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pandana\Downloads\"/>
    </mc:Choice>
  </mc:AlternateContent>
  <xr:revisionPtr revIDLastSave="0" documentId="13_ncr:1_{28C132AC-46BF-46A3-BD9A-1E9B0129BBD8}" xr6:coauthVersionLast="44" xr6:coauthVersionMax="44" xr10:uidLastSave="{00000000-0000-0000-0000-000000000000}"/>
  <bookViews>
    <workbookView xWindow="-108" yWindow="-108" windowWidth="23256" windowHeight="12576" tabRatio="500" activeTab="2" xr2:uid="{00000000-000D-0000-FFFF-FFFF00000000}"/>
  </bookViews>
  <sheets>
    <sheet name="q1" sheetId="3" r:id="rId1"/>
    <sheet name="q2" sheetId="4" r:id="rId2"/>
    <sheet name="q3!!" sheetId="12" r:id="rId3"/>
    <sheet name="q4" sheetId="19" r:id="rId4"/>
    <sheet name="q6" sheetId="6" r:id="rId5"/>
    <sheet name="q8" sheetId="13" r:id="rId6"/>
    <sheet name="pivot" sheetId="20" r:id="rId7"/>
    <sheet name="Dataset" sheetId="1" r:id="rId8"/>
    <sheet name="Table" sheetId="2" r:id="rId9"/>
  </sheets>
  <calcPr calcId="191029"/>
  <pivotCaches>
    <pivotCache cacheId="43" r:id="rId10"/>
    <pivotCache cacheId="45" r:id="rId11"/>
    <pivotCache cacheId="48" r:id="rId12"/>
    <pivotCache cacheId="120" r:id="rId13"/>
    <pivotCache cacheId="115" r:id="rId14"/>
  </pivotCaches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" i="12" l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2" i="1"/>
  <c r="H5" i="12"/>
</calcChain>
</file>

<file path=xl/sharedStrings.xml><?xml version="1.0" encoding="utf-8"?>
<sst xmlns="http://schemas.openxmlformats.org/spreadsheetml/2006/main" count="29448" uniqueCount="99">
  <si>
    <t>Ad Type</t>
  </si>
  <si>
    <t>Title</t>
  </si>
  <si>
    <t>Body</t>
  </si>
  <si>
    <t>Link URL</t>
  </si>
  <si>
    <t>Image URL</t>
  </si>
  <si>
    <t>Genders</t>
  </si>
  <si>
    <t>College Networks</t>
  </si>
  <si>
    <t>Work Networks</t>
  </si>
  <si>
    <t>Education Status</t>
  </si>
  <si>
    <t>College Major</t>
  </si>
  <si>
    <t>Relationship Status</t>
  </si>
  <si>
    <t>Keywords</t>
  </si>
  <si>
    <t>Age Min</t>
  </si>
  <si>
    <t>Age Max</t>
  </si>
  <si>
    <t>Placement</t>
  </si>
  <si>
    <t>Impressions</t>
  </si>
  <si>
    <t>Clicks</t>
  </si>
  <si>
    <t>Connections</t>
  </si>
  <si>
    <t>Spent</t>
  </si>
  <si>
    <t>Photo Views</t>
  </si>
  <si>
    <t>Link Clicks</t>
  </si>
  <si>
    <t>Shares</t>
  </si>
  <si>
    <t>Comments</t>
  </si>
  <si>
    <t>Video Plays</t>
  </si>
  <si>
    <t>Retail Store X</t>
  </si>
  <si>
    <t>Click "Like" to become a fan of Retail Store X!</t>
  </si>
  <si>
    <t>http://www.facebook.com/RetailStoreX</t>
  </si>
  <si>
    <t>http://creative.ak.fbcdn.net/hads-ak-ash3/s110x80/735351_6006658401135_856219299_n.png</t>
  </si>
  <si>
    <t>F</t>
  </si>
  <si>
    <t>NULL</t>
  </si>
  <si>
    <t>#Lululemon Athletica</t>
  </si>
  <si>
    <t>http://creative.ak.fbcdn.net/hads-ak-prn1/s110x80/735329_6006658397135_1005771361_n.png</t>
  </si>
  <si>
    <t>Need inspiration for your spring wardrobe? "Like" us for more!</t>
  </si>
  <si>
    <t>#Lucky Brand Jeans</t>
  </si>
  <si>
    <t>Check out a sneak peak of what's new in our stores!</t>
  </si>
  <si>
    <t>http://creative.ak.fbcdn.net/hads-ak-prn1/s110x80/735345_6006658398735_1369246221_n.png</t>
  </si>
  <si>
    <t>Share your favorite fresh Spring looks on our Facebook page. Click "Like" now!</t>
  </si>
  <si>
    <t>What's your favorite Spring fashion trend? "Like" us and share!</t>
  </si>
  <si>
    <t>#Shopping</t>
  </si>
  <si>
    <t>Click "Like" to see what's new in our stores for Spring!!</t>
  </si>
  <si>
    <t>#Almay, #Clinique, #CoverGirl, #Maybelline, #Sephora, mac cosmetics</t>
  </si>
  <si>
    <t>#Abercrombie &amp; Fitch</t>
  </si>
  <si>
    <t>#American Eagle Outfitters</t>
  </si>
  <si>
    <t>#Sears</t>
  </si>
  <si>
    <t>#Kmart</t>
  </si>
  <si>
    <t>mobile</t>
  </si>
  <si>
    <t>#Kohl's</t>
  </si>
  <si>
    <t>desktopfeed</t>
  </si>
  <si>
    <t>#Bebe stores</t>
  </si>
  <si>
    <t>#Macy's</t>
  </si>
  <si>
    <t>#Burlington Coat Factory</t>
  </si>
  <si>
    <t>#Nordstrom</t>
  </si>
  <si>
    <t>#Gap (clothing retailer)</t>
  </si>
  <si>
    <t>#Urban Outfitters</t>
  </si>
  <si>
    <t>#Fashion</t>
  </si>
  <si>
    <t>#Dillard's</t>
  </si>
  <si>
    <t>#Zappos.com</t>
  </si>
  <si>
    <t>#Anthropologie</t>
  </si>
  <si>
    <t>#Banana Republic (clothing retailer)</t>
  </si>
  <si>
    <t>#Old Navy</t>
  </si>
  <si>
    <t>#Ann Taylor (clothing retailer)</t>
  </si>
  <si>
    <t>#Kate Spade</t>
  </si>
  <si>
    <t>#Amazon.com, #EBay</t>
  </si>
  <si>
    <t>#Talbots</t>
  </si>
  <si>
    <t>Keyword Category</t>
  </si>
  <si>
    <t>High End</t>
  </si>
  <si>
    <t>General</t>
  </si>
  <si>
    <t>Department</t>
  </si>
  <si>
    <t>Date</t>
  </si>
  <si>
    <t>Photo Post</t>
  </si>
  <si>
    <t>Link Post</t>
  </si>
  <si>
    <t>Cosmetics</t>
  </si>
  <si>
    <t>Retailer</t>
  </si>
  <si>
    <t>eCom</t>
  </si>
  <si>
    <t>Row Labels</t>
  </si>
  <si>
    <t>(blank)</t>
  </si>
  <si>
    <t>Grand Total</t>
  </si>
  <si>
    <t>Sum of Spent</t>
  </si>
  <si>
    <t>Sum of Connections</t>
  </si>
  <si>
    <t>Sum of Clicks</t>
  </si>
  <si>
    <t>Sum of cost/connection</t>
  </si>
  <si>
    <t>Sum of connections/clicks</t>
  </si>
  <si>
    <t>Count of Image URL</t>
  </si>
  <si>
    <t>Sum of cost/click</t>
  </si>
  <si>
    <t>Count of Date</t>
  </si>
  <si>
    <t>Sum of Impressions</t>
  </si>
  <si>
    <t>Count of Ad Type</t>
  </si>
  <si>
    <t>Sum of CTR</t>
  </si>
  <si>
    <t>Sum of clicks-to-connections</t>
  </si>
  <si>
    <t>Sum of cost per click</t>
  </si>
  <si>
    <t>Sum of cost-per-connection</t>
  </si>
  <si>
    <t>minimum value</t>
  </si>
  <si>
    <t>difference of eCom from Total</t>
  </si>
  <si>
    <t>Row Labels: AGE</t>
  </si>
  <si>
    <t>Sum of Photo Views</t>
  </si>
  <si>
    <t>Sum of Link Clicks</t>
  </si>
  <si>
    <t>Sum of Shares</t>
  </si>
  <si>
    <t>Sum of Comments</t>
  </si>
  <si>
    <t>Sum of Video Plays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</si>
</sst>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.4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3" fillId="0" borderId="0" xfId="0" applyFont="1"/>
    <xf numFmtId="0" fontId="1" fillId="0" borderId="0" xfId="3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70" fontId="0" fillId="0" borderId="0" xfId="0" applyNumberFormat="1"/>
    <xf numFmtId="0" fontId="0" fillId="2" borderId="0" xfId="0" applyFill="1" applyAlignment="1">
      <alignment horizontal="left"/>
    </xf>
    <xf numFmtId="14" fontId="0" fillId="0" borderId="0" xfId="0" applyNumberFormat="1" applyAlignment="1">
      <alignment horizontal="left" indent="1"/>
    </xf>
    <xf numFmtId="0" fontId="0" fillId="0" borderId="0" xfId="0" applyAlignment="1">
      <alignment horizontal="left" indent="1"/>
    </xf>
    <xf numFmtId="14" fontId="0" fillId="4" borderId="0" xfId="0" applyNumberFormat="1" applyFill="1" applyAlignment="1">
      <alignment horizontal="left" indent="1"/>
    </xf>
    <xf numFmtId="0" fontId="0" fillId="4" borderId="0" xfId="0" applyNumberFormat="1" applyFill="1"/>
    <xf numFmtId="0" fontId="0" fillId="3" borderId="0" xfId="0" applyNumberFormat="1" applyFill="1"/>
    <xf numFmtId="0" fontId="0" fillId="5" borderId="0" xfId="0" applyFill="1"/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35"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6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numFmt numFmtId="170" formatCode="0.0000"/>
    </dxf>
    <dxf>
      <fill>
        <patternFill patternType="solid">
          <bgColor rgb="FFFFFF00"/>
        </patternFill>
      </fill>
    </dxf>
    <dxf>
      <numFmt numFmtId="170" formatCode="0.0000"/>
    </dxf>
    <dxf>
      <numFmt numFmtId="170" formatCode="0.0000"/>
    </dxf>
    <dxf>
      <numFmt numFmtId="170" formatCode="0.0000"/>
    </dxf>
    <dxf>
      <numFmt numFmtId="170" formatCode="0.0000"/>
    </dxf>
    <dxf>
      <fill>
        <patternFill>
          <bgColor theme="7"/>
        </patternFill>
      </fill>
    </dxf>
    <dxf>
      <font>
        <color rgb="FFFFC000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pandana" refreshedDate="43761.590593981484" createdVersion="6" refreshedVersion="6" minRefreshableVersion="3" recordCount="1633" xr:uid="{B5C9AE69-2AF0-453D-B821-C13C5610ABE8}">
  <cacheSource type="worksheet">
    <worksheetSource ref="O1:U1048576" sheet="Dataset"/>
  </cacheSource>
  <cacheFields count="8">
    <cacheField name="Age Min" numFmtId="0">
      <sharedItems containsString="0" containsBlank="1" containsNumber="1" containsInteger="1" minValue="25" maxValue="50" count="5">
        <n v="25"/>
        <n v="50"/>
        <n v="30"/>
        <n v="40"/>
        <m/>
      </sharedItems>
    </cacheField>
    <cacheField name="Age Max" numFmtId="0">
      <sharedItems containsString="0" containsBlank="1" containsNumber="1" containsInteger="1" minValue="29" maxValue="54"/>
    </cacheField>
    <cacheField name="Placement" numFmtId="0">
      <sharedItems containsBlank="1"/>
    </cacheField>
    <cacheField name="Impressions" numFmtId="0">
      <sharedItems containsString="0" containsBlank="1" containsNumber="1" containsInteger="1" minValue="1" maxValue="6944"/>
    </cacheField>
    <cacheField name="Clicks" numFmtId="0">
      <sharedItems containsString="0" containsBlank="1" containsNumber="1" containsInteger="1" minValue="0" maxValue="48"/>
    </cacheField>
    <cacheField name="Connections" numFmtId="0">
      <sharedItems containsString="0" containsBlank="1" containsNumber="1" containsInteger="1" minValue="0" maxValue="46"/>
    </cacheField>
    <cacheField name="Spent" numFmtId="0">
      <sharedItems containsString="0" containsBlank="1" containsNumber="1" minValue="0" maxValue="4.47"/>
    </cacheField>
    <cacheField name="cost/connection" numFmtId="0" formula="Spent /Connections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pandana" refreshedDate="43761.600128009261" createdVersion="6" refreshedVersion="6" minRefreshableVersion="3" recordCount="1633" xr:uid="{8A56CE36-4E16-422F-9E70-F9B2ECDBF77F}">
  <cacheSource type="worksheet">
    <worksheetSource ref="M1:T1048576" sheet="Dataset"/>
  </cacheSource>
  <cacheFields count="8">
    <cacheField name="Keywords" numFmtId="0">
      <sharedItems containsBlank="1" count="26">
        <s v="#Lululemon Athletica"/>
        <s v="#Lucky Brand Jeans"/>
        <s v="#Shopping"/>
        <s v="#Almay, #Clinique, #CoverGirl, #Maybelline, #Sephora, mac cosmetics"/>
        <s v="#Abercrombie &amp; Fitch"/>
        <s v="#American Eagle Outfitters"/>
        <s v="#Sears"/>
        <s v="#Kmart"/>
        <s v="#Kohl's"/>
        <s v="#Bebe stores"/>
        <s v="#Macy's"/>
        <s v="#Burlington Coat Factory"/>
        <s v="#Nordstrom"/>
        <s v="#Gap (clothing retailer)"/>
        <s v="#Urban Outfitters"/>
        <s v="#Fashion"/>
        <s v="#Dillard's"/>
        <s v="#Zappos.com"/>
        <s v="#Anthropologie"/>
        <s v="#Banana Republic (clothing retailer)"/>
        <s v="#Old Navy"/>
        <s v="#Ann Taylor (clothing retailer)"/>
        <s v="#Kate Spade"/>
        <s v="#Amazon.com, #EBay"/>
        <s v="#Talbots"/>
        <m/>
      </sharedItems>
    </cacheField>
    <cacheField name="Age Min" numFmtId="0">
      <sharedItems containsString="0" containsBlank="1" containsNumber="1" containsInteger="1" minValue="25" maxValue="50"/>
    </cacheField>
    <cacheField name="Age Max" numFmtId="0">
      <sharedItems containsString="0" containsBlank="1" containsNumber="1" containsInteger="1" minValue="29" maxValue="54"/>
    </cacheField>
    <cacheField name="Placement" numFmtId="0">
      <sharedItems containsBlank="1"/>
    </cacheField>
    <cacheField name="Impressions" numFmtId="0">
      <sharedItems containsString="0" containsBlank="1" containsNumber="1" containsInteger="1" minValue="1" maxValue="6944"/>
    </cacheField>
    <cacheField name="Clicks" numFmtId="0">
      <sharedItems containsString="0" containsBlank="1" containsNumber="1" containsInteger="1" minValue="0" maxValue="48"/>
    </cacheField>
    <cacheField name="Connections" numFmtId="0">
      <sharedItems containsString="0" containsBlank="1" containsNumber="1" containsInteger="1" minValue="0" maxValue="46"/>
    </cacheField>
    <cacheField name="connections/clicks" numFmtId="0" formula="Connections /Clicks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pandana" refreshedDate="43761.630892592591" createdVersion="6" refreshedVersion="6" minRefreshableVersion="3" recordCount="1633" xr:uid="{9018452F-2ED1-4902-BF25-69E006D066BA}">
  <cacheSource type="worksheet">
    <worksheetSource ref="F1:F1048576" sheet="Dataset"/>
  </cacheSource>
  <cacheFields count="1">
    <cacheField name="Image URL" numFmtId="0">
      <sharedItems containsBlank="1" count="5">
        <s v="http://creative.ak.fbcdn.net/hads-ak-ash3/s110x80/735351_6006658401135_856219299_n.png"/>
        <s v="http://creative.ak.fbcdn.net/hads-ak-prn1/s110x80/735329_6006658397135_1005771361_n.png"/>
        <s v="http://creative.ak.fbcdn.net/hads-ak-prn1/s110x80/735345_6006658398735_1369246221_n.png"/>
        <s v="NULL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pandana" refreshedDate="43761.644864120368" createdVersion="6" refreshedVersion="6" minRefreshableVersion="3" recordCount="1633" xr:uid="{B4E2D10B-85E7-4A16-8150-D83A0D1EC398}">
  <cacheSource type="worksheet">
    <worksheetSource ref="A1:Z1048576" sheet="Dataset"/>
  </cacheSource>
  <cacheFields count="31">
    <cacheField name="Date" numFmtId="0">
      <sharedItems containsNonDate="0" containsDate="1" containsString="0" containsBlank="1" minDate="2013-03-26T00:00:00" maxDate="2013-03-29T00:00:00" count="4">
        <d v="2013-03-26T00:00:00"/>
        <d v="2013-03-27T00:00:00"/>
        <d v="2013-03-28T00:00:00"/>
        <m/>
      </sharedItems>
    </cacheField>
    <cacheField name="Ad Type" numFmtId="0">
      <sharedItems containsBlank="1" count="3">
        <s v="Photo Post"/>
        <s v="Link Post"/>
        <m/>
      </sharedItems>
    </cacheField>
    <cacheField name="Title" numFmtId="0">
      <sharedItems containsBlank="1" count="3">
        <s v="Retail Store X"/>
        <s v="NULL"/>
        <m/>
      </sharedItems>
    </cacheField>
    <cacheField name="Body" numFmtId="0">
      <sharedItems containsBlank="1" count="8">
        <s v="Click &quot;Like&quot; to become a fan of Retail Store X!"/>
        <s v="Need inspiration for your spring wardrobe? &quot;Like&quot; us for more!"/>
        <s v="Check out a sneak peak of what's new in our stores!"/>
        <s v="Share your favorite fresh Spring looks on our Facebook page. Click &quot;Like&quot; now!"/>
        <s v="What's your favorite Spring fashion trend? &quot;Like&quot; us and share!"/>
        <s v="Click &quot;Like&quot; to see what's new in our stores for Spring!!"/>
        <s v="NULL"/>
        <m/>
      </sharedItems>
    </cacheField>
    <cacheField name="Link URL" numFmtId="0">
      <sharedItems containsBlank="1"/>
    </cacheField>
    <cacheField name="Image URL" numFmtId="0">
      <sharedItems containsBlank="1" count="5">
        <s v="http://creative.ak.fbcdn.net/hads-ak-ash3/s110x80/735351_6006658401135_856219299_n.png"/>
        <s v="http://creative.ak.fbcdn.net/hads-ak-prn1/s110x80/735329_6006658397135_1005771361_n.png"/>
        <s v="http://creative.ak.fbcdn.net/hads-ak-prn1/s110x80/735345_6006658398735_1369246221_n.png"/>
        <s v="NULL"/>
        <m/>
      </sharedItems>
    </cacheField>
    <cacheField name="Genders" numFmtId="0">
      <sharedItems containsBlank="1"/>
    </cacheField>
    <cacheField name="College Networks" numFmtId="0">
      <sharedItems containsBlank="1"/>
    </cacheField>
    <cacheField name="Work Networks" numFmtId="0">
      <sharedItems containsBlank="1"/>
    </cacheField>
    <cacheField name="Education Status" numFmtId="0">
      <sharedItems containsBlank="1"/>
    </cacheField>
    <cacheField name="College Major" numFmtId="0">
      <sharedItems containsBlank="1"/>
    </cacheField>
    <cacheField name="Relationship Status" numFmtId="0">
      <sharedItems containsBlank="1"/>
    </cacheField>
    <cacheField name="Keywords" numFmtId="0">
      <sharedItems containsBlank="1" count="26">
        <s v="#Lululemon Athletica"/>
        <s v="#Lucky Brand Jeans"/>
        <s v="#Shopping"/>
        <s v="#Almay, #Clinique, #CoverGirl, #Maybelline, #Sephora, mac cosmetics"/>
        <s v="#Abercrombie &amp; Fitch"/>
        <s v="#American Eagle Outfitters"/>
        <s v="#Sears"/>
        <s v="#Kmart"/>
        <s v="#Kohl's"/>
        <s v="#Bebe stores"/>
        <s v="#Macy's"/>
        <s v="#Burlington Coat Factory"/>
        <s v="#Nordstrom"/>
        <s v="#Gap (clothing retailer)"/>
        <s v="#Urban Outfitters"/>
        <s v="#Fashion"/>
        <s v="#Dillard's"/>
        <s v="#Zappos.com"/>
        <s v="#Anthropologie"/>
        <s v="#Banana Republic (clothing retailer)"/>
        <s v="#Old Navy"/>
        <s v="#Ann Taylor (clothing retailer)"/>
        <s v="#Kate Spade"/>
        <s v="#Amazon.com, #EBay"/>
        <s v="#Talbots"/>
        <m/>
      </sharedItems>
    </cacheField>
    <cacheField name="Age Min" numFmtId="0">
      <sharedItems containsString="0" containsBlank="1" containsNumber="1" containsInteger="1" minValue="25" maxValue="50" count="5">
        <n v="25"/>
        <n v="50"/>
        <n v="30"/>
        <n v="40"/>
        <m/>
      </sharedItems>
    </cacheField>
    <cacheField name="Age Max" numFmtId="0">
      <sharedItems containsString="0" containsBlank="1" containsNumber="1" containsInteger="1" minValue="29" maxValue="54"/>
    </cacheField>
    <cacheField name="Placement" numFmtId="0">
      <sharedItems containsBlank="1" count="4">
        <s v="NULL"/>
        <s v="mobile"/>
        <s v="desktopfeed"/>
        <m/>
      </sharedItems>
    </cacheField>
    <cacheField name="Impressions" numFmtId="0">
      <sharedItems containsString="0" containsBlank="1" containsNumber="1" containsInteger="1" minValue="1" maxValue="6944"/>
    </cacheField>
    <cacheField name="Clicks" numFmtId="0">
      <sharedItems containsString="0" containsBlank="1" containsNumber="1" containsInteger="1" minValue="0" maxValue="48"/>
    </cacheField>
    <cacheField name="Connections" numFmtId="0">
      <sharedItems containsString="0" containsBlank="1" containsNumber="1" containsInteger="1" minValue="0" maxValue="46"/>
    </cacheField>
    <cacheField name="Spent" numFmtId="0">
      <sharedItems containsString="0" containsBlank="1" containsNumber="1" minValue="0" maxValue="4.47"/>
    </cacheField>
    <cacheField name="Photo Views" numFmtId="0">
      <sharedItems containsBlank="1" containsMixedTypes="1" containsNumber="1" containsInteger="1" minValue="0" maxValue="98"/>
    </cacheField>
    <cacheField name="Link Clicks" numFmtId="0">
      <sharedItems containsBlank="1" containsMixedTypes="1" containsNumber="1" containsInteger="1" minValue="0" maxValue="1"/>
    </cacheField>
    <cacheField name="Shares" numFmtId="0">
      <sharedItems containsBlank="1" containsMixedTypes="1" containsNumber="1" containsInteger="1" minValue="1" maxValue="13"/>
    </cacheField>
    <cacheField name="Comments" numFmtId="0">
      <sharedItems containsBlank="1" containsMixedTypes="1" containsNumber="1" containsInteger="1" minValue="0" maxValue="1"/>
    </cacheField>
    <cacheField name="Video Plays" numFmtId="0">
      <sharedItems containsBlank="1" containsMixedTypes="1" containsNumber="1" containsInteger="1" minValue="1" maxValue="4"/>
    </cacheField>
    <cacheField name="cost/click" numFmtId="0" formula="Spent/Clicks" databaseField="0"/>
    <cacheField name="CTR" numFmtId="0" formula="Clicks /Impressions" databaseField="0"/>
    <cacheField name="clicks-to-connections" numFmtId="0" formula="Connections/Clicks" databaseField="0"/>
    <cacheField name="cost per click" numFmtId="0" formula="Spent /Clicks" databaseField="0"/>
    <cacheField name="cost-per-connection" numFmtId="0" formula="Spent/Connections" databaseField="0"/>
    <cacheField name="count/connections" numFmtId="0" formula="Date /Connections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pandana" refreshedDate="43762.661209027778" createdVersion="6" refreshedVersion="6" minRefreshableVersion="3" recordCount="1633" xr:uid="{6A4335E5-9130-4F9D-AEB9-9A75853481B8}">
  <cacheSource type="worksheet">
    <worksheetSource ref="A1:U1048576" sheet="Dataset"/>
  </cacheSource>
  <cacheFields count="24">
    <cacheField name="Date" numFmtId="0">
      <sharedItems containsNonDate="0" containsDate="1" containsString="0" containsBlank="1" minDate="2013-03-26T00:00:00" maxDate="2013-03-29T00:00:00" count="4">
        <d v="2013-03-26T00:00:00"/>
        <d v="2013-03-27T00:00:00"/>
        <d v="2013-03-28T00:00:00"/>
        <m/>
      </sharedItems>
    </cacheField>
    <cacheField name="Ad Type" numFmtId="0">
      <sharedItems containsBlank="1"/>
    </cacheField>
    <cacheField name="Title" numFmtId="0">
      <sharedItems containsBlank="1"/>
    </cacheField>
    <cacheField name="Body" numFmtId="0">
      <sharedItems containsBlank="1"/>
    </cacheField>
    <cacheField name="Link URL" numFmtId="0">
      <sharedItems containsBlank="1"/>
    </cacheField>
    <cacheField name="Image URL" numFmtId="0">
      <sharedItems containsBlank="1"/>
    </cacheField>
    <cacheField name="Genders" numFmtId="0">
      <sharedItems containsBlank="1"/>
    </cacheField>
    <cacheField name="College Networks" numFmtId="0">
      <sharedItems containsBlank="1"/>
    </cacheField>
    <cacheField name="Work Networks" numFmtId="0">
      <sharedItems containsBlank="1"/>
    </cacheField>
    <cacheField name="Education Status" numFmtId="0">
      <sharedItems containsBlank="1"/>
    </cacheField>
    <cacheField name="College Major" numFmtId="0">
      <sharedItems containsBlank="1"/>
    </cacheField>
    <cacheField name="Relationship Status" numFmtId="0">
      <sharedItems containsBlank="1"/>
    </cacheField>
    <cacheField name="Keywords" numFmtId="0">
      <sharedItems containsBlank="1" count="26">
        <s v="#Lululemon Athletica"/>
        <s v="#Lucky Brand Jeans"/>
        <s v="#Shopping"/>
        <s v="#Almay, #Clinique, #CoverGirl, #Maybelline, #Sephora, mac cosmetics"/>
        <s v="#Abercrombie &amp; Fitch"/>
        <s v="#American Eagle Outfitters"/>
        <s v="#Sears"/>
        <s v="#Kmart"/>
        <s v="#Kohl's"/>
        <s v="#Bebe stores"/>
        <s v="#Macy's"/>
        <s v="#Burlington Coat Factory"/>
        <s v="#Nordstrom"/>
        <s v="#Gap (clothing retailer)"/>
        <s v="#Urban Outfitters"/>
        <s v="#Fashion"/>
        <s v="#Dillard's"/>
        <s v="#Zappos.com"/>
        <s v="#Anthropologie"/>
        <s v="#Banana Republic (clothing retailer)"/>
        <s v="#Old Navy"/>
        <s v="#Ann Taylor (clothing retailer)"/>
        <s v="#Kate Spade"/>
        <s v="#Amazon.com, #EBay"/>
        <s v="#Talbots"/>
        <m/>
      </sharedItems>
    </cacheField>
    <cacheField name="Keyword Category" numFmtId="0">
      <sharedItems containsBlank="1" count="7">
        <s v="High End"/>
        <s v="General"/>
        <s v="Cosmetics"/>
        <s v="Retailer"/>
        <s v="Department"/>
        <s v="eCom"/>
        <m/>
      </sharedItems>
    </cacheField>
    <cacheField name="Age Min" numFmtId="0">
      <sharedItems containsString="0" containsBlank="1" containsNumber="1" containsInteger="1" minValue="25" maxValue="50"/>
    </cacheField>
    <cacheField name="Age Max" numFmtId="0">
      <sharedItems containsString="0" containsBlank="1" containsNumber="1" containsInteger="1" minValue="29" maxValue="54"/>
    </cacheField>
    <cacheField name="Placement" numFmtId="0">
      <sharedItems containsBlank="1"/>
    </cacheField>
    <cacheField name="Impressions" numFmtId="0">
      <sharedItems containsString="0" containsBlank="1" containsNumber="1" containsInteger="1" minValue="1" maxValue="6944"/>
    </cacheField>
    <cacheField name="Clicks" numFmtId="0">
      <sharedItems containsString="0" containsBlank="1" containsNumber="1" containsInteger="1" minValue="0" maxValue="48"/>
    </cacheField>
    <cacheField name="Connections" numFmtId="0">
      <sharedItems containsString="0" containsBlank="1" containsNumber="1" containsInteger="1" minValue="0" maxValue="46"/>
    </cacheField>
    <cacheField name="Spent" numFmtId="0">
      <sharedItems containsString="0" containsBlank="1" containsNumber="1" minValue="0" maxValue="4.47"/>
    </cacheField>
    <cacheField name="Field1" numFmtId="0" formula="Clicks /Spent" databaseField="0"/>
    <cacheField name="click/spent" numFmtId="0" formula="Clicks /Spent" databaseField="0"/>
    <cacheField name="cost/click" numFmtId="0" formula="Spent /Clicks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33">
  <r>
    <x v="0"/>
    <n v="29"/>
    <s v="NULL"/>
    <n v="2385"/>
    <n v="2"/>
    <n v="1"/>
    <n v="1.44"/>
  </r>
  <r>
    <x v="0"/>
    <n v="29"/>
    <s v="NULL"/>
    <n v="1007"/>
    <n v="4"/>
    <n v="1"/>
    <n v="1.44"/>
  </r>
  <r>
    <x v="0"/>
    <n v="29"/>
    <s v="NULL"/>
    <n v="194"/>
    <n v="0"/>
    <n v="0"/>
    <n v="0.25"/>
  </r>
  <r>
    <x v="1"/>
    <n v="54"/>
    <s v="NULL"/>
    <n v="742"/>
    <n v="0"/>
    <n v="0"/>
    <n v="0.43"/>
  </r>
  <r>
    <x v="1"/>
    <n v="54"/>
    <s v="NULL"/>
    <n v="737"/>
    <n v="0"/>
    <n v="0"/>
    <n v="0.24"/>
  </r>
  <r>
    <x v="1"/>
    <n v="54"/>
    <s v="NULL"/>
    <n v="5"/>
    <n v="0"/>
    <n v="0"/>
    <n v="0"/>
  </r>
  <r>
    <x v="1"/>
    <n v="54"/>
    <s v="NULL"/>
    <n v="985"/>
    <n v="0"/>
    <n v="0"/>
    <n v="0.38"/>
  </r>
  <r>
    <x v="1"/>
    <n v="54"/>
    <s v="NULL"/>
    <n v="749"/>
    <n v="0"/>
    <n v="0"/>
    <n v="0.23"/>
  </r>
  <r>
    <x v="1"/>
    <n v="54"/>
    <s v="NULL"/>
    <n v="419"/>
    <n v="0"/>
    <n v="0"/>
    <n v="0.11"/>
  </r>
  <r>
    <x v="2"/>
    <n v="39"/>
    <s v="NULL"/>
    <n v="936"/>
    <n v="2"/>
    <n v="2"/>
    <n v="0.3"/>
  </r>
  <r>
    <x v="2"/>
    <n v="39"/>
    <s v="NULL"/>
    <n v="1421"/>
    <n v="0"/>
    <n v="0"/>
    <n v="0.38"/>
  </r>
  <r>
    <x v="2"/>
    <n v="39"/>
    <s v="NULL"/>
    <n v="1169"/>
    <n v="1"/>
    <n v="1"/>
    <n v="1.1399999999999999"/>
  </r>
  <r>
    <x v="3"/>
    <n v="49"/>
    <s v="NULL"/>
    <n v="959"/>
    <n v="0"/>
    <n v="0"/>
    <n v="0.4"/>
  </r>
  <r>
    <x v="3"/>
    <n v="49"/>
    <s v="NULL"/>
    <n v="70"/>
    <n v="0"/>
    <n v="0"/>
    <n v="0.01"/>
  </r>
  <r>
    <x v="3"/>
    <n v="49"/>
    <s v="NULL"/>
    <n v="2"/>
    <n v="0"/>
    <n v="0"/>
    <n v="0"/>
  </r>
  <r>
    <x v="0"/>
    <n v="29"/>
    <s v="NULL"/>
    <n v="1020"/>
    <n v="0"/>
    <n v="0"/>
    <n v="0.24"/>
  </r>
  <r>
    <x v="0"/>
    <n v="29"/>
    <s v="NULL"/>
    <n v="2516"/>
    <n v="0"/>
    <n v="0"/>
    <n v="0.18"/>
  </r>
  <r>
    <x v="1"/>
    <n v="54"/>
    <s v="NULL"/>
    <n v="8"/>
    <n v="0"/>
    <n v="0"/>
    <n v="0.01"/>
  </r>
  <r>
    <x v="2"/>
    <n v="39"/>
    <s v="NULL"/>
    <n v="136"/>
    <n v="0"/>
    <n v="0"/>
    <n v="0.37"/>
  </r>
  <r>
    <x v="0"/>
    <n v="29"/>
    <s v="NULL"/>
    <n v="168"/>
    <n v="0"/>
    <n v="0"/>
    <n v="0.05"/>
  </r>
  <r>
    <x v="0"/>
    <n v="29"/>
    <s v="NULL"/>
    <n v="15"/>
    <n v="0"/>
    <n v="0"/>
    <n v="0"/>
  </r>
  <r>
    <x v="0"/>
    <n v="29"/>
    <s v="NULL"/>
    <n v="36"/>
    <n v="0"/>
    <n v="0"/>
    <n v="0"/>
  </r>
  <r>
    <x v="3"/>
    <n v="49"/>
    <s v="NULL"/>
    <n v="2071"/>
    <n v="1"/>
    <n v="1"/>
    <n v="0.72"/>
  </r>
  <r>
    <x v="3"/>
    <n v="49"/>
    <s v="NULL"/>
    <n v="2341"/>
    <n v="1"/>
    <n v="0"/>
    <n v="0.67"/>
  </r>
  <r>
    <x v="3"/>
    <n v="49"/>
    <s v="NULL"/>
    <n v="1078"/>
    <n v="0"/>
    <n v="0"/>
    <n v="0.49"/>
  </r>
  <r>
    <x v="3"/>
    <n v="49"/>
    <s v="NULL"/>
    <n v="254"/>
    <n v="4"/>
    <n v="3"/>
    <n v="0.87"/>
  </r>
  <r>
    <x v="3"/>
    <n v="49"/>
    <s v="NULL"/>
    <n v="1753"/>
    <n v="1"/>
    <n v="1"/>
    <n v="1.05"/>
  </r>
  <r>
    <x v="3"/>
    <n v="49"/>
    <s v="NULL"/>
    <n v="3238"/>
    <n v="3"/>
    <n v="2"/>
    <n v="1.32"/>
  </r>
  <r>
    <x v="3"/>
    <n v="49"/>
    <s v="NULL"/>
    <n v="1145"/>
    <n v="1"/>
    <n v="0"/>
    <n v="0.72"/>
  </r>
  <r>
    <x v="3"/>
    <n v="49"/>
    <s v="NULL"/>
    <n v="632"/>
    <n v="2"/>
    <n v="2"/>
    <n v="0.99"/>
  </r>
  <r>
    <x v="3"/>
    <n v="49"/>
    <s v="NULL"/>
    <n v="410"/>
    <n v="0"/>
    <n v="0"/>
    <n v="0.28999999999999998"/>
  </r>
  <r>
    <x v="3"/>
    <n v="49"/>
    <s v="NULL"/>
    <n v="586"/>
    <n v="0"/>
    <n v="0"/>
    <n v="0.36"/>
  </r>
  <r>
    <x v="3"/>
    <n v="49"/>
    <s v="NULL"/>
    <n v="329"/>
    <n v="1"/>
    <n v="1"/>
    <n v="0.24"/>
  </r>
  <r>
    <x v="3"/>
    <n v="49"/>
    <s v="NULL"/>
    <n v="817"/>
    <n v="1"/>
    <n v="1"/>
    <n v="1.23"/>
  </r>
  <r>
    <x v="3"/>
    <n v="49"/>
    <s v="NULL"/>
    <n v="165"/>
    <n v="2"/>
    <n v="2"/>
    <n v="0.75"/>
  </r>
  <r>
    <x v="3"/>
    <n v="49"/>
    <s v="NULL"/>
    <n v="171"/>
    <n v="0"/>
    <n v="0"/>
    <n v="0.17"/>
  </r>
  <r>
    <x v="3"/>
    <n v="49"/>
    <s v="NULL"/>
    <n v="806"/>
    <n v="2"/>
    <n v="2"/>
    <n v="0.61"/>
  </r>
  <r>
    <x v="3"/>
    <n v="49"/>
    <s v="NULL"/>
    <n v="1638"/>
    <n v="1"/>
    <n v="0"/>
    <n v="0.4"/>
  </r>
  <r>
    <x v="3"/>
    <n v="49"/>
    <s v="NULL"/>
    <n v="3062"/>
    <n v="0"/>
    <n v="0"/>
    <n v="0.28999999999999998"/>
  </r>
  <r>
    <x v="0"/>
    <n v="29"/>
    <s v="NULL"/>
    <n v="1449"/>
    <n v="2"/>
    <n v="0"/>
    <n v="0.44"/>
  </r>
  <r>
    <x v="0"/>
    <n v="29"/>
    <s v="NULL"/>
    <n v="4179"/>
    <n v="3"/>
    <n v="2"/>
    <n v="0.32"/>
  </r>
  <r>
    <x v="0"/>
    <n v="29"/>
    <s v="NULL"/>
    <n v="2266"/>
    <n v="4"/>
    <n v="4"/>
    <n v="1.71"/>
  </r>
  <r>
    <x v="1"/>
    <n v="54"/>
    <s v="NULL"/>
    <n v="857"/>
    <n v="1"/>
    <n v="0"/>
    <n v="0.18"/>
  </r>
  <r>
    <x v="1"/>
    <n v="54"/>
    <s v="NULL"/>
    <n v="149"/>
    <n v="0"/>
    <n v="0"/>
    <n v="0.02"/>
  </r>
  <r>
    <x v="1"/>
    <n v="54"/>
    <s v="NULL"/>
    <n v="338"/>
    <n v="2"/>
    <n v="0"/>
    <n v="0.33"/>
  </r>
  <r>
    <x v="0"/>
    <n v="29"/>
    <s v="NULL"/>
    <n v="403"/>
    <n v="2"/>
    <n v="1"/>
    <n v="0.54"/>
  </r>
  <r>
    <x v="0"/>
    <n v="29"/>
    <s v="NULL"/>
    <n v="1998"/>
    <n v="2"/>
    <n v="1"/>
    <n v="0.37"/>
  </r>
  <r>
    <x v="0"/>
    <n v="29"/>
    <s v="NULL"/>
    <n v="13"/>
    <n v="0"/>
    <n v="0"/>
    <n v="0"/>
  </r>
  <r>
    <x v="2"/>
    <n v="39"/>
    <s v="NULL"/>
    <n v="3182"/>
    <n v="2"/>
    <n v="0"/>
    <n v="1.53"/>
  </r>
  <r>
    <x v="2"/>
    <n v="39"/>
    <s v="NULL"/>
    <n v="2524"/>
    <n v="0"/>
    <n v="0"/>
    <n v="0.93"/>
  </r>
  <r>
    <x v="2"/>
    <n v="39"/>
    <s v="NULL"/>
    <n v="3077"/>
    <n v="2"/>
    <n v="0"/>
    <n v="1.24"/>
  </r>
  <r>
    <x v="1"/>
    <n v="54"/>
    <s v="NULL"/>
    <n v="24"/>
    <n v="0"/>
    <n v="0"/>
    <n v="0.05"/>
  </r>
  <r>
    <x v="1"/>
    <n v="54"/>
    <s v="NULL"/>
    <n v="1"/>
    <n v="0"/>
    <n v="0"/>
    <n v="0"/>
  </r>
  <r>
    <x v="0"/>
    <n v="29"/>
    <s v="NULL"/>
    <n v="72"/>
    <n v="0"/>
    <n v="0"/>
    <n v="0.38"/>
  </r>
  <r>
    <x v="1"/>
    <n v="54"/>
    <s v="NULL"/>
    <n v="545"/>
    <n v="2"/>
    <n v="2"/>
    <n v="0.64"/>
  </r>
  <r>
    <x v="1"/>
    <n v="54"/>
    <s v="NULL"/>
    <n v="1517"/>
    <n v="2"/>
    <n v="1"/>
    <n v="0.94"/>
  </r>
  <r>
    <x v="1"/>
    <n v="54"/>
    <s v="NULL"/>
    <n v="2355"/>
    <n v="3"/>
    <n v="3"/>
    <n v="1.1000000000000001"/>
  </r>
  <r>
    <x v="2"/>
    <n v="39"/>
    <s v="NULL"/>
    <n v="555"/>
    <n v="0"/>
    <n v="0"/>
    <n v="0.27"/>
  </r>
  <r>
    <x v="2"/>
    <n v="39"/>
    <s v="NULL"/>
    <n v="1"/>
    <n v="0"/>
    <n v="0"/>
    <n v="0"/>
  </r>
  <r>
    <x v="2"/>
    <n v="39"/>
    <s v="NULL"/>
    <n v="1"/>
    <n v="0"/>
    <n v="0"/>
    <n v="0"/>
  </r>
  <r>
    <x v="2"/>
    <n v="39"/>
    <s v="NULL"/>
    <n v="314"/>
    <n v="1"/>
    <n v="0"/>
    <n v="0.23"/>
  </r>
  <r>
    <x v="3"/>
    <n v="49"/>
    <s v="NULL"/>
    <n v="1734"/>
    <n v="1"/>
    <n v="0"/>
    <n v="0.76"/>
  </r>
  <r>
    <x v="3"/>
    <n v="49"/>
    <s v="NULL"/>
    <n v="983"/>
    <n v="0"/>
    <n v="0"/>
    <n v="0.28999999999999998"/>
  </r>
  <r>
    <x v="3"/>
    <n v="49"/>
    <s v="NULL"/>
    <n v="3034"/>
    <n v="0"/>
    <n v="0"/>
    <n v="1.23"/>
  </r>
  <r>
    <x v="2"/>
    <n v="39"/>
    <s v="NULL"/>
    <n v="646"/>
    <n v="7"/>
    <n v="5"/>
    <n v="1.34"/>
  </r>
  <r>
    <x v="2"/>
    <n v="39"/>
    <s v="NULL"/>
    <n v="1626"/>
    <n v="4"/>
    <n v="3"/>
    <n v="2.5"/>
  </r>
  <r>
    <x v="2"/>
    <n v="39"/>
    <s v="NULL"/>
    <n v="1838"/>
    <n v="4"/>
    <n v="3"/>
    <n v="1.39"/>
  </r>
  <r>
    <x v="1"/>
    <n v="54"/>
    <s v="NULL"/>
    <n v="50"/>
    <n v="0"/>
    <n v="0"/>
    <n v="0.13"/>
  </r>
  <r>
    <x v="3"/>
    <n v="49"/>
    <s v="NULL"/>
    <n v="772"/>
    <n v="4"/>
    <n v="5"/>
    <n v="1.0900000000000001"/>
  </r>
  <r>
    <x v="3"/>
    <n v="49"/>
    <s v="NULL"/>
    <n v="1501"/>
    <n v="7"/>
    <n v="4"/>
    <n v="2.14"/>
  </r>
  <r>
    <x v="3"/>
    <n v="49"/>
    <s v="NULL"/>
    <n v="1170"/>
    <n v="4"/>
    <n v="4"/>
    <n v="0.92"/>
  </r>
  <r>
    <x v="3"/>
    <n v="49"/>
    <s v="NULL"/>
    <n v="2499"/>
    <n v="2"/>
    <n v="1"/>
    <n v="0.73"/>
  </r>
  <r>
    <x v="3"/>
    <n v="49"/>
    <s v="NULL"/>
    <n v="6944"/>
    <n v="3"/>
    <n v="2"/>
    <n v="0.87"/>
  </r>
  <r>
    <x v="3"/>
    <n v="49"/>
    <s v="NULL"/>
    <n v="1743"/>
    <n v="0"/>
    <n v="0"/>
    <n v="1.46"/>
  </r>
  <r>
    <x v="2"/>
    <n v="39"/>
    <s v="NULL"/>
    <n v="1457"/>
    <n v="0"/>
    <n v="0"/>
    <n v="0.4"/>
  </r>
  <r>
    <x v="2"/>
    <n v="39"/>
    <s v="NULL"/>
    <n v="1639"/>
    <n v="0"/>
    <n v="0"/>
    <n v="0.28000000000000003"/>
  </r>
  <r>
    <x v="2"/>
    <n v="39"/>
    <s v="NULL"/>
    <n v="70"/>
    <n v="0"/>
    <n v="0"/>
    <n v="0.1"/>
  </r>
  <r>
    <x v="0"/>
    <n v="29"/>
    <s v="NULL"/>
    <n v="297"/>
    <n v="1"/>
    <n v="1"/>
    <n v="0.4"/>
  </r>
  <r>
    <x v="0"/>
    <n v="29"/>
    <s v="NULL"/>
    <n v="3313"/>
    <n v="11"/>
    <n v="10"/>
    <n v="1.43"/>
  </r>
  <r>
    <x v="0"/>
    <n v="29"/>
    <s v="NULL"/>
    <n v="3300"/>
    <n v="2"/>
    <n v="2"/>
    <n v="1.31"/>
  </r>
  <r>
    <x v="0"/>
    <n v="29"/>
    <s v="NULL"/>
    <n v="271"/>
    <n v="0"/>
    <n v="0"/>
    <n v="0.11"/>
  </r>
  <r>
    <x v="0"/>
    <n v="29"/>
    <s v="NULL"/>
    <n v="7"/>
    <n v="0"/>
    <n v="0"/>
    <n v="0"/>
  </r>
  <r>
    <x v="0"/>
    <n v="29"/>
    <s v="NULL"/>
    <n v="1"/>
    <n v="0"/>
    <n v="0"/>
    <n v="0"/>
  </r>
  <r>
    <x v="0"/>
    <n v="29"/>
    <s v="NULL"/>
    <n v="782"/>
    <n v="0"/>
    <n v="0"/>
    <n v="0.21"/>
  </r>
  <r>
    <x v="0"/>
    <n v="29"/>
    <s v="NULL"/>
    <n v="216"/>
    <n v="0"/>
    <n v="0"/>
    <n v="0.04"/>
  </r>
  <r>
    <x v="0"/>
    <n v="29"/>
    <s v="NULL"/>
    <n v="4"/>
    <n v="0"/>
    <n v="0"/>
    <n v="0"/>
  </r>
  <r>
    <x v="3"/>
    <n v="49"/>
    <s v="NULL"/>
    <n v="370"/>
    <n v="4"/>
    <n v="3"/>
    <n v="0.72"/>
  </r>
  <r>
    <x v="3"/>
    <n v="49"/>
    <s v="NULL"/>
    <n v="159"/>
    <n v="0"/>
    <n v="0"/>
    <n v="0.11"/>
  </r>
  <r>
    <x v="3"/>
    <n v="49"/>
    <s v="NULL"/>
    <n v="677"/>
    <n v="1"/>
    <n v="0"/>
    <n v="0.25"/>
  </r>
  <r>
    <x v="2"/>
    <n v="39"/>
    <s v="NULL"/>
    <n v="1778"/>
    <n v="0"/>
    <n v="0"/>
    <n v="0.49"/>
  </r>
  <r>
    <x v="2"/>
    <n v="39"/>
    <s v="NULL"/>
    <n v="399"/>
    <n v="0"/>
    <n v="0"/>
    <n v="0.06"/>
  </r>
  <r>
    <x v="2"/>
    <n v="39"/>
    <s v="NULL"/>
    <n v="64"/>
    <n v="0"/>
    <n v="0"/>
    <n v="0.04"/>
  </r>
  <r>
    <x v="3"/>
    <n v="49"/>
    <s v="NULL"/>
    <n v="118"/>
    <n v="1"/>
    <n v="1"/>
    <n v="0.56000000000000005"/>
  </r>
  <r>
    <x v="3"/>
    <n v="49"/>
    <s v="NULL"/>
    <n v="1"/>
    <n v="0"/>
    <n v="0"/>
    <n v="0"/>
  </r>
  <r>
    <x v="3"/>
    <n v="49"/>
    <s v="NULL"/>
    <n v="12"/>
    <n v="0"/>
    <n v="0"/>
    <n v="0.01"/>
  </r>
  <r>
    <x v="0"/>
    <n v="29"/>
    <s v="NULL"/>
    <n v="61"/>
    <n v="1"/>
    <n v="0"/>
    <n v="0.28999999999999998"/>
  </r>
  <r>
    <x v="2"/>
    <n v="39"/>
    <s v="NULL"/>
    <n v="37"/>
    <n v="0"/>
    <n v="0"/>
    <n v="0.16"/>
  </r>
  <r>
    <x v="0"/>
    <n v="29"/>
    <s v="NULL"/>
    <n v="377"/>
    <n v="1"/>
    <n v="1"/>
    <n v="0.28999999999999998"/>
  </r>
  <r>
    <x v="0"/>
    <n v="29"/>
    <s v="NULL"/>
    <n v="145"/>
    <n v="0"/>
    <n v="0"/>
    <n v="0.01"/>
  </r>
  <r>
    <x v="0"/>
    <n v="29"/>
    <s v="NULL"/>
    <n v="2165"/>
    <n v="3"/>
    <n v="2"/>
    <n v="0.82"/>
  </r>
  <r>
    <x v="2"/>
    <n v="39"/>
    <s v="NULL"/>
    <n v="771"/>
    <n v="0"/>
    <n v="0"/>
    <n v="0.39"/>
  </r>
  <r>
    <x v="2"/>
    <n v="39"/>
    <s v="NULL"/>
    <n v="405"/>
    <n v="0"/>
    <n v="0"/>
    <n v="0.08"/>
  </r>
  <r>
    <x v="2"/>
    <n v="39"/>
    <s v="NULL"/>
    <n v="1"/>
    <n v="0"/>
    <n v="0"/>
    <n v="0"/>
  </r>
  <r>
    <x v="2"/>
    <n v="39"/>
    <s v="NULL"/>
    <n v="768"/>
    <n v="3"/>
    <n v="2"/>
    <n v="1.06"/>
  </r>
  <r>
    <x v="2"/>
    <n v="39"/>
    <s v="NULL"/>
    <n v="892"/>
    <n v="1"/>
    <n v="1"/>
    <n v="1.03"/>
  </r>
  <r>
    <x v="2"/>
    <n v="39"/>
    <s v="NULL"/>
    <n v="3553"/>
    <n v="8"/>
    <n v="5"/>
    <n v="1.33"/>
  </r>
  <r>
    <x v="1"/>
    <n v="54"/>
    <s v="NULL"/>
    <n v="12"/>
    <n v="0"/>
    <n v="0"/>
    <n v="0"/>
  </r>
  <r>
    <x v="0"/>
    <n v="29"/>
    <s v="NULL"/>
    <n v="91"/>
    <n v="0"/>
    <n v="0"/>
    <n v="0.22"/>
  </r>
  <r>
    <x v="0"/>
    <n v="29"/>
    <s v="NULL"/>
    <n v="1"/>
    <n v="0"/>
    <n v="0"/>
    <n v="0"/>
  </r>
  <r>
    <x v="0"/>
    <n v="29"/>
    <s v="NULL"/>
    <n v="3"/>
    <n v="0"/>
    <n v="0"/>
    <n v="0"/>
  </r>
  <r>
    <x v="0"/>
    <n v="29"/>
    <s v="NULL"/>
    <n v="8"/>
    <n v="0"/>
    <n v="0"/>
    <n v="0"/>
  </r>
  <r>
    <x v="3"/>
    <n v="49"/>
    <s v="NULL"/>
    <n v="1399"/>
    <n v="3"/>
    <n v="0"/>
    <n v="0.54"/>
  </r>
  <r>
    <x v="3"/>
    <n v="49"/>
    <s v="NULL"/>
    <n v="571"/>
    <n v="0"/>
    <n v="0"/>
    <n v="0.4"/>
  </r>
  <r>
    <x v="2"/>
    <n v="39"/>
    <s v="NULL"/>
    <n v="140"/>
    <n v="0"/>
    <n v="0"/>
    <n v="7.0000000000000007E-2"/>
  </r>
  <r>
    <x v="2"/>
    <n v="39"/>
    <s v="NULL"/>
    <n v="231"/>
    <n v="0"/>
    <n v="0"/>
    <n v="7.0000000000000007E-2"/>
  </r>
  <r>
    <x v="2"/>
    <n v="39"/>
    <s v="NULL"/>
    <n v="388"/>
    <n v="0"/>
    <n v="0"/>
    <n v="0.47"/>
  </r>
  <r>
    <x v="2"/>
    <n v="39"/>
    <s v="NULL"/>
    <n v="2477"/>
    <n v="2"/>
    <n v="2"/>
    <n v="0.72"/>
  </r>
  <r>
    <x v="2"/>
    <n v="39"/>
    <s v="NULL"/>
    <n v="6132"/>
    <n v="4"/>
    <n v="3"/>
    <n v="1.05"/>
  </r>
  <r>
    <x v="2"/>
    <n v="39"/>
    <s v="NULL"/>
    <n v="1234"/>
    <n v="2"/>
    <n v="1"/>
    <n v="1.35"/>
  </r>
  <r>
    <x v="3"/>
    <n v="49"/>
    <s v="NULL"/>
    <n v="148"/>
    <n v="0"/>
    <n v="0"/>
    <n v="0.09"/>
  </r>
  <r>
    <x v="3"/>
    <n v="49"/>
    <s v="NULL"/>
    <n v="11"/>
    <n v="0"/>
    <n v="0"/>
    <n v="0"/>
  </r>
  <r>
    <x v="3"/>
    <n v="49"/>
    <s v="NULL"/>
    <n v="14"/>
    <n v="0"/>
    <n v="0"/>
    <n v="0.01"/>
  </r>
  <r>
    <x v="0"/>
    <n v="29"/>
    <s v="NULL"/>
    <n v="77"/>
    <n v="0"/>
    <n v="0"/>
    <n v="0.12"/>
  </r>
  <r>
    <x v="0"/>
    <n v="29"/>
    <s v="NULL"/>
    <n v="1"/>
    <n v="0"/>
    <n v="0"/>
    <n v="0"/>
  </r>
  <r>
    <x v="2"/>
    <n v="39"/>
    <s v="NULL"/>
    <n v="607"/>
    <n v="0"/>
    <n v="0"/>
    <n v="0.24"/>
  </r>
  <r>
    <x v="2"/>
    <n v="39"/>
    <s v="NULL"/>
    <n v="28"/>
    <n v="0"/>
    <n v="0"/>
    <n v="0.01"/>
  </r>
  <r>
    <x v="2"/>
    <n v="39"/>
    <s v="NULL"/>
    <n v="1"/>
    <n v="0"/>
    <n v="0"/>
    <n v="0"/>
  </r>
  <r>
    <x v="1"/>
    <n v="54"/>
    <s v="NULL"/>
    <n v="65"/>
    <n v="0"/>
    <n v="0"/>
    <n v="0.36"/>
  </r>
  <r>
    <x v="3"/>
    <n v="49"/>
    <s v="NULL"/>
    <n v="2542"/>
    <n v="0"/>
    <n v="0"/>
    <n v="0.63"/>
  </r>
  <r>
    <x v="3"/>
    <n v="49"/>
    <s v="NULL"/>
    <n v="725"/>
    <n v="0"/>
    <n v="0"/>
    <n v="0.08"/>
  </r>
  <r>
    <x v="3"/>
    <n v="49"/>
    <s v="NULL"/>
    <n v="1034"/>
    <n v="1"/>
    <n v="0"/>
    <n v="1.25"/>
  </r>
  <r>
    <x v="1"/>
    <n v="54"/>
    <s v="NULL"/>
    <n v="275"/>
    <n v="1"/>
    <n v="0"/>
    <n v="0.12"/>
  </r>
  <r>
    <x v="2"/>
    <n v="39"/>
    <s v="NULL"/>
    <n v="362"/>
    <n v="4"/>
    <n v="3"/>
    <n v="0.68"/>
  </r>
  <r>
    <x v="2"/>
    <n v="39"/>
    <s v="NULL"/>
    <n v="672"/>
    <n v="1"/>
    <n v="1"/>
    <n v="0.19"/>
  </r>
  <r>
    <x v="2"/>
    <n v="39"/>
    <s v="NULL"/>
    <n v="691"/>
    <n v="1"/>
    <n v="1"/>
    <n v="0.37"/>
  </r>
  <r>
    <x v="1"/>
    <n v="54"/>
    <s v="NULL"/>
    <n v="635"/>
    <n v="0"/>
    <n v="0"/>
    <n v="0.22"/>
  </r>
  <r>
    <x v="1"/>
    <n v="54"/>
    <s v="NULL"/>
    <n v="52"/>
    <n v="0"/>
    <n v="0"/>
    <n v="0.01"/>
  </r>
  <r>
    <x v="1"/>
    <n v="54"/>
    <s v="NULL"/>
    <n v="803"/>
    <n v="0"/>
    <n v="1"/>
    <n v="0.21"/>
  </r>
  <r>
    <x v="3"/>
    <n v="49"/>
    <s v="NULL"/>
    <n v="1140"/>
    <n v="0"/>
    <n v="0"/>
    <n v="0.34"/>
  </r>
  <r>
    <x v="3"/>
    <n v="49"/>
    <s v="NULL"/>
    <n v="364"/>
    <n v="1"/>
    <n v="0"/>
    <n v="0.04"/>
  </r>
  <r>
    <x v="3"/>
    <n v="49"/>
    <s v="NULL"/>
    <n v="5"/>
    <n v="0"/>
    <n v="0"/>
    <n v="0.01"/>
  </r>
  <r>
    <x v="1"/>
    <n v="54"/>
    <s v="NULL"/>
    <n v="804"/>
    <n v="0"/>
    <n v="0"/>
    <n v="0.33"/>
  </r>
  <r>
    <x v="1"/>
    <n v="54"/>
    <s v="NULL"/>
    <n v="182"/>
    <n v="0"/>
    <n v="0"/>
    <n v="0.04"/>
  </r>
  <r>
    <x v="1"/>
    <n v="54"/>
    <s v="NULL"/>
    <n v="7"/>
    <n v="0"/>
    <n v="0"/>
    <n v="0"/>
  </r>
  <r>
    <x v="2"/>
    <n v="39"/>
    <s v="NULL"/>
    <n v="1971"/>
    <n v="1"/>
    <n v="1"/>
    <n v="0.87"/>
  </r>
  <r>
    <x v="2"/>
    <n v="39"/>
    <s v="NULL"/>
    <n v="2308"/>
    <n v="0"/>
    <n v="0"/>
    <n v="0.67"/>
  </r>
  <r>
    <x v="2"/>
    <n v="39"/>
    <s v="NULL"/>
    <n v="63"/>
    <n v="0"/>
    <n v="0"/>
    <n v="0.08"/>
  </r>
  <r>
    <x v="1"/>
    <n v="54"/>
    <s v="NULL"/>
    <n v="416"/>
    <n v="0"/>
    <n v="0"/>
    <n v="0.15"/>
  </r>
  <r>
    <x v="1"/>
    <n v="54"/>
    <s v="NULL"/>
    <n v="10"/>
    <n v="0"/>
    <n v="0"/>
    <n v="0.01"/>
  </r>
  <r>
    <x v="1"/>
    <n v="54"/>
    <s v="NULL"/>
    <n v="40"/>
    <n v="1"/>
    <n v="1"/>
    <n v="0.1"/>
  </r>
  <r>
    <x v="1"/>
    <n v="54"/>
    <s v="NULL"/>
    <n v="4"/>
    <n v="0"/>
    <n v="0"/>
    <n v="0"/>
  </r>
  <r>
    <x v="1"/>
    <n v="54"/>
    <s v="NULL"/>
    <n v="22"/>
    <n v="0"/>
    <n v="0"/>
    <n v="0.01"/>
  </r>
  <r>
    <x v="3"/>
    <n v="49"/>
    <s v="NULL"/>
    <n v="862"/>
    <n v="0"/>
    <n v="0"/>
    <n v="0.32"/>
  </r>
  <r>
    <x v="3"/>
    <n v="49"/>
    <s v="NULL"/>
    <n v="156"/>
    <n v="0"/>
    <n v="0"/>
    <n v="0.04"/>
  </r>
  <r>
    <x v="3"/>
    <n v="49"/>
    <s v="NULL"/>
    <n v="2010"/>
    <n v="0"/>
    <n v="0"/>
    <n v="1.04"/>
  </r>
  <r>
    <x v="0"/>
    <n v="29"/>
    <s v="NULL"/>
    <n v="24"/>
    <n v="0"/>
    <n v="0"/>
    <n v="0.03"/>
  </r>
  <r>
    <x v="0"/>
    <n v="29"/>
    <s v="NULL"/>
    <n v="1"/>
    <n v="0"/>
    <n v="0"/>
    <n v="0"/>
  </r>
  <r>
    <x v="1"/>
    <n v="54"/>
    <s v="NULL"/>
    <n v="32"/>
    <n v="0"/>
    <n v="0"/>
    <n v="0.03"/>
  </r>
  <r>
    <x v="3"/>
    <n v="49"/>
    <s v="NULL"/>
    <n v="671"/>
    <n v="0"/>
    <n v="0"/>
    <n v="0.41"/>
  </r>
  <r>
    <x v="3"/>
    <n v="49"/>
    <s v="NULL"/>
    <n v="424"/>
    <n v="0"/>
    <n v="0"/>
    <n v="0.17"/>
  </r>
  <r>
    <x v="3"/>
    <n v="49"/>
    <s v="NULL"/>
    <n v="1"/>
    <n v="0"/>
    <n v="0"/>
    <n v="0"/>
  </r>
  <r>
    <x v="1"/>
    <n v="54"/>
    <s v="NULL"/>
    <n v="55"/>
    <n v="1"/>
    <n v="1"/>
    <n v="0.25"/>
  </r>
  <r>
    <x v="1"/>
    <n v="54"/>
    <s v="NULL"/>
    <n v="395"/>
    <n v="1"/>
    <n v="1"/>
    <n v="0.36"/>
  </r>
  <r>
    <x v="1"/>
    <n v="54"/>
    <s v="NULL"/>
    <n v="450"/>
    <n v="3"/>
    <n v="3"/>
    <n v="0.6"/>
  </r>
  <r>
    <x v="1"/>
    <n v="54"/>
    <s v="NULL"/>
    <n v="2531"/>
    <n v="4"/>
    <n v="3"/>
    <n v="0.7"/>
  </r>
  <r>
    <x v="1"/>
    <n v="54"/>
    <s v="NULL"/>
    <n v="4510"/>
    <n v="1"/>
    <n v="0"/>
    <n v="1.29"/>
  </r>
  <r>
    <x v="1"/>
    <n v="54"/>
    <s v="NULL"/>
    <n v="1647"/>
    <n v="1"/>
    <n v="1"/>
    <n v="1.63"/>
  </r>
  <r>
    <x v="2"/>
    <n v="39"/>
    <s v="NULL"/>
    <n v="28"/>
    <n v="0"/>
    <n v="0"/>
    <n v="0.02"/>
  </r>
  <r>
    <x v="2"/>
    <n v="39"/>
    <s v="NULL"/>
    <n v="1"/>
    <n v="0"/>
    <n v="0"/>
    <n v="0"/>
  </r>
  <r>
    <x v="1"/>
    <n v="54"/>
    <s v="NULL"/>
    <n v="1124"/>
    <n v="0"/>
    <n v="0"/>
    <n v="0.27"/>
  </r>
  <r>
    <x v="1"/>
    <n v="54"/>
    <s v="NULL"/>
    <n v="3401"/>
    <n v="1"/>
    <n v="1"/>
    <n v="0.33"/>
  </r>
  <r>
    <x v="1"/>
    <n v="54"/>
    <s v="NULL"/>
    <n v="81"/>
    <n v="0"/>
    <n v="0"/>
    <n v="0.04"/>
  </r>
  <r>
    <x v="3"/>
    <n v="49"/>
    <s v="NULL"/>
    <n v="1035"/>
    <n v="0"/>
    <n v="0"/>
    <n v="0.54"/>
  </r>
  <r>
    <x v="3"/>
    <n v="49"/>
    <s v="NULL"/>
    <n v="39"/>
    <n v="0"/>
    <n v="0"/>
    <n v="0.02"/>
  </r>
  <r>
    <x v="3"/>
    <n v="49"/>
    <s v="NULL"/>
    <n v="8"/>
    <n v="0"/>
    <n v="0"/>
    <n v="0"/>
  </r>
  <r>
    <x v="3"/>
    <n v="49"/>
    <s v="NULL"/>
    <n v="858"/>
    <n v="0"/>
    <n v="0"/>
    <n v="0.55000000000000004"/>
  </r>
  <r>
    <x v="3"/>
    <n v="49"/>
    <s v="NULL"/>
    <n v="176"/>
    <n v="0"/>
    <n v="0"/>
    <n v="0.04"/>
  </r>
  <r>
    <x v="3"/>
    <n v="49"/>
    <s v="NULL"/>
    <n v="16"/>
    <n v="0"/>
    <n v="0"/>
    <n v="0"/>
  </r>
  <r>
    <x v="0"/>
    <n v="29"/>
    <s v="NULL"/>
    <n v="327"/>
    <n v="0"/>
    <n v="0"/>
    <n v="0.1"/>
  </r>
  <r>
    <x v="0"/>
    <n v="29"/>
    <s v="NULL"/>
    <n v="3"/>
    <n v="0"/>
    <n v="0"/>
    <n v="0"/>
  </r>
  <r>
    <x v="0"/>
    <n v="29"/>
    <s v="NULL"/>
    <n v="5"/>
    <n v="0"/>
    <n v="0"/>
    <n v="0"/>
  </r>
  <r>
    <x v="0"/>
    <n v="29"/>
    <s v="NULL"/>
    <n v="22"/>
    <n v="0"/>
    <n v="0"/>
    <n v="0.14000000000000001"/>
  </r>
  <r>
    <x v="0"/>
    <n v="29"/>
    <s v="NULL"/>
    <n v="91"/>
    <n v="1"/>
    <n v="0"/>
    <n v="0.17"/>
  </r>
  <r>
    <x v="1"/>
    <n v="54"/>
    <s v="NULL"/>
    <n v="439"/>
    <n v="2"/>
    <n v="2"/>
    <n v="0.42"/>
  </r>
  <r>
    <x v="1"/>
    <n v="54"/>
    <s v="NULL"/>
    <n v="1334"/>
    <n v="2"/>
    <n v="1"/>
    <n v="1.08"/>
  </r>
  <r>
    <x v="1"/>
    <n v="54"/>
    <s v="NULL"/>
    <n v="3628"/>
    <n v="5"/>
    <n v="5"/>
    <n v="1.33"/>
  </r>
  <r>
    <x v="1"/>
    <n v="54"/>
    <s v="NULL"/>
    <n v="91"/>
    <n v="0"/>
    <n v="0"/>
    <n v="0.14000000000000001"/>
  </r>
  <r>
    <x v="1"/>
    <n v="54"/>
    <s v="NULL"/>
    <n v="274"/>
    <n v="2"/>
    <n v="2"/>
    <n v="0.56999999999999995"/>
  </r>
  <r>
    <x v="1"/>
    <n v="54"/>
    <s v="NULL"/>
    <n v="209"/>
    <n v="1"/>
    <n v="0"/>
    <n v="0.34"/>
  </r>
  <r>
    <x v="1"/>
    <n v="54"/>
    <s v="NULL"/>
    <n v="989"/>
    <n v="2"/>
    <n v="2"/>
    <n v="0.87"/>
  </r>
  <r>
    <x v="0"/>
    <n v="29"/>
    <s v="NULL"/>
    <n v="246"/>
    <n v="1"/>
    <n v="0"/>
    <n v="0.38"/>
  </r>
  <r>
    <x v="2"/>
    <n v="39"/>
    <s v="NULL"/>
    <n v="494"/>
    <n v="3"/>
    <n v="3"/>
    <n v="1.04"/>
  </r>
  <r>
    <x v="2"/>
    <n v="39"/>
    <s v="NULL"/>
    <n v="1811"/>
    <n v="3"/>
    <n v="2"/>
    <n v="1.97"/>
  </r>
  <r>
    <x v="2"/>
    <n v="39"/>
    <s v="NULL"/>
    <n v="2626"/>
    <n v="3"/>
    <n v="3"/>
    <n v="1.36"/>
  </r>
  <r>
    <x v="1"/>
    <n v="54"/>
    <s v="NULL"/>
    <n v="440"/>
    <n v="0"/>
    <n v="0"/>
    <n v="0.12"/>
  </r>
  <r>
    <x v="1"/>
    <n v="54"/>
    <s v="NULL"/>
    <n v="170"/>
    <n v="0"/>
    <n v="0"/>
    <n v="0.1"/>
  </r>
  <r>
    <x v="1"/>
    <n v="54"/>
    <s v="NULL"/>
    <n v="255"/>
    <n v="0"/>
    <n v="0"/>
    <n v="0.16"/>
  </r>
  <r>
    <x v="0"/>
    <n v="29"/>
    <s v="NULL"/>
    <n v="269"/>
    <n v="0"/>
    <n v="0"/>
    <n v="0.27"/>
  </r>
  <r>
    <x v="0"/>
    <n v="29"/>
    <s v="NULL"/>
    <n v="236"/>
    <n v="1"/>
    <n v="0"/>
    <n v="0.76"/>
  </r>
  <r>
    <x v="0"/>
    <n v="29"/>
    <s v="NULL"/>
    <n v="470"/>
    <n v="2"/>
    <n v="0"/>
    <n v="0.35"/>
  </r>
  <r>
    <x v="2"/>
    <n v="39"/>
    <s v="NULL"/>
    <n v="1772"/>
    <n v="2"/>
    <n v="1"/>
    <n v="0.43"/>
  </r>
  <r>
    <x v="2"/>
    <n v="39"/>
    <s v="NULL"/>
    <n v="6533"/>
    <n v="1"/>
    <n v="1"/>
    <n v="0.55000000000000004"/>
  </r>
  <r>
    <x v="2"/>
    <n v="39"/>
    <s v="NULL"/>
    <n v="555"/>
    <n v="0"/>
    <n v="0"/>
    <n v="0.99"/>
  </r>
  <r>
    <x v="2"/>
    <n v="39"/>
    <s v="NULL"/>
    <n v="1762"/>
    <n v="2"/>
    <n v="2"/>
    <n v="0.76"/>
  </r>
  <r>
    <x v="2"/>
    <n v="39"/>
    <s v="NULL"/>
    <n v="1303"/>
    <n v="0"/>
    <n v="0"/>
    <n v="1.58"/>
  </r>
  <r>
    <x v="2"/>
    <n v="39"/>
    <s v="NULL"/>
    <n v="1011"/>
    <n v="0"/>
    <n v="0"/>
    <n v="0.76"/>
  </r>
  <r>
    <x v="0"/>
    <n v="29"/>
    <s v="NULL"/>
    <n v="4"/>
    <n v="0"/>
    <n v="0"/>
    <n v="0"/>
  </r>
  <r>
    <x v="0"/>
    <n v="29"/>
    <s v="NULL"/>
    <n v="6"/>
    <n v="0"/>
    <n v="0"/>
    <n v="0"/>
  </r>
  <r>
    <x v="0"/>
    <n v="29"/>
    <s v="NULL"/>
    <n v="1"/>
    <n v="0"/>
    <n v="0"/>
    <n v="0.01"/>
  </r>
  <r>
    <x v="3"/>
    <n v="49"/>
    <s v="NULL"/>
    <n v="566"/>
    <n v="0"/>
    <n v="0"/>
    <n v="0.23"/>
  </r>
  <r>
    <x v="3"/>
    <n v="49"/>
    <s v="NULL"/>
    <n v="19"/>
    <n v="0"/>
    <n v="0"/>
    <n v="0.01"/>
  </r>
  <r>
    <x v="3"/>
    <n v="49"/>
    <s v="NULL"/>
    <n v="4"/>
    <n v="0"/>
    <n v="0"/>
    <n v="0"/>
  </r>
  <r>
    <x v="0"/>
    <n v="29"/>
    <s v="NULL"/>
    <n v="725"/>
    <n v="0"/>
    <n v="0"/>
    <n v="0.2"/>
  </r>
  <r>
    <x v="0"/>
    <n v="29"/>
    <s v="NULL"/>
    <n v="117"/>
    <n v="0"/>
    <n v="0"/>
    <n v="0.02"/>
  </r>
  <r>
    <x v="0"/>
    <n v="29"/>
    <s v="NULL"/>
    <n v="1060"/>
    <n v="3"/>
    <n v="3"/>
    <n v="0.81"/>
  </r>
  <r>
    <x v="2"/>
    <n v="39"/>
    <s v="NULL"/>
    <n v="1379"/>
    <n v="0"/>
    <n v="0"/>
    <n v="0.32"/>
  </r>
  <r>
    <x v="2"/>
    <n v="39"/>
    <s v="NULL"/>
    <n v="1723"/>
    <n v="0"/>
    <n v="0"/>
    <n v="0.16"/>
  </r>
  <r>
    <x v="2"/>
    <n v="39"/>
    <s v="NULL"/>
    <n v="293"/>
    <n v="1"/>
    <n v="1"/>
    <n v="0.87"/>
  </r>
  <r>
    <x v="2"/>
    <n v="39"/>
    <s v="NULL"/>
    <n v="1329"/>
    <n v="0"/>
    <n v="0"/>
    <n v="0.5"/>
  </r>
  <r>
    <x v="2"/>
    <n v="39"/>
    <s v="NULL"/>
    <n v="185"/>
    <n v="0"/>
    <n v="0"/>
    <n v="0.03"/>
  </r>
  <r>
    <x v="2"/>
    <n v="39"/>
    <s v="NULL"/>
    <n v="163"/>
    <n v="0"/>
    <n v="0"/>
    <n v="0.28999999999999998"/>
  </r>
  <r>
    <x v="0"/>
    <n v="29"/>
    <s v="NULL"/>
    <n v="9"/>
    <n v="0"/>
    <n v="0"/>
    <n v="0.06"/>
  </r>
  <r>
    <x v="1"/>
    <n v="54"/>
    <s v="NULL"/>
    <n v="48"/>
    <n v="1"/>
    <n v="1"/>
    <n v="0.1"/>
  </r>
  <r>
    <x v="1"/>
    <n v="54"/>
    <s v="NULL"/>
    <n v="1"/>
    <n v="0"/>
    <n v="0"/>
    <n v="0"/>
  </r>
  <r>
    <x v="1"/>
    <n v="54"/>
    <s v="NULL"/>
    <n v="7"/>
    <n v="0"/>
    <n v="0"/>
    <n v="0"/>
  </r>
  <r>
    <x v="2"/>
    <n v="39"/>
    <s v="NULL"/>
    <n v="225"/>
    <n v="3"/>
    <n v="3"/>
    <n v="0.86"/>
  </r>
  <r>
    <x v="2"/>
    <n v="39"/>
    <s v="NULL"/>
    <n v="1551"/>
    <n v="2"/>
    <n v="0"/>
    <n v="1.35"/>
  </r>
  <r>
    <x v="2"/>
    <n v="39"/>
    <s v="NULL"/>
    <n v="1382"/>
    <n v="3"/>
    <n v="3"/>
    <n v="0.86"/>
  </r>
  <r>
    <x v="3"/>
    <n v="49"/>
    <s v="NULL"/>
    <n v="750"/>
    <n v="2"/>
    <n v="3"/>
    <n v="0.86"/>
  </r>
  <r>
    <x v="3"/>
    <n v="49"/>
    <s v="NULL"/>
    <n v="897"/>
    <n v="1"/>
    <n v="2"/>
    <n v="0.88"/>
  </r>
  <r>
    <x v="3"/>
    <n v="49"/>
    <s v="NULL"/>
    <n v="2919"/>
    <n v="4"/>
    <n v="4"/>
    <n v="0.82"/>
  </r>
  <r>
    <x v="0"/>
    <n v="29"/>
    <s v="NULL"/>
    <n v="20"/>
    <n v="1"/>
    <n v="0"/>
    <n v="0.16"/>
  </r>
  <r>
    <x v="0"/>
    <n v="29"/>
    <s v="NULL"/>
    <n v="42"/>
    <n v="0"/>
    <n v="0"/>
    <n v="0.08"/>
  </r>
  <r>
    <x v="0"/>
    <n v="29"/>
    <s v="NULL"/>
    <n v="3"/>
    <n v="0"/>
    <n v="0"/>
    <n v="0"/>
  </r>
  <r>
    <x v="3"/>
    <n v="49"/>
    <s v="NULL"/>
    <n v="713"/>
    <n v="0"/>
    <n v="0"/>
    <n v="0.28999999999999998"/>
  </r>
  <r>
    <x v="3"/>
    <n v="49"/>
    <s v="NULL"/>
    <n v="662"/>
    <n v="1"/>
    <n v="0"/>
    <n v="0.25"/>
  </r>
  <r>
    <x v="3"/>
    <n v="49"/>
    <s v="NULL"/>
    <n v="933"/>
    <n v="3"/>
    <n v="2"/>
    <n v="0.47"/>
  </r>
  <r>
    <x v="0"/>
    <n v="29"/>
    <s v="NULL"/>
    <n v="21"/>
    <n v="0"/>
    <n v="0"/>
    <n v="0.09"/>
  </r>
  <r>
    <x v="0"/>
    <n v="29"/>
    <s v="NULL"/>
    <n v="2"/>
    <n v="0"/>
    <n v="0"/>
    <n v="0"/>
  </r>
  <r>
    <x v="0"/>
    <n v="29"/>
    <s v="NULL"/>
    <n v="41"/>
    <n v="0"/>
    <n v="0"/>
    <n v="0.11"/>
  </r>
  <r>
    <x v="0"/>
    <n v="29"/>
    <s v="NULL"/>
    <n v="386"/>
    <n v="0"/>
    <n v="0"/>
    <n v="0.13"/>
  </r>
  <r>
    <x v="0"/>
    <n v="29"/>
    <s v="NULL"/>
    <n v="11"/>
    <n v="0"/>
    <n v="0"/>
    <n v="0"/>
  </r>
  <r>
    <x v="3"/>
    <n v="49"/>
    <s v="NULL"/>
    <n v="2192"/>
    <n v="1"/>
    <n v="1"/>
    <n v="0.97"/>
  </r>
  <r>
    <x v="3"/>
    <n v="49"/>
    <s v="NULL"/>
    <n v="2711"/>
    <n v="1"/>
    <n v="1"/>
    <n v="0.9"/>
  </r>
  <r>
    <x v="3"/>
    <n v="49"/>
    <s v="NULL"/>
    <n v="3017"/>
    <n v="0"/>
    <n v="0"/>
    <n v="1.28"/>
  </r>
  <r>
    <x v="1"/>
    <n v="54"/>
    <s v="NULL"/>
    <n v="292"/>
    <n v="0"/>
    <n v="0"/>
    <n v="0.3"/>
  </r>
  <r>
    <x v="1"/>
    <n v="54"/>
    <s v="NULL"/>
    <n v="1"/>
    <n v="0"/>
    <n v="0"/>
    <n v="0"/>
  </r>
  <r>
    <x v="2"/>
    <n v="39"/>
    <s v="NULL"/>
    <n v="1798"/>
    <n v="1"/>
    <n v="1"/>
    <n v="0.51"/>
  </r>
  <r>
    <x v="2"/>
    <n v="39"/>
    <s v="NULL"/>
    <n v="5850"/>
    <n v="0"/>
    <n v="0"/>
    <n v="0.56999999999999995"/>
  </r>
  <r>
    <x v="1"/>
    <n v="54"/>
    <s v="NULL"/>
    <n v="43"/>
    <n v="0"/>
    <n v="0"/>
    <n v="0.1"/>
  </r>
  <r>
    <x v="1"/>
    <n v="54"/>
    <s v="NULL"/>
    <n v="1"/>
    <n v="0"/>
    <n v="0"/>
    <n v="0"/>
  </r>
  <r>
    <x v="0"/>
    <n v="29"/>
    <s v="NULL"/>
    <n v="835"/>
    <n v="0"/>
    <n v="0"/>
    <n v="0.23"/>
  </r>
  <r>
    <x v="0"/>
    <n v="29"/>
    <s v="NULL"/>
    <n v="180"/>
    <n v="0"/>
    <n v="0"/>
    <n v="0.01"/>
  </r>
  <r>
    <x v="0"/>
    <n v="29"/>
    <s v="NULL"/>
    <n v="5"/>
    <n v="0"/>
    <n v="0"/>
    <n v="0"/>
  </r>
  <r>
    <x v="0"/>
    <n v="29"/>
    <s v="NULL"/>
    <n v="143"/>
    <n v="0"/>
    <n v="0"/>
    <n v="0.17"/>
  </r>
  <r>
    <x v="1"/>
    <n v="54"/>
    <s v="NULL"/>
    <n v="1326"/>
    <n v="3"/>
    <n v="3"/>
    <n v="0.67"/>
  </r>
  <r>
    <x v="1"/>
    <n v="54"/>
    <s v="NULL"/>
    <n v="1534"/>
    <n v="4"/>
    <n v="3"/>
    <n v="1.23"/>
  </r>
  <r>
    <x v="1"/>
    <n v="54"/>
    <s v="NULL"/>
    <n v="2928"/>
    <n v="1"/>
    <n v="0"/>
    <n v="1.42"/>
  </r>
  <r>
    <x v="1"/>
    <n v="54"/>
    <s v="NULL"/>
    <n v="446"/>
    <n v="0"/>
    <n v="0"/>
    <n v="0.32"/>
  </r>
  <r>
    <x v="1"/>
    <n v="54"/>
    <s v="NULL"/>
    <n v="4"/>
    <n v="0"/>
    <n v="0"/>
    <n v="0"/>
  </r>
  <r>
    <x v="2"/>
    <n v="39"/>
    <s v="NULL"/>
    <n v="548"/>
    <n v="5"/>
    <n v="6"/>
    <n v="1.9"/>
  </r>
  <r>
    <x v="2"/>
    <n v="39"/>
    <s v="NULL"/>
    <n v="1613"/>
    <n v="5"/>
    <n v="3"/>
    <n v="2.5"/>
  </r>
  <r>
    <x v="2"/>
    <n v="39"/>
    <s v="NULL"/>
    <n v="1467"/>
    <n v="3"/>
    <n v="3"/>
    <n v="1.36"/>
  </r>
  <r>
    <x v="2"/>
    <n v="39"/>
    <s v="NULL"/>
    <n v="551"/>
    <n v="0"/>
    <n v="0"/>
    <n v="0.26"/>
  </r>
  <r>
    <x v="2"/>
    <n v="39"/>
    <s v="NULL"/>
    <n v="9"/>
    <n v="0"/>
    <n v="0"/>
    <n v="0"/>
  </r>
  <r>
    <x v="2"/>
    <n v="39"/>
    <s v="NULL"/>
    <n v="4"/>
    <n v="0"/>
    <n v="0"/>
    <n v="0"/>
  </r>
  <r>
    <x v="3"/>
    <n v="49"/>
    <s v="NULL"/>
    <n v="734"/>
    <n v="0"/>
    <n v="0"/>
    <n v="0.28000000000000003"/>
  </r>
  <r>
    <x v="3"/>
    <n v="49"/>
    <s v="NULL"/>
    <n v="3"/>
    <n v="0"/>
    <n v="0"/>
    <n v="0"/>
  </r>
  <r>
    <x v="3"/>
    <n v="49"/>
    <s v="NULL"/>
    <n v="571"/>
    <n v="0"/>
    <n v="0"/>
    <n v="0.51"/>
  </r>
  <r>
    <x v="3"/>
    <n v="49"/>
    <s v="NULL"/>
    <n v="18"/>
    <n v="0"/>
    <n v="0"/>
    <n v="0"/>
  </r>
  <r>
    <x v="2"/>
    <n v="39"/>
    <s v="NULL"/>
    <n v="404"/>
    <n v="0"/>
    <n v="0"/>
    <n v="0.16"/>
  </r>
  <r>
    <x v="2"/>
    <n v="39"/>
    <s v="NULL"/>
    <n v="10"/>
    <n v="0"/>
    <n v="0"/>
    <n v="0.01"/>
  </r>
  <r>
    <x v="1"/>
    <n v="54"/>
    <s v="NULL"/>
    <n v="52"/>
    <n v="0"/>
    <n v="0"/>
    <n v="0.09"/>
  </r>
  <r>
    <x v="2"/>
    <n v="39"/>
    <s v="NULL"/>
    <n v="922"/>
    <n v="0"/>
    <n v="0"/>
    <n v="0.24"/>
  </r>
  <r>
    <x v="2"/>
    <n v="39"/>
    <s v="NULL"/>
    <n v="1378"/>
    <n v="1"/>
    <n v="0"/>
    <n v="0.21"/>
  </r>
  <r>
    <x v="2"/>
    <n v="39"/>
    <s v="NULL"/>
    <n v="336"/>
    <n v="1"/>
    <n v="1"/>
    <n v="0.53"/>
  </r>
  <r>
    <x v="0"/>
    <n v="29"/>
    <s v="NULL"/>
    <n v="286"/>
    <n v="0"/>
    <n v="0"/>
    <n v="0.23"/>
  </r>
  <r>
    <x v="0"/>
    <n v="29"/>
    <s v="NULL"/>
    <n v="124"/>
    <n v="0"/>
    <n v="0"/>
    <n v="0.14000000000000001"/>
  </r>
  <r>
    <x v="0"/>
    <n v="29"/>
    <s v="NULL"/>
    <n v="46"/>
    <n v="0"/>
    <n v="0"/>
    <n v="0.01"/>
  </r>
  <r>
    <x v="0"/>
    <n v="29"/>
    <s v="NULL"/>
    <n v="110"/>
    <n v="0"/>
    <n v="0"/>
    <n v="0.52"/>
  </r>
  <r>
    <x v="2"/>
    <n v="39"/>
    <s v="NULL"/>
    <n v="790"/>
    <n v="0"/>
    <n v="0"/>
    <n v="0.4"/>
  </r>
  <r>
    <x v="2"/>
    <n v="39"/>
    <s v="NULL"/>
    <n v="79"/>
    <n v="0"/>
    <n v="0"/>
    <n v="0.06"/>
  </r>
  <r>
    <x v="2"/>
    <n v="39"/>
    <s v="NULL"/>
    <n v="228"/>
    <n v="4"/>
    <n v="3"/>
    <n v="0.72"/>
  </r>
  <r>
    <x v="2"/>
    <n v="39"/>
    <s v="NULL"/>
    <n v="1660"/>
    <n v="6"/>
    <n v="5"/>
    <n v="0.97"/>
  </r>
  <r>
    <x v="2"/>
    <n v="39"/>
    <s v="NULL"/>
    <n v="3667"/>
    <n v="4"/>
    <n v="4"/>
    <n v="1.37"/>
  </r>
  <r>
    <x v="0"/>
    <n v="29"/>
    <s v="NULL"/>
    <n v="140"/>
    <n v="1"/>
    <n v="0"/>
    <n v="0.17"/>
  </r>
  <r>
    <x v="1"/>
    <n v="54"/>
    <s v="NULL"/>
    <n v="547"/>
    <n v="0"/>
    <n v="0"/>
    <n v="0.24"/>
  </r>
  <r>
    <x v="1"/>
    <n v="54"/>
    <s v="NULL"/>
    <n v="440"/>
    <n v="3"/>
    <n v="2"/>
    <n v="0.34"/>
  </r>
  <r>
    <x v="1"/>
    <n v="54"/>
    <s v="NULL"/>
    <n v="2516"/>
    <n v="1"/>
    <n v="1"/>
    <n v="1.3"/>
  </r>
  <r>
    <x v="1"/>
    <n v="54"/>
    <s v="NULL"/>
    <n v="850"/>
    <n v="1"/>
    <n v="1"/>
    <n v="0.43"/>
  </r>
  <r>
    <x v="1"/>
    <n v="54"/>
    <s v="NULL"/>
    <n v="1172"/>
    <n v="0"/>
    <n v="0"/>
    <n v="1.17"/>
  </r>
  <r>
    <x v="1"/>
    <n v="54"/>
    <s v="NULL"/>
    <n v="121"/>
    <n v="0"/>
    <n v="0"/>
    <n v="0.09"/>
  </r>
  <r>
    <x v="3"/>
    <n v="49"/>
    <s v="NULL"/>
    <n v="802"/>
    <n v="1"/>
    <n v="1"/>
    <n v="0.44"/>
  </r>
  <r>
    <x v="3"/>
    <n v="49"/>
    <s v="NULL"/>
    <n v="514"/>
    <n v="0"/>
    <n v="0"/>
    <n v="0.13"/>
  </r>
  <r>
    <x v="3"/>
    <n v="49"/>
    <s v="NULL"/>
    <n v="1"/>
    <n v="0"/>
    <n v="0"/>
    <n v="0"/>
  </r>
  <r>
    <x v="2"/>
    <n v="39"/>
    <s v="NULL"/>
    <n v="214"/>
    <n v="0"/>
    <n v="0"/>
    <n v="0.08"/>
  </r>
  <r>
    <x v="2"/>
    <n v="39"/>
    <s v="NULL"/>
    <n v="1"/>
    <n v="0"/>
    <n v="0"/>
    <n v="0"/>
  </r>
  <r>
    <x v="1"/>
    <n v="54"/>
    <s v="NULL"/>
    <n v="719"/>
    <n v="0"/>
    <n v="0"/>
    <n v="0.37"/>
  </r>
  <r>
    <x v="1"/>
    <n v="54"/>
    <s v="NULL"/>
    <n v="35"/>
    <n v="0"/>
    <n v="0"/>
    <n v="0.02"/>
  </r>
  <r>
    <x v="1"/>
    <n v="54"/>
    <s v="NULL"/>
    <n v="11"/>
    <n v="0"/>
    <n v="0"/>
    <n v="0"/>
  </r>
  <r>
    <x v="1"/>
    <n v="54"/>
    <s v="NULL"/>
    <n v="872"/>
    <n v="2"/>
    <n v="0"/>
    <n v="0.6"/>
  </r>
  <r>
    <x v="1"/>
    <n v="54"/>
    <s v="NULL"/>
    <n v="916"/>
    <n v="4"/>
    <n v="2"/>
    <n v="0.44"/>
  </r>
  <r>
    <x v="1"/>
    <n v="54"/>
    <s v="NULL"/>
    <n v="826"/>
    <n v="2"/>
    <n v="1"/>
    <n v="0.37"/>
  </r>
  <r>
    <x v="0"/>
    <n v="29"/>
    <s v="NULL"/>
    <n v="205"/>
    <n v="1"/>
    <n v="0"/>
    <n v="0.19"/>
  </r>
  <r>
    <x v="0"/>
    <n v="29"/>
    <s v="NULL"/>
    <n v="6"/>
    <n v="0"/>
    <n v="0"/>
    <n v="0.01"/>
  </r>
  <r>
    <x v="0"/>
    <n v="29"/>
    <s v="NULL"/>
    <n v="5"/>
    <n v="0"/>
    <n v="0"/>
    <n v="0"/>
  </r>
  <r>
    <x v="3"/>
    <n v="49"/>
    <s v="NULL"/>
    <n v="513"/>
    <n v="0"/>
    <n v="0"/>
    <n v="0.56999999999999995"/>
  </r>
  <r>
    <x v="3"/>
    <n v="49"/>
    <s v="NULL"/>
    <n v="10"/>
    <n v="0"/>
    <n v="0"/>
    <n v="0.01"/>
  </r>
  <r>
    <x v="3"/>
    <n v="49"/>
    <s v="NULL"/>
    <n v="562"/>
    <n v="0"/>
    <n v="0"/>
    <n v="0.26"/>
  </r>
  <r>
    <x v="3"/>
    <n v="49"/>
    <s v="NULL"/>
    <n v="22"/>
    <n v="0"/>
    <n v="0"/>
    <n v="0.02"/>
  </r>
  <r>
    <x v="1"/>
    <n v="54"/>
    <s v="NULL"/>
    <n v="16"/>
    <n v="0"/>
    <n v="0"/>
    <n v="0.01"/>
  </r>
  <r>
    <x v="3"/>
    <n v="49"/>
    <s v="NULL"/>
    <n v="953"/>
    <n v="1"/>
    <n v="1"/>
    <n v="0.57999999999999996"/>
  </r>
  <r>
    <x v="3"/>
    <n v="49"/>
    <s v="NULL"/>
    <n v="109"/>
    <n v="0"/>
    <n v="0"/>
    <n v="0.04"/>
  </r>
  <r>
    <x v="3"/>
    <n v="49"/>
    <s v="NULL"/>
    <n v="821"/>
    <n v="0"/>
    <n v="0"/>
    <n v="0.91"/>
  </r>
  <r>
    <x v="0"/>
    <n v="29"/>
    <s v="NULL"/>
    <n v="861"/>
    <n v="0"/>
    <n v="0"/>
    <n v="0.19"/>
  </r>
  <r>
    <x v="0"/>
    <n v="29"/>
    <s v="NULL"/>
    <n v="205"/>
    <n v="0"/>
    <n v="0"/>
    <n v="0.02"/>
  </r>
  <r>
    <x v="0"/>
    <n v="29"/>
    <s v="NULL"/>
    <n v="26"/>
    <n v="0"/>
    <n v="0"/>
    <n v="0.03"/>
  </r>
  <r>
    <x v="2"/>
    <n v="39"/>
    <s v="NULL"/>
    <n v="2161"/>
    <n v="0"/>
    <n v="0"/>
    <n v="0.49"/>
  </r>
  <r>
    <x v="2"/>
    <n v="39"/>
    <s v="NULL"/>
    <n v="2021"/>
    <n v="1"/>
    <n v="0"/>
    <n v="0.13"/>
  </r>
  <r>
    <x v="1"/>
    <n v="54"/>
    <s v="NULL"/>
    <n v="108"/>
    <n v="1"/>
    <n v="1"/>
    <n v="0.57999999999999996"/>
  </r>
  <r>
    <x v="1"/>
    <n v="54"/>
    <s v="NULL"/>
    <n v="1021"/>
    <n v="4"/>
    <n v="1"/>
    <n v="1.03"/>
  </r>
  <r>
    <x v="1"/>
    <n v="54"/>
    <s v="NULL"/>
    <n v="763"/>
    <n v="0"/>
    <n v="0"/>
    <n v="0.76"/>
  </r>
  <r>
    <x v="2"/>
    <n v="39"/>
    <s v="NULL"/>
    <n v="411"/>
    <n v="0"/>
    <n v="0"/>
    <n v="0.26"/>
  </r>
  <r>
    <x v="2"/>
    <n v="39"/>
    <s v="NULL"/>
    <n v="25"/>
    <n v="0"/>
    <n v="0"/>
    <n v="0.02"/>
  </r>
  <r>
    <x v="2"/>
    <n v="39"/>
    <s v="NULL"/>
    <n v="2"/>
    <n v="0"/>
    <n v="0"/>
    <n v="0"/>
  </r>
  <r>
    <x v="0"/>
    <n v="29"/>
    <s v="NULL"/>
    <n v="1501"/>
    <n v="3"/>
    <n v="3"/>
    <n v="1.35"/>
  </r>
  <r>
    <x v="0"/>
    <n v="29"/>
    <s v="NULL"/>
    <n v="4376"/>
    <n v="3"/>
    <n v="3"/>
    <n v="1.02"/>
  </r>
  <r>
    <x v="0"/>
    <n v="29"/>
    <s v="NULL"/>
    <n v="4780"/>
    <n v="2"/>
    <n v="1"/>
    <n v="1.38"/>
  </r>
  <r>
    <x v="2"/>
    <n v="39"/>
    <s v="NULL"/>
    <n v="837"/>
    <n v="0"/>
    <n v="0"/>
    <n v="0.32"/>
  </r>
  <r>
    <x v="2"/>
    <n v="39"/>
    <s v="NULL"/>
    <n v="159"/>
    <n v="0"/>
    <n v="0"/>
    <n v="7.0000000000000007E-2"/>
  </r>
  <r>
    <x v="2"/>
    <n v="39"/>
    <s v="NULL"/>
    <n v="184"/>
    <n v="0"/>
    <n v="0"/>
    <n v="0.25"/>
  </r>
  <r>
    <x v="1"/>
    <n v="54"/>
    <s v="NULL"/>
    <n v="58"/>
    <n v="0"/>
    <n v="0"/>
    <n v="0.01"/>
  </r>
  <r>
    <x v="1"/>
    <n v="54"/>
    <s v="NULL"/>
    <n v="7"/>
    <n v="0"/>
    <n v="0"/>
    <n v="0.01"/>
  </r>
  <r>
    <x v="2"/>
    <n v="39"/>
    <s v="NULL"/>
    <n v="802"/>
    <n v="2"/>
    <n v="0"/>
    <n v="0.24"/>
  </r>
  <r>
    <x v="2"/>
    <n v="39"/>
    <s v="NULL"/>
    <n v="433"/>
    <n v="0"/>
    <n v="0"/>
    <n v="0.14000000000000001"/>
  </r>
  <r>
    <x v="2"/>
    <n v="39"/>
    <s v="NULL"/>
    <n v="107"/>
    <n v="0"/>
    <n v="0"/>
    <n v="0.43"/>
  </r>
  <r>
    <x v="2"/>
    <n v="39"/>
    <s v="NULL"/>
    <n v="257"/>
    <n v="0"/>
    <n v="0"/>
    <n v="0.15"/>
  </r>
  <r>
    <x v="2"/>
    <n v="39"/>
    <s v="NULL"/>
    <n v="159"/>
    <n v="2"/>
    <n v="1"/>
    <n v="0.31"/>
  </r>
  <r>
    <x v="1"/>
    <n v="54"/>
    <s v="NULL"/>
    <n v="758"/>
    <n v="1"/>
    <n v="0"/>
    <n v="0.37"/>
  </r>
  <r>
    <x v="1"/>
    <n v="54"/>
    <s v="NULL"/>
    <n v="51"/>
    <n v="0"/>
    <n v="0"/>
    <n v="0.02"/>
  </r>
  <r>
    <x v="1"/>
    <n v="54"/>
    <s v="NULL"/>
    <n v="1"/>
    <n v="0"/>
    <n v="0"/>
    <n v="0"/>
  </r>
  <r>
    <x v="0"/>
    <n v="29"/>
    <s v="NULL"/>
    <n v="1109"/>
    <n v="1"/>
    <n v="1"/>
    <n v="1.18"/>
  </r>
  <r>
    <x v="0"/>
    <n v="29"/>
    <s v="NULL"/>
    <n v="673"/>
    <n v="3"/>
    <n v="3"/>
    <n v="1.07"/>
  </r>
  <r>
    <x v="0"/>
    <n v="29"/>
    <s v="NULL"/>
    <n v="2913"/>
    <n v="1"/>
    <n v="2"/>
    <n v="1.31"/>
  </r>
  <r>
    <x v="1"/>
    <n v="54"/>
    <s v="NULL"/>
    <n v="261"/>
    <n v="1"/>
    <n v="0"/>
    <n v="0.13"/>
  </r>
  <r>
    <x v="1"/>
    <n v="54"/>
    <s v="NULL"/>
    <n v="34"/>
    <n v="0"/>
    <n v="0"/>
    <n v="0.01"/>
  </r>
  <r>
    <x v="1"/>
    <n v="54"/>
    <s v="NULL"/>
    <n v="3"/>
    <n v="0"/>
    <n v="0"/>
    <n v="0"/>
  </r>
  <r>
    <x v="2"/>
    <n v="39"/>
    <s v="NULL"/>
    <n v="35"/>
    <n v="0"/>
    <n v="0"/>
    <n v="0.32"/>
  </r>
  <r>
    <x v="2"/>
    <n v="39"/>
    <s v="NULL"/>
    <n v="1"/>
    <n v="0"/>
    <n v="0"/>
    <n v="0"/>
  </r>
  <r>
    <x v="2"/>
    <n v="39"/>
    <s v="NULL"/>
    <n v="71"/>
    <n v="0"/>
    <n v="0"/>
    <n v="0.38"/>
  </r>
  <r>
    <x v="2"/>
    <n v="39"/>
    <s v="NULL"/>
    <n v="6"/>
    <n v="0"/>
    <n v="0"/>
    <n v="0.02"/>
  </r>
  <r>
    <x v="0"/>
    <n v="29"/>
    <s v="NULL"/>
    <n v="26"/>
    <n v="0"/>
    <n v="0"/>
    <n v="0"/>
  </r>
  <r>
    <x v="0"/>
    <n v="29"/>
    <s v="NULL"/>
    <n v="2"/>
    <n v="0"/>
    <n v="0"/>
    <n v="0"/>
  </r>
  <r>
    <x v="0"/>
    <n v="29"/>
    <s v="NULL"/>
    <n v="138"/>
    <n v="0"/>
    <n v="0"/>
    <n v="0.14000000000000001"/>
  </r>
  <r>
    <x v="0"/>
    <n v="29"/>
    <s v="NULL"/>
    <n v="3"/>
    <n v="0"/>
    <n v="0"/>
    <n v="0"/>
  </r>
  <r>
    <x v="3"/>
    <n v="49"/>
    <s v="NULL"/>
    <n v="716"/>
    <n v="5"/>
    <n v="5"/>
    <n v="1.35"/>
  </r>
  <r>
    <x v="3"/>
    <n v="49"/>
    <s v="NULL"/>
    <n v="1104"/>
    <n v="3"/>
    <n v="2"/>
    <n v="1.18"/>
  </r>
  <r>
    <x v="3"/>
    <n v="49"/>
    <s v="NULL"/>
    <n v="1861"/>
    <n v="2"/>
    <n v="1"/>
    <n v="1.29"/>
  </r>
  <r>
    <x v="2"/>
    <n v="39"/>
    <s v="NULL"/>
    <n v="421"/>
    <n v="0"/>
    <n v="0"/>
    <n v="0.14000000000000001"/>
  </r>
  <r>
    <x v="2"/>
    <n v="39"/>
    <s v="NULL"/>
    <n v="20"/>
    <n v="0"/>
    <n v="0"/>
    <n v="0.01"/>
  </r>
  <r>
    <x v="0"/>
    <n v="29"/>
    <s v="NULL"/>
    <n v="1035"/>
    <n v="6"/>
    <n v="6"/>
    <n v="1.1599999999999999"/>
  </r>
  <r>
    <x v="0"/>
    <n v="29"/>
    <s v="NULL"/>
    <n v="3724"/>
    <n v="9"/>
    <n v="8"/>
    <n v="1.42"/>
  </r>
  <r>
    <x v="0"/>
    <n v="29"/>
    <s v="NULL"/>
    <n v="3694"/>
    <n v="4"/>
    <n v="4"/>
    <n v="1.35"/>
  </r>
  <r>
    <x v="1"/>
    <n v="54"/>
    <s v="NULL"/>
    <n v="199"/>
    <n v="0"/>
    <n v="0"/>
    <n v="0.12"/>
  </r>
  <r>
    <x v="1"/>
    <n v="54"/>
    <s v="NULL"/>
    <n v="21"/>
    <n v="0"/>
    <n v="0"/>
    <n v="0.01"/>
  </r>
  <r>
    <x v="1"/>
    <n v="54"/>
    <s v="NULL"/>
    <n v="12"/>
    <n v="0"/>
    <n v="0"/>
    <n v="0"/>
  </r>
  <r>
    <x v="2"/>
    <n v="39"/>
    <s v="NULL"/>
    <n v="1580"/>
    <n v="15"/>
    <n v="15"/>
    <n v="1.75"/>
  </r>
  <r>
    <x v="2"/>
    <n v="39"/>
    <s v="NULL"/>
    <n v="1924"/>
    <n v="3"/>
    <n v="2"/>
    <n v="1.41"/>
  </r>
  <r>
    <x v="2"/>
    <n v="39"/>
    <s v="NULL"/>
    <n v="4719"/>
    <n v="5"/>
    <n v="5"/>
    <n v="1.36"/>
  </r>
  <r>
    <x v="1"/>
    <n v="54"/>
    <s v="NULL"/>
    <n v="1624"/>
    <n v="2"/>
    <n v="1"/>
    <n v="0.76"/>
  </r>
  <r>
    <x v="1"/>
    <n v="54"/>
    <s v="NULL"/>
    <n v="348"/>
    <n v="0"/>
    <n v="0"/>
    <n v="0.08"/>
  </r>
  <r>
    <x v="1"/>
    <n v="54"/>
    <s v="NULL"/>
    <n v="20"/>
    <n v="0"/>
    <n v="0"/>
    <n v="0.01"/>
  </r>
  <r>
    <x v="0"/>
    <n v="29"/>
    <s v="NULL"/>
    <n v="267"/>
    <n v="2"/>
    <n v="2"/>
    <n v="0.95"/>
  </r>
  <r>
    <x v="0"/>
    <n v="29"/>
    <s v="NULL"/>
    <n v="1131"/>
    <n v="2"/>
    <n v="2"/>
    <n v="1.36"/>
  </r>
  <r>
    <x v="0"/>
    <n v="29"/>
    <s v="NULL"/>
    <n v="2633"/>
    <n v="2"/>
    <n v="1"/>
    <n v="1.3"/>
  </r>
  <r>
    <x v="2"/>
    <n v="39"/>
    <s v="NULL"/>
    <n v="922"/>
    <n v="1"/>
    <n v="1"/>
    <n v="0.55000000000000004"/>
  </r>
  <r>
    <x v="2"/>
    <n v="39"/>
    <s v="NULL"/>
    <n v="100"/>
    <n v="0"/>
    <n v="0"/>
    <n v="0.03"/>
  </r>
  <r>
    <x v="2"/>
    <n v="39"/>
    <s v="NULL"/>
    <n v="35"/>
    <n v="0"/>
    <n v="0"/>
    <n v="0"/>
  </r>
  <r>
    <x v="1"/>
    <n v="54"/>
    <s v="NULL"/>
    <n v="781"/>
    <n v="0"/>
    <n v="0"/>
    <n v="0.56999999999999995"/>
  </r>
  <r>
    <x v="1"/>
    <n v="54"/>
    <s v="NULL"/>
    <n v="200"/>
    <n v="1"/>
    <n v="0"/>
    <n v="0.42"/>
  </r>
  <r>
    <x v="1"/>
    <n v="54"/>
    <s v="NULL"/>
    <n v="136"/>
    <n v="1"/>
    <n v="1"/>
    <n v="0.21"/>
  </r>
  <r>
    <x v="3"/>
    <n v="49"/>
    <s v="NULL"/>
    <n v="964"/>
    <n v="0"/>
    <n v="0"/>
    <n v="0.24"/>
  </r>
  <r>
    <x v="3"/>
    <n v="49"/>
    <s v="NULL"/>
    <n v="1036"/>
    <n v="0"/>
    <n v="0"/>
    <n v="0.22"/>
  </r>
  <r>
    <x v="3"/>
    <n v="49"/>
    <s v="NULL"/>
    <n v="1491"/>
    <n v="3"/>
    <n v="1"/>
    <n v="1.51"/>
  </r>
  <r>
    <x v="2"/>
    <n v="39"/>
    <s v="NULL"/>
    <n v="259"/>
    <n v="0"/>
    <n v="0"/>
    <n v="0.13"/>
  </r>
  <r>
    <x v="2"/>
    <n v="39"/>
    <s v="NULL"/>
    <n v="15"/>
    <n v="0"/>
    <n v="0"/>
    <n v="0"/>
  </r>
  <r>
    <x v="1"/>
    <n v="54"/>
    <s v="NULL"/>
    <n v="418"/>
    <n v="0"/>
    <n v="0"/>
    <n v="0.21"/>
  </r>
  <r>
    <x v="1"/>
    <n v="54"/>
    <s v="NULL"/>
    <n v="4"/>
    <n v="0"/>
    <n v="0"/>
    <n v="0.01"/>
  </r>
  <r>
    <x v="3"/>
    <n v="49"/>
    <s v="NULL"/>
    <n v="177"/>
    <n v="1"/>
    <n v="1"/>
    <n v="0.37"/>
  </r>
  <r>
    <x v="3"/>
    <n v="49"/>
    <s v="NULL"/>
    <n v="32"/>
    <n v="0"/>
    <n v="0"/>
    <n v="0.01"/>
  </r>
  <r>
    <x v="3"/>
    <n v="49"/>
    <s v="NULL"/>
    <n v="12"/>
    <n v="0"/>
    <n v="0"/>
    <n v="0.01"/>
  </r>
  <r>
    <x v="2"/>
    <n v="39"/>
    <s v="NULL"/>
    <n v="810"/>
    <n v="2"/>
    <n v="0"/>
    <n v="0.34"/>
  </r>
  <r>
    <x v="2"/>
    <n v="39"/>
    <s v="NULL"/>
    <n v="482"/>
    <n v="0"/>
    <n v="0"/>
    <n v="0.11"/>
  </r>
  <r>
    <x v="2"/>
    <n v="39"/>
    <s v="NULL"/>
    <n v="26"/>
    <n v="1"/>
    <n v="1"/>
    <n v="0.08"/>
  </r>
  <r>
    <x v="0"/>
    <n v="29"/>
    <s v="NULL"/>
    <n v="7"/>
    <n v="0"/>
    <n v="0"/>
    <n v="0"/>
  </r>
  <r>
    <x v="0"/>
    <n v="29"/>
    <s v="NULL"/>
    <n v="2"/>
    <n v="0"/>
    <n v="0"/>
    <n v="0"/>
  </r>
  <r>
    <x v="3"/>
    <n v="49"/>
    <s v="NULL"/>
    <n v="895"/>
    <n v="0"/>
    <n v="0"/>
    <n v="0.45"/>
  </r>
  <r>
    <x v="3"/>
    <n v="49"/>
    <s v="NULL"/>
    <n v="6"/>
    <n v="0"/>
    <n v="0"/>
    <n v="0"/>
  </r>
  <r>
    <x v="1"/>
    <n v="54"/>
    <s v="NULL"/>
    <n v="29"/>
    <n v="0"/>
    <n v="0"/>
    <n v="0.06"/>
  </r>
  <r>
    <x v="1"/>
    <n v="54"/>
    <s v="NULL"/>
    <n v="1"/>
    <n v="0"/>
    <n v="0"/>
    <n v="0"/>
  </r>
  <r>
    <x v="3"/>
    <n v="49"/>
    <s v="NULL"/>
    <n v="1403"/>
    <n v="2"/>
    <n v="2"/>
    <n v="0.66"/>
  </r>
  <r>
    <x v="3"/>
    <n v="49"/>
    <s v="NULL"/>
    <n v="1530"/>
    <n v="0"/>
    <n v="0"/>
    <n v="0.64"/>
  </r>
  <r>
    <x v="3"/>
    <n v="49"/>
    <s v="NULL"/>
    <n v="166"/>
    <n v="0"/>
    <n v="0"/>
    <n v="0.18"/>
  </r>
  <r>
    <x v="2"/>
    <n v="39"/>
    <s v="NULL"/>
    <n v="2391"/>
    <n v="0"/>
    <n v="0"/>
    <n v="0.54"/>
  </r>
  <r>
    <x v="2"/>
    <n v="39"/>
    <s v="NULL"/>
    <n v="1027"/>
    <n v="0"/>
    <n v="0"/>
    <n v="0.33"/>
  </r>
  <r>
    <x v="2"/>
    <n v="39"/>
    <s v="NULL"/>
    <n v="96"/>
    <n v="0"/>
    <n v="0"/>
    <n v="7.0000000000000007E-2"/>
  </r>
  <r>
    <x v="3"/>
    <n v="49"/>
    <s v="NULL"/>
    <n v="673"/>
    <n v="0"/>
    <n v="0"/>
    <n v="0.19"/>
  </r>
  <r>
    <x v="3"/>
    <n v="49"/>
    <s v="NULL"/>
    <n v="293"/>
    <n v="0"/>
    <n v="0"/>
    <n v="0.12"/>
  </r>
  <r>
    <x v="3"/>
    <n v="49"/>
    <s v="NULL"/>
    <n v="1725"/>
    <n v="2"/>
    <n v="1"/>
    <n v="1.9"/>
  </r>
  <r>
    <x v="3"/>
    <n v="49"/>
    <s v="NULL"/>
    <n v="46"/>
    <n v="0"/>
    <n v="0"/>
    <n v="0.1"/>
  </r>
  <r>
    <x v="3"/>
    <n v="49"/>
    <s v="NULL"/>
    <n v="7"/>
    <n v="0"/>
    <n v="0"/>
    <n v="0.01"/>
  </r>
  <r>
    <x v="0"/>
    <n v="29"/>
    <s v="NULL"/>
    <n v="91"/>
    <n v="2"/>
    <n v="2"/>
    <n v="0.34"/>
  </r>
  <r>
    <x v="0"/>
    <n v="29"/>
    <s v="NULL"/>
    <n v="1150"/>
    <n v="3"/>
    <n v="2"/>
    <n v="1.37"/>
  </r>
  <r>
    <x v="0"/>
    <n v="29"/>
    <s v="NULL"/>
    <n v="582"/>
    <n v="1"/>
    <n v="0"/>
    <n v="0.42"/>
  </r>
  <r>
    <x v="0"/>
    <n v="29"/>
    <s v="NULL"/>
    <n v="753"/>
    <n v="0"/>
    <n v="0"/>
    <n v="0.23"/>
  </r>
  <r>
    <x v="0"/>
    <n v="29"/>
    <s v="NULL"/>
    <n v="934"/>
    <n v="0"/>
    <n v="0"/>
    <n v="0.12"/>
  </r>
  <r>
    <x v="0"/>
    <n v="29"/>
    <s v="NULL"/>
    <n v="32"/>
    <n v="0"/>
    <n v="0"/>
    <n v="0.02"/>
  </r>
  <r>
    <x v="0"/>
    <n v="29"/>
    <s v="NULL"/>
    <n v="877"/>
    <n v="2"/>
    <n v="1"/>
    <n v="0.5"/>
  </r>
  <r>
    <x v="0"/>
    <n v="29"/>
    <s v="NULL"/>
    <n v="88"/>
    <n v="0"/>
    <n v="0"/>
    <n v="0.09"/>
  </r>
  <r>
    <x v="0"/>
    <n v="29"/>
    <s v="NULL"/>
    <n v="559"/>
    <n v="0"/>
    <n v="0"/>
    <n v="0.37"/>
  </r>
  <r>
    <x v="1"/>
    <n v="54"/>
    <s v="NULL"/>
    <n v="751"/>
    <n v="1"/>
    <n v="0"/>
    <n v="0.49"/>
  </r>
  <r>
    <x v="1"/>
    <n v="54"/>
    <s v="NULL"/>
    <n v="1171"/>
    <n v="3"/>
    <n v="1"/>
    <n v="0.56999999999999995"/>
  </r>
  <r>
    <x v="1"/>
    <n v="54"/>
    <s v="NULL"/>
    <n v="295"/>
    <n v="0"/>
    <n v="0"/>
    <n v="0.23"/>
  </r>
  <r>
    <x v="1"/>
    <n v="54"/>
    <s v="NULL"/>
    <n v="1050"/>
    <n v="1"/>
    <n v="0"/>
    <n v="0.5"/>
  </r>
  <r>
    <x v="1"/>
    <n v="54"/>
    <s v="NULL"/>
    <n v="173"/>
    <n v="0"/>
    <n v="0"/>
    <n v="0.02"/>
  </r>
  <r>
    <x v="1"/>
    <n v="54"/>
    <s v="NULL"/>
    <n v="113"/>
    <n v="0"/>
    <n v="0"/>
    <n v="0.1"/>
  </r>
  <r>
    <x v="3"/>
    <n v="49"/>
    <s v="NULL"/>
    <n v="1118"/>
    <n v="1"/>
    <n v="0"/>
    <n v="0.56999999999999995"/>
  </r>
  <r>
    <x v="3"/>
    <n v="49"/>
    <s v="NULL"/>
    <n v="19"/>
    <n v="0"/>
    <n v="0"/>
    <n v="0"/>
  </r>
  <r>
    <x v="3"/>
    <n v="49"/>
    <s v="NULL"/>
    <n v="2"/>
    <n v="0"/>
    <n v="0"/>
    <n v="0"/>
  </r>
  <r>
    <x v="2"/>
    <n v="39"/>
    <s v="NULL"/>
    <n v="307"/>
    <n v="1"/>
    <n v="0"/>
    <n v="0.14000000000000001"/>
  </r>
  <r>
    <x v="2"/>
    <n v="39"/>
    <s v="NULL"/>
    <n v="386"/>
    <n v="0"/>
    <n v="0"/>
    <n v="0.31"/>
  </r>
  <r>
    <x v="2"/>
    <n v="39"/>
    <s v="NULL"/>
    <n v="2"/>
    <n v="0"/>
    <n v="0"/>
    <n v="0"/>
  </r>
  <r>
    <x v="3"/>
    <n v="49"/>
    <s v="NULL"/>
    <n v="1642"/>
    <n v="1"/>
    <n v="0"/>
    <n v="0.59"/>
  </r>
  <r>
    <x v="3"/>
    <n v="49"/>
    <s v="NULL"/>
    <n v="1959"/>
    <n v="0"/>
    <n v="0"/>
    <n v="0.27"/>
  </r>
  <r>
    <x v="3"/>
    <n v="49"/>
    <s v="NULL"/>
    <n v="638"/>
    <n v="1"/>
    <n v="1"/>
    <n v="0.81"/>
  </r>
  <r>
    <x v="0"/>
    <n v="29"/>
    <s v="NULL"/>
    <n v="704"/>
    <n v="0"/>
    <n v="0"/>
    <n v="0.23"/>
  </r>
  <r>
    <x v="0"/>
    <n v="29"/>
    <s v="NULL"/>
    <n v="2599"/>
    <n v="0"/>
    <n v="0"/>
    <n v="0.22"/>
  </r>
  <r>
    <x v="0"/>
    <n v="29"/>
    <s v="NULL"/>
    <n v="78"/>
    <n v="0"/>
    <n v="0"/>
    <n v="0.05"/>
  </r>
  <r>
    <x v="3"/>
    <n v="49"/>
    <s v="NULL"/>
    <n v="310"/>
    <n v="0"/>
    <n v="0"/>
    <n v="0.16"/>
  </r>
  <r>
    <x v="3"/>
    <n v="49"/>
    <s v="NULL"/>
    <n v="31"/>
    <n v="0"/>
    <n v="0"/>
    <n v="0.01"/>
  </r>
  <r>
    <x v="3"/>
    <n v="49"/>
    <s v="NULL"/>
    <n v="97"/>
    <n v="0"/>
    <n v="0"/>
    <n v="0.1"/>
  </r>
  <r>
    <x v="2"/>
    <n v="39"/>
    <s v="NULL"/>
    <n v="618"/>
    <n v="0"/>
    <n v="0"/>
    <n v="0.51"/>
  </r>
  <r>
    <x v="2"/>
    <n v="39"/>
    <s v="NULL"/>
    <n v="14"/>
    <n v="0"/>
    <n v="0"/>
    <n v="0"/>
  </r>
  <r>
    <x v="2"/>
    <n v="39"/>
    <s v="NULL"/>
    <n v="39"/>
    <n v="0"/>
    <n v="0"/>
    <n v="0.03"/>
  </r>
  <r>
    <x v="2"/>
    <n v="39"/>
    <s v="NULL"/>
    <n v="2296"/>
    <n v="1"/>
    <n v="1"/>
    <n v="0.5"/>
  </r>
  <r>
    <x v="2"/>
    <n v="39"/>
    <s v="NULL"/>
    <n v="6465"/>
    <n v="1"/>
    <n v="0"/>
    <n v="0.64"/>
  </r>
  <r>
    <x v="0"/>
    <n v="29"/>
    <s v="NULL"/>
    <n v="615"/>
    <n v="0"/>
    <n v="0"/>
    <n v="0.27"/>
  </r>
  <r>
    <x v="0"/>
    <n v="29"/>
    <s v="NULL"/>
    <n v="114"/>
    <n v="0"/>
    <n v="0"/>
    <n v="0.14000000000000001"/>
  </r>
  <r>
    <x v="0"/>
    <n v="29"/>
    <s v="NULL"/>
    <n v="176"/>
    <n v="0"/>
    <n v="0"/>
    <n v="0.08"/>
  </r>
  <r>
    <x v="3"/>
    <n v="49"/>
    <s v="NULL"/>
    <n v="257"/>
    <n v="1"/>
    <n v="1"/>
    <n v="0.44"/>
  </r>
  <r>
    <x v="3"/>
    <n v="49"/>
    <s v="NULL"/>
    <n v="1052"/>
    <n v="1"/>
    <n v="1"/>
    <n v="0.5"/>
  </r>
  <r>
    <x v="3"/>
    <n v="49"/>
    <s v="NULL"/>
    <n v="2514"/>
    <n v="5"/>
    <n v="4"/>
    <n v="1.1200000000000001"/>
  </r>
  <r>
    <x v="3"/>
    <n v="49"/>
    <s v="NULL"/>
    <n v="88"/>
    <n v="0"/>
    <n v="0"/>
    <n v="0.49"/>
  </r>
  <r>
    <x v="3"/>
    <n v="49"/>
    <s v="NULL"/>
    <n v="1"/>
    <n v="0"/>
    <n v="0"/>
    <n v="0"/>
  </r>
  <r>
    <x v="3"/>
    <n v="49"/>
    <s v="NULL"/>
    <n v="8"/>
    <n v="0"/>
    <n v="0"/>
    <n v="0"/>
  </r>
  <r>
    <x v="1"/>
    <n v="54"/>
    <s v="NULL"/>
    <n v="317"/>
    <n v="1"/>
    <n v="0"/>
    <n v="0.15"/>
  </r>
  <r>
    <x v="1"/>
    <n v="54"/>
    <s v="NULL"/>
    <n v="620"/>
    <n v="3"/>
    <n v="3"/>
    <n v="0.44"/>
  </r>
  <r>
    <x v="1"/>
    <n v="54"/>
    <s v="NULL"/>
    <n v="2488"/>
    <n v="2"/>
    <n v="1"/>
    <n v="1.04"/>
  </r>
  <r>
    <x v="3"/>
    <n v="49"/>
    <s v="NULL"/>
    <n v="748"/>
    <n v="1"/>
    <n v="1"/>
    <n v="0.75"/>
  </r>
  <r>
    <x v="3"/>
    <n v="49"/>
    <s v="NULL"/>
    <n v="2184"/>
    <n v="1"/>
    <n v="0"/>
    <n v="0.86"/>
  </r>
  <r>
    <x v="3"/>
    <n v="49"/>
    <s v="NULL"/>
    <n v="1681"/>
    <n v="0"/>
    <n v="0"/>
    <n v="0.57999999999999996"/>
  </r>
  <r>
    <x v="1"/>
    <n v="54"/>
    <s v="NULL"/>
    <n v="17"/>
    <n v="0"/>
    <n v="0"/>
    <n v="0.04"/>
  </r>
  <r>
    <x v="2"/>
    <n v="39"/>
    <s v="NULL"/>
    <n v="221"/>
    <n v="0"/>
    <n v="0"/>
    <n v="0.13"/>
  </r>
  <r>
    <x v="2"/>
    <n v="39"/>
    <s v="NULL"/>
    <n v="1"/>
    <n v="0"/>
    <n v="0"/>
    <n v="0"/>
  </r>
  <r>
    <x v="0"/>
    <n v="29"/>
    <s v="NULL"/>
    <n v="269"/>
    <n v="0"/>
    <n v="0"/>
    <n v="0.12"/>
  </r>
  <r>
    <x v="0"/>
    <n v="29"/>
    <s v="NULL"/>
    <n v="23"/>
    <n v="0"/>
    <n v="0"/>
    <n v="0.01"/>
  </r>
  <r>
    <x v="0"/>
    <n v="29"/>
    <s v="NULL"/>
    <n v="9"/>
    <n v="0"/>
    <n v="0"/>
    <n v="0"/>
  </r>
  <r>
    <x v="0"/>
    <n v="29"/>
    <s v="NULL"/>
    <n v="238"/>
    <n v="0"/>
    <n v="0"/>
    <n v="0.35"/>
  </r>
  <r>
    <x v="0"/>
    <n v="29"/>
    <s v="NULL"/>
    <n v="11"/>
    <n v="0"/>
    <n v="0"/>
    <n v="0"/>
  </r>
  <r>
    <x v="2"/>
    <n v="39"/>
    <s v="NULL"/>
    <n v="970"/>
    <n v="7"/>
    <n v="7"/>
    <n v="0.94"/>
  </r>
  <r>
    <x v="2"/>
    <n v="39"/>
    <s v="NULL"/>
    <n v="1510"/>
    <n v="4"/>
    <n v="2"/>
    <n v="1.22"/>
  </r>
  <r>
    <x v="2"/>
    <n v="39"/>
    <s v="NULL"/>
    <n v="2675"/>
    <n v="0"/>
    <n v="0"/>
    <n v="1.34"/>
  </r>
  <r>
    <x v="2"/>
    <n v="39"/>
    <s v="NULL"/>
    <n v="1225"/>
    <n v="1"/>
    <n v="1"/>
    <n v="0.57999999999999996"/>
  </r>
  <r>
    <x v="2"/>
    <n v="39"/>
    <s v="NULL"/>
    <n v="2816"/>
    <n v="1"/>
    <n v="2"/>
    <n v="0.93"/>
  </r>
  <r>
    <x v="2"/>
    <n v="39"/>
    <s v="NULL"/>
    <n v="2568"/>
    <n v="2"/>
    <n v="0"/>
    <n v="1.0900000000000001"/>
  </r>
  <r>
    <x v="3"/>
    <n v="49"/>
    <s v="NULL"/>
    <n v="860"/>
    <n v="0"/>
    <n v="0"/>
    <n v="0.52"/>
  </r>
  <r>
    <x v="3"/>
    <n v="49"/>
    <s v="NULL"/>
    <n v="301"/>
    <n v="0"/>
    <n v="0"/>
    <n v="0.2"/>
  </r>
  <r>
    <x v="3"/>
    <n v="49"/>
    <s v="NULL"/>
    <n v="285"/>
    <n v="0"/>
    <n v="0"/>
    <n v="0.31"/>
  </r>
  <r>
    <x v="2"/>
    <n v="39"/>
    <s v="NULL"/>
    <n v="521"/>
    <n v="0"/>
    <n v="0"/>
    <n v="0.31"/>
  </r>
  <r>
    <x v="2"/>
    <n v="39"/>
    <s v="NULL"/>
    <n v="6"/>
    <n v="0"/>
    <n v="0"/>
    <n v="0"/>
  </r>
  <r>
    <x v="1"/>
    <n v="54"/>
    <s v="NULL"/>
    <n v="594"/>
    <n v="0"/>
    <n v="0"/>
    <n v="0.33"/>
  </r>
  <r>
    <x v="2"/>
    <n v="39"/>
    <s v="NULL"/>
    <n v="583"/>
    <n v="0"/>
    <n v="0"/>
    <n v="0.45"/>
  </r>
  <r>
    <x v="2"/>
    <n v="39"/>
    <s v="NULL"/>
    <n v="144"/>
    <n v="1"/>
    <n v="1"/>
    <n v="0.31"/>
  </r>
  <r>
    <x v="2"/>
    <n v="39"/>
    <s v="NULL"/>
    <n v="14"/>
    <n v="0"/>
    <n v="0"/>
    <n v="0"/>
  </r>
  <r>
    <x v="3"/>
    <n v="49"/>
    <s v="NULL"/>
    <n v="1255"/>
    <n v="1"/>
    <n v="0"/>
    <n v="0.37"/>
  </r>
  <r>
    <x v="3"/>
    <n v="49"/>
    <s v="NULL"/>
    <n v="1822"/>
    <n v="0"/>
    <n v="0"/>
    <n v="0.18"/>
  </r>
  <r>
    <x v="3"/>
    <n v="49"/>
    <s v="NULL"/>
    <n v="3"/>
    <n v="0"/>
    <n v="0"/>
    <n v="0.01"/>
  </r>
  <r>
    <x v="1"/>
    <n v="54"/>
    <s v="NULL"/>
    <n v="3088"/>
    <n v="4"/>
    <n v="3"/>
    <n v="1.27"/>
  </r>
  <r>
    <x v="1"/>
    <n v="54"/>
    <s v="NULL"/>
    <n v="3272"/>
    <n v="2"/>
    <n v="2"/>
    <n v="1.03"/>
  </r>
  <r>
    <x v="1"/>
    <n v="54"/>
    <s v="NULL"/>
    <n v="4214"/>
    <n v="5"/>
    <n v="2"/>
    <n v="1.4"/>
  </r>
  <r>
    <x v="3"/>
    <n v="49"/>
    <s v="NULL"/>
    <n v="241"/>
    <n v="1"/>
    <n v="1"/>
    <n v="0.56999999999999995"/>
  </r>
  <r>
    <x v="3"/>
    <n v="49"/>
    <s v="NULL"/>
    <n v="43"/>
    <n v="0"/>
    <n v="0"/>
    <n v="0.01"/>
  </r>
  <r>
    <x v="3"/>
    <n v="49"/>
    <s v="NULL"/>
    <n v="965"/>
    <n v="1"/>
    <n v="1"/>
    <n v="0.54"/>
  </r>
  <r>
    <x v="3"/>
    <n v="49"/>
    <s v="NULL"/>
    <n v="749"/>
    <n v="0"/>
    <n v="0"/>
    <n v="0.4"/>
  </r>
  <r>
    <x v="3"/>
    <n v="49"/>
    <s v="NULL"/>
    <n v="243"/>
    <n v="1"/>
    <n v="1"/>
    <n v="0.17"/>
  </r>
  <r>
    <x v="3"/>
    <n v="49"/>
    <s v="NULL"/>
    <n v="1613"/>
    <n v="3"/>
    <n v="3"/>
    <n v="0.98"/>
  </r>
  <r>
    <x v="1"/>
    <n v="54"/>
    <s v="NULL"/>
    <n v="530"/>
    <n v="4"/>
    <n v="2"/>
    <n v="0.5"/>
  </r>
  <r>
    <x v="1"/>
    <n v="54"/>
    <s v="NULL"/>
    <n v="1159"/>
    <n v="2"/>
    <n v="2"/>
    <n v="0.27"/>
  </r>
  <r>
    <x v="1"/>
    <n v="54"/>
    <s v="NULL"/>
    <n v="1094"/>
    <n v="0"/>
    <n v="0"/>
    <n v="0.5"/>
  </r>
  <r>
    <x v="3"/>
    <n v="49"/>
    <s v="NULL"/>
    <n v="795"/>
    <n v="1"/>
    <n v="1"/>
    <n v="0.59"/>
  </r>
  <r>
    <x v="3"/>
    <n v="49"/>
    <s v="NULL"/>
    <n v="1"/>
    <n v="0"/>
    <n v="0"/>
    <n v="0"/>
  </r>
  <r>
    <x v="2"/>
    <n v="39"/>
    <s v="NULL"/>
    <n v="35"/>
    <n v="1"/>
    <n v="1"/>
    <n v="0.17"/>
  </r>
  <r>
    <x v="2"/>
    <n v="39"/>
    <s v="NULL"/>
    <n v="7"/>
    <n v="0"/>
    <n v="0"/>
    <n v="0.01"/>
  </r>
  <r>
    <x v="2"/>
    <n v="39"/>
    <s v="NULL"/>
    <n v="16"/>
    <n v="0"/>
    <n v="0"/>
    <n v="0.02"/>
  </r>
  <r>
    <x v="0"/>
    <n v="29"/>
    <s v="NULL"/>
    <n v="1375"/>
    <n v="2"/>
    <n v="2"/>
    <n v="0.67"/>
  </r>
  <r>
    <x v="0"/>
    <n v="29"/>
    <s v="NULL"/>
    <n v="4711"/>
    <n v="6"/>
    <n v="4"/>
    <n v="1.1000000000000001"/>
  </r>
  <r>
    <x v="0"/>
    <n v="29"/>
    <s v="NULL"/>
    <n v="4432"/>
    <n v="6"/>
    <n v="3"/>
    <n v="1.36"/>
  </r>
  <r>
    <x v="2"/>
    <n v="39"/>
    <s v="NULL"/>
    <n v="174"/>
    <n v="2"/>
    <n v="1"/>
    <n v="0.34"/>
  </r>
  <r>
    <x v="2"/>
    <n v="39"/>
    <s v="NULL"/>
    <n v="100"/>
    <n v="0"/>
    <n v="0"/>
    <n v="0.11"/>
  </r>
  <r>
    <x v="2"/>
    <n v="39"/>
    <s v="NULL"/>
    <n v="254"/>
    <n v="1"/>
    <n v="0"/>
    <n v="0.15"/>
  </r>
  <r>
    <x v="3"/>
    <n v="49"/>
    <s v="NULL"/>
    <n v="1808"/>
    <n v="0"/>
    <n v="0"/>
    <n v="0.45"/>
  </r>
  <r>
    <x v="3"/>
    <n v="49"/>
    <s v="NULL"/>
    <n v="1659"/>
    <n v="0"/>
    <n v="1"/>
    <n v="0.44"/>
  </r>
  <r>
    <x v="0"/>
    <n v="29"/>
    <s v="NULL"/>
    <n v="13"/>
    <n v="0"/>
    <n v="0"/>
    <n v="0.11"/>
  </r>
  <r>
    <x v="0"/>
    <n v="29"/>
    <s v="NULL"/>
    <n v="1"/>
    <n v="0"/>
    <n v="0"/>
    <n v="0"/>
  </r>
  <r>
    <x v="3"/>
    <n v="49"/>
    <s v="NULL"/>
    <n v="2018"/>
    <n v="2"/>
    <n v="2"/>
    <n v="0.68"/>
  </r>
  <r>
    <x v="3"/>
    <n v="49"/>
    <s v="NULL"/>
    <n v="2485"/>
    <n v="1"/>
    <n v="0"/>
    <n v="0.97"/>
  </r>
  <r>
    <x v="3"/>
    <n v="49"/>
    <s v="NULL"/>
    <n v="752"/>
    <n v="2"/>
    <n v="2"/>
    <n v="0.88"/>
  </r>
  <r>
    <x v="2"/>
    <n v="39"/>
    <s v="NULL"/>
    <n v="20"/>
    <n v="0"/>
    <n v="0"/>
    <n v="7.0000000000000007E-2"/>
  </r>
  <r>
    <x v="2"/>
    <n v="39"/>
    <s v="NULL"/>
    <n v="734"/>
    <n v="0"/>
    <n v="0"/>
    <n v="0.33"/>
  </r>
  <r>
    <x v="2"/>
    <n v="39"/>
    <s v="NULL"/>
    <n v="64"/>
    <n v="0"/>
    <n v="0"/>
    <n v="0.03"/>
  </r>
  <r>
    <x v="2"/>
    <n v="39"/>
    <s v="NULL"/>
    <n v="8"/>
    <n v="0"/>
    <n v="0"/>
    <n v="0"/>
  </r>
  <r>
    <x v="0"/>
    <n v="29"/>
    <s v="NULL"/>
    <n v="485"/>
    <n v="0"/>
    <n v="0"/>
    <n v="0.19"/>
  </r>
  <r>
    <x v="0"/>
    <n v="29"/>
    <s v="NULL"/>
    <n v="1194"/>
    <n v="1"/>
    <n v="1"/>
    <n v="0.32"/>
  </r>
  <r>
    <x v="0"/>
    <n v="29"/>
    <s v="NULL"/>
    <n v="2634"/>
    <n v="3"/>
    <n v="3"/>
    <n v="1.19"/>
  </r>
  <r>
    <x v="0"/>
    <n v="29"/>
    <s v="NULL"/>
    <n v="93"/>
    <n v="0"/>
    <n v="0"/>
    <n v="0.52"/>
  </r>
  <r>
    <x v="1"/>
    <n v="54"/>
    <s v="NULL"/>
    <n v="107"/>
    <n v="2"/>
    <n v="1"/>
    <n v="0.55000000000000004"/>
  </r>
  <r>
    <x v="1"/>
    <n v="54"/>
    <s v="NULL"/>
    <n v="17"/>
    <n v="0"/>
    <n v="0"/>
    <n v="0.01"/>
  </r>
  <r>
    <x v="1"/>
    <n v="54"/>
    <s v="NULL"/>
    <n v="17"/>
    <n v="0"/>
    <n v="0"/>
    <n v="0.02"/>
  </r>
  <r>
    <x v="1"/>
    <n v="54"/>
    <s v="NULL"/>
    <n v="1152"/>
    <n v="5"/>
    <n v="5"/>
    <n v="1.43"/>
  </r>
  <r>
    <x v="1"/>
    <n v="54"/>
    <s v="NULL"/>
    <n v="2016"/>
    <n v="6"/>
    <n v="5"/>
    <n v="1.21"/>
  </r>
  <r>
    <x v="1"/>
    <n v="54"/>
    <s v="NULL"/>
    <n v="3648"/>
    <n v="6"/>
    <n v="6"/>
    <n v="1.38"/>
  </r>
  <r>
    <x v="3"/>
    <n v="49"/>
    <s v="NULL"/>
    <n v="1339"/>
    <n v="0"/>
    <n v="0"/>
    <n v="0.31"/>
  </r>
  <r>
    <x v="3"/>
    <n v="49"/>
    <s v="NULL"/>
    <n v="152"/>
    <n v="0"/>
    <n v="0"/>
    <n v="0.02"/>
  </r>
  <r>
    <x v="3"/>
    <n v="49"/>
    <s v="NULL"/>
    <n v="17"/>
    <n v="0"/>
    <n v="0"/>
    <n v="0.01"/>
  </r>
  <r>
    <x v="2"/>
    <n v="39"/>
    <s v="NULL"/>
    <n v="106"/>
    <n v="2"/>
    <n v="1"/>
    <n v="0.3"/>
  </r>
  <r>
    <x v="2"/>
    <n v="39"/>
    <s v="NULL"/>
    <n v="120"/>
    <n v="0"/>
    <n v="0"/>
    <n v="0.14000000000000001"/>
  </r>
  <r>
    <x v="2"/>
    <n v="39"/>
    <s v="NULL"/>
    <n v="921"/>
    <n v="2"/>
    <n v="1"/>
    <n v="0.6"/>
  </r>
  <r>
    <x v="1"/>
    <n v="54"/>
    <s v="NULL"/>
    <n v="346"/>
    <n v="0"/>
    <n v="0"/>
    <n v="0.21"/>
  </r>
  <r>
    <x v="1"/>
    <n v="54"/>
    <s v="NULL"/>
    <n v="15"/>
    <n v="0"/>
    <n v="0"/>
    <n v="0.01"/>
  </r>
  <r>
    <x v="1"/>
    <n v="54"/>
    <s v="NULL"/>
    <n v="1589"/>
    <n v="1"/>
    <n v="1"/>
    <n v="0.77"/>
  </r>
  <r>
    <x v="2"/>
    <n v="39"/>
    <s v="NULL"/>
    <n v="26"/>
    <n v="0"/>
    <n v="0"/>
    <n v="0.25"/>
  </r>
  <r>
    <x v="2"/>
    <n v="39"/>
    <s v="NULL"/>
    <n v="1081"/>
    <n v="2"/>
    <n v="2"/>
    <n v="0.67"/>
  </r>
  <r>
    <x v="2"/>
    <n v="39"/>
    <s v="NULL"/>
    <n v="195"/>
    <n v="0"/>
    <n v="0"/>
    <n v="0.04"/>
  </r>
  <r>
    <x v="2"/>
    <n v="39"/>
    <s v="NULL"/>
    <n v="1272"/>
    <n v="2"/>
    <n v="1"/>
    <n v="0.94"/>
  </r>
  <r>
    <x v="3"/>
    <n v="49"/>
    <s v="NULL"/>
    <n v="1373"/>
    <n v="1"/>
    <n v="0"/>
    <n v="0.27"/>
  </r>
  <r>
    <x v="3"/>
    <n v="49"/>
    <s v="NULL"/>
    <n v="901"/>
    <n v="0"/>
    <n v="0"/>
    <n v="0.2"/>
  </r>
  <r>
    <x v="3"/>
    <n v="49"/>
    <s v="NULL"/>
    <n v="15"/>
    <n v="0"/>
    <n v="0"/>
    <n v="0.01"/>
  </r>
  <r>
    <x v="3"/>
    <n v="49"/>
    <s v="NULL"/>
    <n v="2041"/>
    <n v="1"/>
    <n v="0"/>
    <n v="0.56000000000000005"/>
  </r>
  <r>
    <x v="3"/>
    <n v="49"/>
    <s v="NULL"/>
    <n v="436"/>
    <n v="0"/>
    <n v="0"/>
    <n v="0.27"/>
  </r>
  <r>
    <x v="3"/>
    <n v="49"/>
    <s v="NULL"/>
    <n v="1028"/>
    <n v="0"/>
    <n v="1"/>
    <n v="1.27"/>
  </r>
  <r>
    <x v="2"/>
    <n v="39"/>
    <s v="NULL"/>
    <n v="734"/>
    <n v="0"/>
    <n v="0"/>
    <n v="0.28999999999999998"/>
  </r>
  <r>
    <x v="2"/>
    <n v="39"/>
    <s v="NULL"/>
    <n v="767"/>
    <n v="0"/>
    <n v="0"/>
    <n v="0.21"/>
  </r>
  <r>
    <x v="2"/>
    <n v="39"/>
    <s v="NULL"/>
    <n v="17"/>
    <n v="0"/>
    <n v="0"/>
    <n v="0"/>
  </r>
  <r>
    <x v="1"/>
    <n v="54"/>
    <s v="NULL"/>
    <n v="343"/>
    <n v="1"/>
    <n v="1"/>
    <n v="0.67"/>
  </r>
  <r>
    <x v="1"/>
    <n v="54"/>
    <s v="NULL"/>
    <n v="71"/>
    <n v="1"/>
    <n v="1"/>
    <n v="0.06"/>
  </r>
  <r>
    <x v="1"/>
    <n v="54"/>
    <s v="NULL"/>
    <n v="936"/>
    <n v="0"/>
    <n v="0"/>
    <n v="0.35"/>
  </r>
  <r>
    <x v="0"/>
    <n v="29"/>
    <s v="NULL"/>
    <n v="343"/>
    <n v="1"/>
    <n v="0"/>
    <n v="0.57999999999999996"/>
  </r>
  <r>
    <x v="0"/>
    <n v="29"/>
    <s v="NULL"/>
    <n v="140"/>
    <n v="0"/>
    <n v="0"/>
    <n v="7.0000000000000007E-2"/>
  </r>
  <r>
    <x v="0"/>
    <n v="29"/>
    <s v="NULL"/>
    <n v="566"/>
    <n v="0"/>
    <n v="0"/>
    <n v="0.22"/>
  </r>
  <r>
    <x v="2"/>
    <n v="39"/>
    <s v="NULL"/>
    <n v="245"/>
    <n v="2"/>
    <n v="2"/>
    <n v="0.52"/>
  </r>
  <r>
    <x v="2"/>
    <n v="39"/>
    <s v="NULL"/>
    <n v="500"/>
    <n v="0"/>
    <n v="0"/>
    <n v="0.26"/>
  </r>
  <r>
    <x v="2"/>
    <n v="39"/>
    <s v="NULL"/>
    <n v="2150"/>
    <n v="2"/>
    <n v="2"/>
    <n v="0.8"/>
  </r>
  <r>
    <x v="2"/>
    <n v="39"/>
    <s v="NULL"/>
    <n v="27"/>
    <n v="0"/>
    <n v="0"/>
    <n v="7.0000000000000007E-2"/>
  </r>
  <r>
    <x v="0"/>
    <n v="29"/>
    <s v="NULL"/>
    <n v="140"/>
    <n v="0"/>
    <n v="0"/>
    <n v="0.28999999999999998"/>
  </r>
  <r>
    <x v="0"/>
    <n v="29"/>
    <s v="NULL"/>
    <n v="145"/>
    <n v="2"/>
    <n v="1"/>
    <n v="0.54"/>
  </r>
  <r>
    <x v="0"/>
    <n v="29"/>
    <s v="NULL"/>
    <n v="189"/>
    <n v="0"/>
    <n v="0"/>
    <n v="0.08"/>
  </r>
  <r>
    <x v="1"/>
    <n v="54"/>
    <s v="NULL"/>
    <n v="643"/>
    <n v="1"/>
    <n v="1"/>
    <n v="0.34"/>
  </r>
  <r>
    <x v="1"/>
    <n v="54"/>
    <s v="NULL"/>
    <n v="3482"/>
    <n v="3"/>
    <n v="2"/>
    <n v="0.98"/>
  </r>
  <r>
    <x v="1"/>
    <n v="54"/>
    <s v="NULL"/>
    <n v="3869"/>
    <n v="5"/>
    <n v="2"/>
    <n v="1.31"/>
  </r>
  <r>
    <x v="1"/>
    <n v="54"/>
    <s v="NULL"/>
    <n v="909"/>
    <n v="1"/>
    <n v="1"/>
    <n v="0.55000000000000004"/>
  </r>
  <r>
    <x v="1"/>
    <n v="54"/>
    <s v="NULL"/>
    <n v="1981"/>
    <n v="4"/>
    <n v="0"/>
    <n v="0.56999999999999995"/>
  </r>
  <r>
    <x v="1"/>
    <n v="54"/>
    <s v="NULL"/>
    <n v="2370"/>
    <n v="1"/>
    <n v="1"/>
    <n v="0.54"/>
  </r>
  <r>
    <x v="1"/>
    <n v="54"/>
    <s v="NULL"/>
    <n v="5307"/>
    <n v="3"/>
    <n v="2"/>
    <n v="0.67"/>
  </r>
  <r>
    <x v="1"/>
    <n v="54"/>
    <s v="NULL"/>
    <n v="2290"/>
    <n v="1"/>
    <n v="0"/>
    <n v="2.1800000000000002"/>
  </r>
  <r>
    <x v="0"/>
    <n v="29"/>
    <s v="NULL"/>
    <n v="536"/>
    <n v="2"/>
    <n v="1"/>
    <n v="0.83"/>
  </r>
  <r>
    <x v="0"/>
    <n v="29"/>
    <s v="NULL"/>
    <n v="457"/>
    <n v="0"/>
    <n v="0"/>
    <n v="0.1"/>
  </r>
  <r>
    <x v="0"/>
    <n v="29"/>
    <s v="NULL"/>
    <n v="3"/>
    <n v="0"/>
    <n v="0"/>
    <n v="0"/>
  </r>
  <r>
    <x v="3"/>
    <n v="49"/>
    <s v="NULL"/>
    <n v="431"/>
    <n v="5"/>
    <n v="5"/>
    <n v="1.08"/>
  </r>
  <r>
    <x v="3"/>
    <n v="49"/>
    <s v="NULL"/>
    <n v="993"/>
    <n v="6"/>
    <n v="5"/>
    <n v="1.56"/>
  </r>
  <r>
    <x v="3"/>
    <n v="49"/>
    <s v="NULL"/>
    <n v="2248"/>
    <n v="3"/>
    <n v="2"/>
    <n v="1.43"/>
  </r>
  <r>
    <x v="3"/>
    <n v="49"/>
    <s v="NULL"/>
    <n v="41"/>
    <n v="0"/>
    <n v="0"/>
    <n v="0.15"/>
  </r>
  <r>
    <x v="2"/>
    <n v="39"/>
    <s v="NULL"/>
    <n v="562"/>
    <n v="0"/>
    <n v="0"/>
    <n v="0.31"/>
  </r>
  <r>
    <x v="2"/>
    <n v="39"/>
    <s v="NULL"/>
    <n v="145"/>
    <n v="0"/>
    <n v="0"/>
    <n v="0.08"/>
  </r>
  <r>
    <x v="2"/>
    <n v="39"/>
    <s v="NULL"/>
    <n v="3"/>
    <n v="0"/>
    <n v="0"/>
    <n v="0"/>
  </r>
  <r>
    <x v="0"/>
    <n v="29"/>
    <s v="NULL"/>
    <n v="234"/>
    <n v="0"/>
    <n v="0"/>
    <n v="0.27"/>
  </r>
  <r>
    <x v="0"/>
    <n v="29"/>
    <s v="NULL"/>
    <n v="119"/>
    <n v="0"/>
    <n v="0"/>
    <n v="0.16"/>
  </r>
  <r>
    <x v="1"/>
    <n v="54"/>
    <s v="NULL"/>
    <n v="698"/>
    <n v="0"/>
    <n v="0"/>
    <n v="0.33"/>
  </r>
  <r>
    <x v="1"/>
    <n v="54"/>
    <s v="NULL"/>
    <n v="9"/>
    <n v="0"/>
    <n v="0"/>
    <n v="0.01"/>
  </r>
  <r>
    <x v="1"/>
    <n v="54"/>
    <s v="NULL"/>
    <n v="2"/>
    <n v="0"/>
    <n v="0"/>
    <n v="0"/>
  </r>
  <r>
    <x v="0"/>
    <n v="29"/>
    <s v="NULL"/>
    <n v="190"/>
    <n v="0"/>
    <n v="0"/>
    <n v="0.17"/>
  </r>
  <r>
    <x v="0"/>
    <n v="29"/>
    <s v="NULL"/>
    <n v="5"/>
    <n v="0"/>
    <n v="0"/>
    <n v="0"/>
  </r>
  <r>
    <x v="3"/>
    <n v="49"/>
    <s v="NULL"/>
    <n v="1600"/>
    <n v="1"/>
    <n v="1"/>
    <n v="1.19"/>
  </r>
  <r>
    <x v="3"/>
    <n v="49"/>
    <s v="NULL"/>
    <n v="1165"/>
    <n v="2"/>
    <n v="2"/>
    <n v="1.1399999999999999"/>
  </r>
  <r>
    <x v="3"/>
    <n v="49"/>
    <s v="NULL"/>
    <n v="2012"/>
    <n v="0"/>
    <n v="0"/>
    <n v="1.23"/>
  </r>
  <r>
    <x v="3"/>
    <n v="49"/>
    <s v="NULL"/>
    <n v="49"/>
    <n v="3"/>
    <n v="2"/>
    <n v="0.25"/>
  </r>
  <r>
    <x v="3"/>
    <n v="49"/>
    <s v="NULL"/>
    <n v="51"/>
    <n v="1"/>
    <n v="1"/>
    <n v="0.04"/>
  </r>
  <r>
    <x v="3"/>
    <n v="49"/>
    <s v="NULL"/>
    <n v="892"/>
    <n v="0"/>
    <n v="0"/>
    <n v="0.45"/>
  </r>
  <r>
    <x v="0"/>
    <n v="29"/>
    <s v="NULL"/>
    <n v="701"/>
    <n v="6"/>
    <n v="6"/>
    <n v="0.69"/>
  </r>
  <r>
    <x v="0"/>
    <n v="29"/>
    <s v="NULL"/>
    <n v="1210"/>
    <n v="1"/>
    <n v="0"/>
    <n v="0.99"/>
  </r>
  <r>
    <x v="0"/>
    <n v="29"/>
    <s v="NULL"/>
    <n v="1464"/>
    <n v="2"/>
    <n v="2"/>
    <n v="1.05"/>
  </r>
  <r>
    <x v="2"/>
    <n v="39"/>
    <s v="NULL"/>
    <n v="71"/>
    <n v="0"/>
    <n v="0"/>
    <n v="0.47"/>
  </r>
  <r>
    <x v="2"/>
    <n v="39"/>
    <s v="NULL"/>
    <n v="1206"/>
    <n v="0"/>
    <n v="0"/>
    <n v="0.42"/>
  </r>
  <r>
    <x v="2"/>
    <n v="39"/>
    <s v="NULL"/>
    <n v="2522"/>
    <n v="1"/>
    <n v="1"/>
    <n v="0.26"/>
  </r>
  <r>
    <x v="2"/>
    <n v="39"/>
    <s v="NULL"/>
    <n v="1442"/>
    <n v="2"/>
    <n v="1"/>
    <n v="1.6"/>
  </r>
  <r>
    <x v="3"/>
    <n v="49"/>
    <s v="NULL"/>
    <n v="905"/>
    <n v="1"/>
    <n v="0"/>
    <n v="0.38"/>
  </r>
  <r>
    <x v="3"/>
    <n v="49"/>
    <s v="NULL"/>
    <n v="11"/>
    <n v="0"/>
    <n v="0"/>
    <n v="0.01"/>
  </r>
  <r>
    <x v="3"/>
    <n v="49"/>
    <s v="NULL"/>
    <n v="13"/>
    <n v="0"/>
    <n v="0"/>
    <n v="0"/>
  </r>
  <r>
    <x v="3"/>
    <n v="49"/>
    <s v="NULL"/>
    <n v="1103"/>
    <n v="0"/>
    <n v="0"/>
    <n v="0.52"/>
  </r>
  <r>
    <x v="3"/>
    <n v="49"/>
    <s v="NULL"/>
    <n v="43"/>
    <n v="0"/>
    <n v="0"/>
    <n v="0.01"/>
  </r>
  <r>
    <x v="3"/>
    <n v="49"/>
    <s v="NULL"/>
    <n v="437"/>
    <n v="0"/>
    <n v="0"/>
    <n v="0.18"/>
  </r>
  <r>
    <x v="0"/>
    <n v="29"/>
    <s v="NULL"/>
    <n v="9"/>
    <n v="0"/>
    <n v="0"/>
    <n v="0"/>
  </r>
  <r>
    <x v="0"/>
    <n v="29"/>
    <s v="NULL"/>
    <n v="473"/>
    <n v="0"/>
    <n v="0"/>
    <n v="0.17"/>
  </r>
  <r>
    <x v="0"/>
    <n v="29"/>
    <s v="NULL"/>
    <n v="638"/>
    <n v="0"/>
    <n v="0"/>
    <n v="0.12"/>
  </r>
  <r>
    <x v="0"/>
    <n v="29"/>
    <s v="NULL"/>
    <n v="19"/>
    <n v="1"/>
    <n v="0"/>
    <n v="0.01"/>
  </r>
  <r>
    <x v="2"/>
    <n v="39"/>
    <s v="NULL"/>
    <n v="635"/>
    <n v="5"/>
    <n v="5"/>
    <n v="1.6"/>
  </r>
  <r>
    <x v="2"/>
    <n v="39"/>
    <s v="NULL"/>
    <n v="1577"/>
    <n v="6"/>
    <n v="5"/>
    <n v="1.8"/>
  </r>
  <r>
    <x v="2"/>
    <n v="39"/>
    <s v="NULL"/>
    <n v="1878"/>
    <n v="6"/>
    <n v="6"/>
    <n v="1.38"/>
  </r>
  <r>
    <x v="3"/>
    <n v="49"/>
    <s v="NULL"/>
    <n v="2602"/>
    <n v="2"/>
    <n v="1"/>
    <n v="0.57999999999999996"/>
  </r>
  <r>
    <x v="3"/>
    <n v="49"/>
    <s v="NULL"/>
    <n v="4456"/>
    <n v="0"/>
    <n v="0"/>
    <n v="0.42"/>
  </r>
  <r>
    <x v="3"/>
    <n v="49"/>
    <s v="NULL"/>
    <n v="4"/>
    <n v="0"/>
    <n v="0"/>
    <n v="0.02"/>
  </r>
  <r>
    <x v="3"/>
    <n v="49"/>
    <s v="NULL"/>
    <n v="1503"/>
    <n v="0"/>
    <n v="0"/>
    <n v="0.41"/>
  </r>
  <r>
    <x v="3"/>
    <n v="49"/>
    <s v="NULL"/>
    <n v="108"/>
    <n v="0"/>
    <n v="0"/>
    <n v="0.01"/>
  </r>
  <r>
    <x v="1"/>
    <n v="54"/>
    <s v="NULL"/>
    <n v="1253"/>
    <n v="0"/>
    <n v="0"/>
    <n v="0.3"/>
  </r>
  <r>
    <x v="1"/>
    <n v="54"/>
    <s v="NULL"/>
    <n v="2642"/>
    <n v="1"/>
    <n v="1"/>
    <n v="0.56999999999999995"/>
  </r>
  <r>
    <x v="1"/>
    <n v="54"/>
    <s v="NULL"/>
    <n v="1861"/>
    <n v="5"/>
    <n v="4"/>
    <n v="1.45"/>
  </r>
  <r>
    <x v="2"/>
    <n v="39"/>
    <s v="NULL"/>
    <n v="1075"/>
    <n v="7"/>
    <n v="7"/>
    <n v="1.93"/>
  </r>
  <r>
    <x v="2"/>
    <n v="39"/>
    <s v="NULL"/>
    <n v="1230"/>
    <n v="8"/>
    <n v="7"/>
    <n v="1.99"/>
  </r>
  <r>
    <x v="2"/>
    <n v="39"/>
    <s v="NULL"/>
    <n v="2736"/>
    <n v="7"/>
    <n v="4"/>
    <n v="1.5"/>
  </r>
  <r>
    <x v="3"/>
    <n v="49"/>
    <s v="NULL"/>
    <n v="528"/>
    <n v="2"/>
    <n v="0"/>
    <n v="0.21"/>
  </r>
  <r>
    <x v="3"/>
    <n v="49"/>
    <s v="NULL"/>
    <n v="46"/>
    <n v="1"/>
    <n v="0"/>
    <n v="0.01"/>
  </r>
  <r>
    <x v="3"/>
    <n v="49"/>
    <s v="NULL"/>
    <n v="50"/>
    <n v="1"/>
    <n v="0"/>
    <n v="0.19"/>
  </r>
  <r>
    <x v="2"/>
    <n v="39"/>
    <s v="NULL"/>
    <n v="353"/>
    <n v="0"/>
    <n v="1"/>
    <n v="0.23"/>
  </r>
  <r>
    <x v="2"/>
    <n v="39"/>
    <s v="NULL"/>
    <n v="1"/>
    <n v="0"/>
    <n v="0"/>
    <n v="0"/>
  </r>
  <r>
    <x v="2"/>
    <n v="39"/>
    <s v="NULL"/>
    <n v="25"/>
    <n v="0"/>
    <n v="0"/>
    <n v="0.02"/>
  </r>
  <r>
    <x v="2"/>
    <n v="39"/>
    <s v="NULL"/>
    <n v="1"/>
    <n v="0"/>
    <n v="0"/>
    <n v="0"/>
  </r>
  <r>
    <x v="2"/>
    <n v="39"/>
    <s v="NULL"/>
    <n v="116"/>
    <n v="0"/>
    <n v="0"/>
    <n v="0.06"/>
  </r>
  <r>
    <x v="2"/>
    <n v="39"/>
    <s v="NULL"/>
    <n v="22"/>
    <n v="0"/>
    <n v="0"/>
    <n v="0.01"/>
  </r>
  <r>
    <x v="2"/>
    <n v="39"/>
    <s v="NULL"/>
    <n v="2"/>
    <n v="0"/>
    <n v="0"/>
    <n v="0"/>
  </r>
  <r>
    <x v="3"/>
    <n v="49"/>
    <s v="NULL"/>
    <n v="31"/>
    <n v="1"/>
    <n v="1"/>
    <n v="0.2"/>
  </r>
  <r>
    <x v="3"/>
    <n v="49"/>
    <s v="NULL"/>
    <n v="1"/>
    <n v="0"/>
    <n v="0"/>
    <n v="0"/>
  </r>
  <r>
    <x v="3"/>
    <n v="49"/>
    <s v="NULL"/>
    <n v="11"/>
    <n v="0"/>
    <n v="0"/>
    <n v="0.01"/>
  </r>
  <r>
    <x v="2"/>
    <n v="39"/>
    <s v="NULL"/>
    <n v="494"/>
    <n v="0"/>
    <n v="0"/>
    <n v="0.35"/>
  </r>
  <r>
    <x v="2"/>
    <n v="39"/>
    <s v="NULL"/>
    <n v="3"/>
    <n v="0"/>
    <n v="0"/>
    <n v="0"/>
  </r>
  <r>
    <x v="0"/>
    <n v="29"/>
    <s v="NULL"/>
    <n v="689"/>
    <n v="0"/>
    <n v="0"/>
    <n v="0.15"/>
  </r>
  <r>
    <x v="0"/>
    <n v="29"/>
    <s v="NULL"/>
    <n v="48"/>
    <n v="0"/>
    <n v="0"/>
    <n v="0"/>
  </r>
  <r>
    <x v="0"/>
    <n v="29"/>
    <s v="NULL"/>
    <n v="2"/>
    <n v="0"/>
    <n v="0"/>
    <n v="0"/>
  </r>
  <r>
    <x v="2"/>
    <n v="39"/>
    <s v="NULL"/>
    <n v="66"/>
    <n v="0"/>
    <n v="0"/>
    <n v="0.23"/>
  </r>
  <r>
    <x v="2"/>
    <n v="39"/>
    <s v="NULL"/>
    <n v="603"/>
    <n v="0"/>
    <n v="0"/>
    <n v="0.44"/>
  </r>
  <r>
    <x v="2"/>
    <n v="39"/>
    <s v="NULL"/>
    <n v="738"/>
    <n v="1"/>
    <n v="2"/>
    <n v="0.4"/>
  </r>
  <r>
    <x v="2"/>
    <n v="39"/>
    <s v="NULL"/>
    <n v="3548"/>
    <n v="3"/>
    <n v="3"/>
    <n v="1.43"/>
  </r>
  <r>
    <x v="2"/>
    <n v="39"/>
    <s v="NULL"/>
    <n v="773"/>
    <n v="0"/>
    <n v="0"/>
    <n v="0.62"/>
  </r>
  <r>
    <x v="2"/>
    <n v="39"/>
    <s v="NULL"/>
    <n v="16"/>
    <n v="0"/>
    <n v="0"/>
    <n v="0"/>
  </r>
  <r>
    <x v="2"/>
    <n v="39"/>
    <s v="NULL"/>
    <n v="4"/>
    <n v="0"/>
    <n v="0"/>
    <n v="0.02"/>
  </r>
  <r>
    <x v="0"/>
    <n v="29"/>
    <s v="NULL"/>
    <n v="233"/>
    <n v="0"/>
    <n v="0"/>
    <n v="0.11"/>
  </r>
  <r>
    <x v="0"/>
    <n v="29"/>
    <s v="NULL"/>
    <n v="29"/>
    <n v="0"/>
    <n v="0"/>
    <n v="0.01"/>
  </r>
  <r>
    <x v="0"/>
    <n v="29"/>
    <s v="NULL"/>
    <n v="7"/>
    <n v="0"/>
    <n v="0"/>
    <n v="0"/>
  </r>
  <r>
    <x v="2"/>
    <n v="39"/>
    <s v="NULL"/>
    <n v="1396"/>
    <n v="0"/>
    <n v="0"/>
    <n v="0.45"/>
  </r>
  <r>
    <x v="2"/>
    <n v="39"/>
    <s v="NULL"/>
    <n v="3233"/>
    <n v="1"/>
    <n v="0"/>
    <n v="0.23"/>
  </r>
  <r>
    <x v="0"/>
    <n v="29"/>
    <s v="NULL"/>
    <n v="34"/>
    <n v="0"/>
    <n v="0"/>
    <n v="0.01"/>
  </r>
  <r>
    <x v="0"/>
    <n v="29"/>
    <s v="NULL"/>
    <n v="1"/>
    <n v="0"/>
    <n v="0"/>
    <n v="0"/>
  </r>
  <r>
    <x v="3"/>
    <n v="49"/>
    <s v="NULL"/>
    <n v="2569"/>
    <n v="1"/>
    <n v="1"/>
    <n v="0.59"/>
  </r>
  <r>
    <x v="3"/>
    <n v="49"/>
    <s v="NULL"/>
    <n v="5912"/>
    <n v="0"/>
    <n v="0"/>
    <n v="0.62"/>
  </r>
  <r>
    <x v="3"/>
    <n v="49"/>
    <s v="NULL"/>
    <n v="780"/>
    <n v="1"/>
    <n v="0"/>
    <n v="0.46"/>
  </r>
  <r>
    <x v="3"/>
    <n v="49"/>
    <s v="NULL"/>
    <n v="1089"/>
    <n v="2"/>
    <n v="1"/>
    <n v="0.45"/>
  </r>
  <r>
    <x v="3"/>
    <n v="49"/>
    <s v="NULL"/>
    <n v="475"/>
    <n v="0"/>
    <n v="0"/>
    <n v="0.49"/>
  </r>
  <r>
    <x v="1"/>
    <n v="54"/>
    <s v="NULL"/>
    <n v="1118"/>
    <n v="0"/>
    <n v="0"/>
    <n v="0.25"/>
  </r>
  <r>
    <x v="1"/>
    <n v="54"/>
    <s v="NULL"/>
    <n v="799"/>
    <n v="0"/>
    <n v="0"/>
    <n v="0.17"/>
  </r>
  <r>
    <x v="1"/>
    <n v="54"/>
    <s v="NULL"/>
    <n v="383"/>
    <n v="0"/>
    <n v="0"/>
    <n v="0.35"/>
  </r>
  <r>
    <x v="0"/>
    <n v="29"/>
    <s v="NULL"/>
    <n v="94"/>
    <n v="2"/>
    <n v="1"/>
    <n v="0.37"/>
  </r>
  <r>
    <x v="0"/>
    <n v="29"/>
    <s v="NULL"/>
    <n v="858"/>
    <n v="1"/>
    <n v="1"/>
    <n v="0.47"/>
  </r>
  <r>
    <x v="0"/>
    <n v="29"/>
    <s v="NULL"/>
    <n v="386"/>
    <n v="0"/>
    <n v="0"/>
    <n v="0.21"/>
  </r>
  <r>
    <x v="2"/>
    <n v="39"/>
    <s v="NULL"/>
    <n v="27"/>
    <n v="0"/>
    <n v="0"/>
    <n v="0.21"/>
  </r>
  <r>
    <x v="2"/>
    <n v="39"/>
    <s v="NULL"/>
    <n v="3"/>
    <n v="0"/>
    <n v="0"/>
    <n v="0"/>
  </r>
  <r>
    <x v="0"/>
    <n v="29"/>
    <s v="NULL"/>
    <n v="203"/>
    <n v="1"/>
    <n v="0"/>
    <n v="0.49"/>
  </r>
  <r>
    <x v="0"/>
    <n v="29"/>
    <s v="NULL"/>
    <n v="11"/>
    <n v="0"/>
    <n v="0"/>
    <n v="0"/>
  </r>
  <r>
    <x v="1"/>
    <n v="54"/>
    <s v="NULL"/>
    <n v="46"/>
    <n v="0"/>
    <n v="0"/>
    <n v="0.2"/>
  </r>
  <r>
    <x v="0"/>
    <n v="29"/>
    <s v="NULL"/>
    <n v="331"/>
    <n v="3"/>
    <n v="3"/>
    <n v="1.04"/>
  </r>
  <r>
    <x v="0"/>
    <n v="29"/>
    <s v="NULL"/>
    <n v="917"/>
    <n v="5"/>
    <n v="5"/>
    <n v="1.59"/>
  </r>
  <r>
    <x v="0"/>
    <n v="29"/>
    <s v="NULL"/>
    <n v="2921"/>
    <n v="4"/>
    <n v="4"/>
    <n v="1.35"/>
  </r>
  <r>
    <x v="1"/>
    <n v="54"/>
    <s v="NULL"/>
    <n v="1013"/>
    <n v="2"/>
    <n v="2"/>
    <n v="0.87"/>
  </r>
  <r>
    <x v="1"/>
    <n v="54"/>
    <s v="NULL"/>
    <n v="1698"/>
    <n v="0"/>
    <n v="0"/>
    <n v="1.03"/>
  </r>
  <r>
    <x v="1"/>
    <n v="54"/>
    <s v="NULL"/>
    <n v="573"/>
    <n v="1"/>
    <n v="0"/>
    <n v="0.42"/>
  </r>
  <r>
    <x v="2"/>
    <n v="39"/>
    <s v="NULL"/>
    <n v="277"/>
    <n v="0"/>
    <n v="0"/>
    <n v="0.19"/>
  </r>
  <r>
    <x v="2"/>
    <n v="39"/>
    <s v="NULL"/>
    <n v="19"/>
    <n v="0"/>
    <n v="0"/>
    <n v="0.01"/>
  </r>
  <r>
    <x v="2"/>
    <n v="39"/>
    <s v="NULL"/>
    <n v="333"/>
    <n v="0"/>
    <n v="0"/>
    <n v="0.26"/>
  </r>
  <r>
    <x v="2"/>
    <n v="39"/>
    <s v="NULL"/>
    <n v="13"/>
    <n v="0"/>
    <n v="0"/>
    <n v="0.01"/>
  </r>
  <r>
    <x v="0"/>
    <n v="29"/>
    <s v="NULL"/>
    <n v="511"/>
    <n v="2"/>
    <n v="1"/>
    <n v="0.57999999999999996"/>
  </r>
  <r>
    <x v="0"/>
    <n v="29"/>
    <s v="NULL"/>
    <n v="15"/>
    <n v="0"/>
    <n v="0"/>
    <n v="0.01"/>
  </r>
  <r>
    <x v="0"/>
    <n v="29"/>
    <s v="NULL"/>
    <n v="2"/>
    <n v="0"/>
    <n v="0"/>
    <n v="0"/>
  </r>
  <r>
    <x v="2"/>
    <n v="39"/>
    <s v="NULL"/>
    <n v="22"/>
    <n v="1"/>
    <n v="0"/>
    <n v="0.13"/>
  </r>
  <r>
    <x v="2"/>
    <n v="39"/>
    <s v="NULL"/>
    <n v="259"/>
    <n v="0"/>
    <n v="0"/>
    <n v="0.22"/>
  </r>
  <r>
    <x v="2"/>
    <n v="39"/>
    <s v="NULL"/>
    <n v="1"/>
    <n v="0"/>
    <n v="0"/>
    <n v="0"/>
  </r>
  <r>
    <x v="1"/>
    <n v="54"/>
    <s v="NULL"/>
    <n v="216"/>
    <n v="0"/>
    <n v="0"/>
    <n v="0.1"/>
  </r>
  <r>
    <x v="1"/>
    <n v="54"/>
    <s v="NULL"/>
    <n v="14"/>
    <n v="0"/>
    <n v="0"/>
    <n v="0"/>
  </r>
  <r>
    <x v="0"/>
    <n v="29"/>
    <s v="NULL"/>
    <n v="251"/>
    <n v="0"/>
    <n v="0"/>
    <n v="7.0000000000000007E-2"/>
  </r>
  <r>
    <x v="0"/>
    <n v="29"/>
    <s v="NULL"/>
    <n v="31"/>
    <n v="0"/>
    <n v="0"/>
    <n v="0.01"/>
  </r>
  <r>
    <x v="0"/>
    <n v="29"/>
    <s v="NULL"/>
    <n v="2"/>
    <n v="0"/>
    <n v="0"/>
    <n v="0"/>
  </r>
  <r>
    <x v="3"/>
    <n v="49"/>
    <s v="NULL"/>
    <n v="883"/>
    <n v="7"/>
    <n v="6"/>
    <n v="1.53"/>
  </r>
  <r>
    <x v="3"/>
    <n v="49"/>
    <s v="NULL"/>
    <n v="1307"/>
    <n v="1"/>
    <n v="1"/>
    <n v="1.2"/>
  </r>
  <r>
    <x v="3"/>
    <n v="49"/>
    <s v="NULL"/>
    <n v="2280"/>
    <n v="4"/>
    <n v="3"/>
    <n v="1.43"/>
  </r>
  <r>
    <x v="1"/>
    <n v="54"/>
    <s v="NULL"/>
    <n v="87"/>
    <n v="2"/>
    <n v="1"/>
    <n v="0.27"/>
  </r>
  <r>
    <x v="1"/>
    <n v="54"/>
    <s v="NULL"/>
    <n v="13"/>
    <n v="0"/>
    <n v="0"/>
    <n v="0.01"/>
  </r>
  <r>
    <x v="1"/>
    <n v="54"/>
    <s v="NULL"/>
    <n v="27"/>
    <n v="0"/>
    <n v="0"/>
    <n v="0.01"/>
  </r>
  <r>
    <x v="1"/>
    <n v="54"/>
    <s v="NULL"/>
    <n v="49"/>
    <n v="0"/>
    <n v="0"/>
    <n v="0.11"/>
  </r>
  <r>
    <x v="1"/>
    <n v="54"/>
    <s v="NULL"/>
    <n v="3"/>
    <n v="0"/>
    <n v="0"/>
    <n v="0"/>
  </r>
  <r>
    <x v="2"/>
    <n v="39"/>
    <s v="NULL"/>
    <n v="1130"/>
    <n v="4"/>
    <n v="4"/>
    <n v="1.17"/>
  </r>
  <r>
    <x v="2"/>
    <n v="39"/>
    <s v="NULL"/>
    <n v="1435"/>
    <n v="4"/>
    <n v="3"/>
    <n v="1.33"/>
  </r>
  <r>
    <x v="2"/>
    <n v="39"/>
    <s v="NULL"/>
    <n v="2235"/>
    <n v="5"/>
    <n v="4"/>
    <n v="1.29"/>
  </r>
  <r>
    <x v="1"/>
    <n v="54"/>
    <s v="NULL"/>
    <n v="1016"/>
    <n v="1"/>
    <n v="1"/>
    <n v="0.72"/>
  </r>
  <r>
    <x v="1"/>
    <n v="54"/>
    <s v="NULL"/>
    <n v="2061"/>
    <n v="6"/>
    <n v="4"/>
    <n v="0.71"/>
  </r>
  <r>
    <x v="1"/>
    <n v="54"/>
    <s v="NULL"/>
    <n v="2627"/>
    <n v="5"/>
    <n v="3"/>
    <n v="1.33"/>
  </r>
  <r>
    <x v="2"/>
    <n v="39"/>
    <s v="NULL"/>
    <n v="570"/>
    <n v="5"/>
    <n v="5"/>
    <n v="0.59"/>
  </r>
  <r>
    <x v="2"/>
    <n v="39"/>
    <s v="NULL"/>
    <n v="920"/>
    <n v="4"/>
    <n v="1"/>
    <n v="1.39"/>
  </r>
  <r>
    <x v="1"/>
    <n v="54"/>
    <s v="NULL"/>
    <n v="852"/>
    <n v="2"/>
    <n v="1"/>
    <n v="0.37"/>
  </r>
  <r>
    <x v="1"/>
    <n v="54"/>
    <s v="NULL"/>
    <n v="134"/>
    <n v="0"/>
    <n v="0"/>
    <n v="0.04"/>
  </r>
  <r>
    <x v="1"/>
    <n v="54"/>
    <s v="NULL"/>
    <n v="19"/>
    <n v="0"/>
    <n v="0"/>
    <n v="0.02"/>
  </r>
  <r>
    <x v="1"/>
    <n v="54"/>
    <s v="NULL"/>
    <n v="3177"/>
    <n v="3"/>
    <n v="1"/>
    <n v="0.65"/>
  </r>
  <r>
    <x v="1"/>
    <n v="54"/>
    <s v="NULL"/>
    <n v="3611"/>
    <n v="0"/>
    <n v="0"/>
    <n v="0.55000000000000004"/>
  </r>
  <r>
    <x v="2"/>
    <n v="39"/>
    <s v="NULL"/>
    <n v="1940"/>
    <n v="2"/>
    <n v="2"/>
    <n v="0.89"/>
  </r>
  <r>
    <x v="2"/>
    <n v="39"/>
    <s v="NULL"/>
    <n v="2128"/>
    <n v="1"/>
    <n v="1"/>
    <n v="1.01"/>
  </r>
  <r>
    <x v="2"/>
    <n v="39"/>
    <s v="NULL"/>
    <n v="3836"/>
    <n v="3"/>
    <n v="3"/>
    <n v="1.3"/>
  </r>
  <r>
    <x v="3"/>
    <n v="49"/>
    <s v="NULL"/>
    <n v="1364"/>
    <n v="0"/>
    <n v="0"/>
    <n v="0.6"/>
  </r>
  <r>
    <x v="3"/>
    <n v="49"/>
    <s v="NULL"/>
    <n v="689"/>
    <n v="0"/>
    <n v="1"/>
    <n v="0.86"/>
  </r>
  <r>
    <x v="2"/>
    <n v="39"/>
    <s v="NULL"/>
    <n v="159"/>
    <n v="1"/>
    <n v="1"/>
    <n v="0.47"/>
  </r>
  <r>
    <x v="2"/>
    <n v="39"/>
    <s v="NULL"/>
    <n v="375"/>
    <n v="1"/>
    <n v="0"/>
    <n v="0.19"/>
  </r>
  <r>
    <x v="2"/>
    <n v="39"/>
    <s v="NULL"/>
    <n v="78"/>
    <n v="0"/>
    <n v="0"/>
    <n v="0.06"/>
  </r>
  <r>
    <x v="0"/>
    <n v="29"/>
    <s v="NULL"/>
    <n v="18"/>
    <n v="0"/>
    <n v="0"/>
    <n v="0.02"/>
  </r>
  <r>
    <x v="1"/>
    <n v="54"/>
    <s v="NULL"/>
    <n v="133"/>
    <n v="2"/>
    <n v="2"/>
    <n v="0.28999999999999998"/>
  </r>
  <r>
    <x v="1"/>
    <n v="54"/>
    <s v="NULL"/>
    <n v="812"/>
    <n v="2"/>
    <n v="1"/>
    <n v="1.02"/>
  </r>
  <r>
    <x v="1"/>
    <n v="54"/>
    <s v="NULL"/>
    <n v="176"/>
    <n v="1"/>
    <n v="1"/>
    <n v="0.15"/>
  </r>
  <r>
    <x v="3"/>
    <n v="49"/>
    <s v="NULL"/>
    <n v="1231"/>
    <n v="1"/>
    <n v="1"/>
    <n v="0.74"/>
  </r>
  <r>
    <x v="3"/>
    <n v="49"/>
    <s v="NULL"/>
    <n v="2046"/>
    <n v="5"/>
    <n v="3"/>
    <n v="0.81"/>
  </r>
  <r>
    <x v="3"/>
    <n v="49"/>
    <s v="NULL"/>
    <n v="1942"/>
    <n v="3"/>
    <n v="2"/>
    <n v="1.28"/>
  </r>
  <r>
    <x v="2"/>
    <n v="39"/>
    <s v="NULL"/>
    <n v="195"/>
    <n v="0"/>
    <n v="0"/>
    <n v="0.09"/>
  </r>
  <r>
    <x v="2"/>
    <n v="39"/>
    <s v="NULL"/>
    <n v="23"/>
    <n v="0"/>
    <n v="0"/>
    <n v="0.01"/>
  </r>
  <r>
    <x v="2"/>
    <n v="39"/>
    <s v="NULL"/>
    <n v="1"/>
    <n v="0"/>
    <n v="0"/>
    <n v="0"/>
  </r>
  <r>
    <x v="3"/>
    <n v="49"/>
    <s v="NULL"/>
    <n v="475"/>
    <n v="0"/>
    <n v="0"/>
    <n v="0.26"/>
  </r>
  <r>
    <x v="3"/>
    <n v="49"/>
    <s v="NULL"/>
    <n v="19"/>
    <n v="0"/>
    <n v="0"/>
    <n v="0.01"/>
  </r>
  <r>
    <x v="3"/>
    <n v="49"/>
    <s v="NULL"/>
    <n v="849"/>
    <n v="1"/>
    <n v="1"/>
    <n v="0.41"/>
  </r>
  <r>
    <x v="3"/>
    <n v="49"/>
    <s v="NULL"/>
    <n v="175"/>
    <n v="1"/>
    <n v="0"/>
    <n v="0.41"/>
  </r>
  <r>
    <x v="3"/>
    <n v="49"/>
    <s v="NULL"/>
    <n v="1"/>
    <n v="0"/>
    <n v="0"/>
    <n v="0"/>
  </r>
  <r>
    <x v="3"/>
    <n v="49"/>
    <s v="NULL"/>
    <n v="3"/>
    <n v="0"/>
    <n v="0"/>
    <n v="0.01"/>
  </r>
  <r>
    <x v="0"/>
    <n v="29"/>
    <s v="NULL"/>
    <n v="594"/>
    <n v="8"/>
    <n v="7"/>
    <n v="1.56"/>
  </r>
  <r>
    <x v="0"/>
    <n v="29"/>
    <s v="NULL"/>
    <n v="3084"/>
    <n v="4"/>
    <n v="2"/>
    <n v="1.36"/>
  </r>
  <r>
    <x v="0"/>
    <n v="29"/>
    <s v="NULL"/>
    <n v="2987"/>
    <n v="2"/>
    <n v="1"/>
    <n v="1.34"/>
  </r>
  <r>
    <x v="0"/>
    <n v="29"/>
    <s v="NULL"/>
    <n v="1174"/>
    <n v="3"/>
    <n v="3"/>
    <n v="0.59"/>
  </r>
  <r>
    <x v="0"/>
    <n v="29"/>
    <s v="NULL"/>
    <n v="2765"/>
    <n v="2"/>
    <n v="1"/>
    <n v="1.1000000000000001"/>
  </r>
  <r>
    <x v="0"/>
    <n v="29"/>
    <s v="NULL"/>
    <n v="5511"/>
    <n v="5"/>
    <n v="4"/>
    <n v="1.44"/>
  </r>
  <r>
    <x v="1"/>
    <n v="54"/>
    <s v="NULL"/>
    <n v="1002"/>
    <n v="0"/>
    <n v="0"/>
    <n v="0.26"/>
  </r>
  <r>
    <x v="1"/>
    <n v="54"/>
    <s v="NULL"/>
    <n v="240"/>
    <n v="0"/>
    <n v="0"/>
    <n v="0.06"/>
  </r>
  <r>
    <x v="1"/>
    <n v="54"/>
    <s v="NULL"/>
    <n v="482"/>
    <n v="2"/>
    <n v="1"/>
    <n v="0.59"/>
  </r>
  <r>
    <x v="3"/>
    <n v="49"/>
    <s v="NULL"/>
    <n v="220"/>
    <n v="1"/>
    <n v="1"/>
    <n v="0.46"/>
  </r>
  <r>
    <x v="3"/>
    <n v="49"/>
    <s v="NULL"/>
    <n v="8"/>
    <n v="0"/>
    <n v="0"/>
    <n v="0.02"/>
  </r>
  <r>
    <x v="3"/>
    <n v="49"/>
    <s v="NULL"/>
    <n v="63"/>
    <n v="0"/>
    <n v="0"/>
    <n v="0.01"/>
  </r>
  <r>
    <x v="2"/>
    <n v="39"/>
    <s v="NULL"/>
    <n v="81"/>
    <n v="3"/>
    <n v="2"/>
    <n v="0.45"/>
  </r>
  <r>
    <x v="2"/>
    <n v="39"/>
    <s v="NULL"/>
    <n v="182"/>
    <n v="1"/>
    <n v="1"/>
    <n v="0.19"/>
  </r>
  <r>
    <x v="2"/>
    <n v="39"/>
    <s v="NULL"/>
    <n v="1062"/>
    <n v="0"/>
    <n v="0"/>
    <n v="0.4"/>
  </r>
  <r>
    <x v="0"/>
    <n v="29"/>
    <s v="NULL"/>
    <n v="230"/>
    <n v="4"/>
    <n v="3"/>
    <n v="0.53"/>
  </r>
  <r>
    <x v="0"/>
    <n v="29"/>
    <s v="NULL"/>
    <n v="1066"/>
    <n v="4"/>
    <n v="4"/>
    <n v="1.22"/>
  </r>
  <r>
    <x v="0"/>
    <n v="29"/>
    <s v="NULL"/>
    <n v="1546"/>
    <n v="2"/>
    <n v="0"/>
    <n v="1.1499999999999999"/>
  </r>
  <r>
    <x v="2"/>
    <n v="39"/>
    <s v="NULL"/>
    <n v="40"/>
    <n v="0"/>
    <n v="0"/>
    <n v="0.4"/>
  </r>
  <r>
    <x v="0"/>
    <n v="29"/>
    <s v="NULL"/>
    <n v="45"/>
    <n v="0"/>
    <n v="0"/>
    <n v="0.09"/>
  </r>
  <r>
    <x v="0"/>
    <n v="29"/>
    <s v="NULL"/>
    <n v="3"/>
    <n v="0"/>
    <n v="0"/>
    <n v="0.01"/>
  </r>
  <r>
    <x v="3"/>
    <n v="49"/>
    <s v="NULL"/>
    <n v="1966"/>
    <n v="3"/>
    <n v="2"/>
    <n v="0.75"/>
  </r>
  <r>
    <x v="3"/>
    <n v="49"/>
    <s v="NULL"/>
    <n v="2181"/>
    <n v="1"/>
    <n v="1"/>
    <n v="0.99"/>
  </r>
  <r>
    <x v="3"/>
    <n v="49"/>
    <s v="NULL"/>
    <n v="5067"/>
    <n v="4"/>
    <n v="4"/>
    <n v="1.34"/>
  </r>
  <r>
    <x v="1"/>
    <n v="54"/>
    <s v="NULL"/>
    <n v="790"/>
    <n v="0"/>
    <n v="0"/>
    <n v="0.37"/>
  </r>
  <r>
    <x v="1"/>
    <n v="54"/>
    <s v="NULL"/>
    <n v="59"/>
    <n v="0"/>
    <n v="0"/>
    <n v="0.02"/>
  </r>
  <r>
    <x v="1"/>
    <n v="54"/>
    <s v="NULL"/>
    <n v="1395"/>
    <n v="1"/>
    <n v="0"/>
    <n v="0.4"/>
  </r>
  <r>
    <x v="0"/>
    <n v="29"/>
    <s v="NULL"/>
    <n v="950"/>
    <n v="0"/>
    <n v="0"/>
    <n v="0.2"/>
  </r>
  <r>
    <x v="0"/>
    <n v="29"/>
    <s v="NULL"/>
    <n v="319"/>
    <n v="0"/>
    <n v="0"/>
    <n v="0.06"/>
  </r>
  <r>
    <x v="0"/>
    <n v="29"/>
    <s v="NULL"/>
    <n v="102"/>
    <n v="0"/>
    <n v="0"/>
    <n v="0.21"/>
  </r>
  <r>
    <x v="0"/>
    <n v="29"/>
    <s v="NULL"/>
    <n v="81"/>
    <n v="1"/>
    <n v="1"/>
    <n v="0.42"/>
  </r>
  <r>
    <x v="0"/>
    <n v="29"/>
    <s v="NULL"/>
    <n v="1"/>
    <n v="0"/>
    <n v="0"/>
    <n v="0.01"/>
  </r>
  <r>
    <x v="0"/>
    <n v="29"/>
    <s v="NULL"/>
    <n v="4"/>
    <n v="0"/>
    <n v="0"/>
    <n v="0"/>
  </r>
  <r>
    <x v="2"/>
    <n v="39"/>
    <s v="NULL"/>
    <n v="254"/>
    <n v="0"/>
    <n v="0"/>
    <n v="0.15"/>
  </r>
  <r>
    <x v="2"/>
    <n v="39"/>
    <s v="NULL"/>
    <n v="143"/>
    <n v="0"/>
    <n v="0"/>
    <n v="0.32"/>
  </r>
  <r>
    <x v="2"/>
    <n v="39"/>
    <s v="NULL"/>
    <n v="262"/>
    <n v="0"/>
    <n v="0"/>
    <n v="0.67"/>
  </r>
  <r>
    <x v="3"/>
    <n v="49"/>
    <s v="NULL"/>
    <n v="55"/>
    <n v="0"/>
    <n v="0"/>
    <n v="0.24"/>
  </r>
  <r>
    <x v="3"/>
    <n v="49"/>
    <s v="NULL"/>
    <n v="3074"/>
    <n v="1"/>
    <n v="1"/>
    <n v="0.88"/>
  </r>
  <r>
    <x v="3"/>
    <n v="49"/>
    <s v="NULL"/>
    <n v="709"/>
    <n v="0"/>
    <n v="0"/>
    <n v="0.15"/>
  </r>
  <r>
    <x v="3"/>
    <n v="49"/>
    <s v="NULL"/>
    <n v="1029"/>
    <n v="1"/>
    <n v="1"/>
    <n v="1.1499999999999999"/>
  </r>
  <r>
    <x v="0"/>
    <n v="29"/>
    <s v="NULL"/>
    <n v="574"/>
    <n v="0"/>
    <n v="0"/>
    <n v="0.17"/>
  </r>
  <r>
    <x v="0"/>
    <n v="29"/>
    <s v="NULL"/>
    <n v="54"/>
    <n v="0"/>
    <n v="0"/>
    <n v="0"/>
  </r>
  <r>
    <x v="0"/>
    <n v="29"/>
    <s v="NULL"/>
    <n v="47"/>
    <n v="0"/>
    <n v="0"/>
    <n v="0.03"/>
  </r>
  <r>
    <x v="0"/>
    <n v="29"/>
    <s v="NULL"/>
    <n v="1269"/>
    <n v="0"/>
    <n v="0"/>
    <n v="0.23"/>
  </r>
  <r>
    <x v="0"/>
    <n v="29"/>
    <s v="NULL"/>
    <n v="818"/>
    <n v="0"/>
    <n v="0"/>
    <n v="0.14000000000000001"/>
  </r>
  <r>
    <x v="0"/>
    <n v="29"/>
    <s v="NULL"/>
    <n v="920"/>
    <n v="2"/>
    <n v="2"/>
    <n v="1.34"/>
  </r>
  <r>
    <x v="1"/>
    <n v="54"/>
    <s v="NULL"/>
    <n v="729"/>
    <n v="0"/>
    <n v="0"/>
    <n v="0.36"/>
  </r>
  <r>
    <x v="1"/>
    <n v="54"/>
    <s v="NULL"/>
    <n v="12"/>
    <n v="0"/>
    <n v="0"/>
    <n v="0"/>
  </r>
  <r>
    <x v="1"/>
    <n v="54"/>
    <s v="NULL"/>
    <n v="4"/>
    <n v="0"/>
    <n v="0"/>
    <n v="0"/>
  </r>
  <r>
    <x v="3"/>
    <n v="49"/>
    <s v="NULL"/>
    <n v="595"/>
    <n v="0"/>
    <n v="0"/>
    <n v="0.37"/>
  </r>
  <r>
    <x v="3"/>
    <n v="49"/>
    <s v="NULL"/>
    <n v="2"/>
    <n v="0"/>
    <n v="0"/>
    <n v="0"/>
  </r>
  <r>
    <x v="3"/>
    <n v="49"/>
    <s v="NULL"/>
    <n v="2420"/>
    <n v="4"/>
    <n v="2"/>
    <n v="1.02"/>
  </r>
  <r>
    <x v="3"/>
    <n v="49"/>
    <s v="NULL"/>
    <n v="1320"/>
    <n v="5"/>
    <n v="4"/>
    <n v="1.4"/>
  </r>
  <r>
    <x v="3"/>
    <n v="49"/>
    <s v="NULL"/>
    <n v="3166"/>
    <n v="5"/>
    <n v="5"/>
    <n v="1.31"/>
  </r>
  <r>
    <x v="1"/>
    <n v="54"/>
    <s v="NULL"/>
    <n v="102"/>
    <n v="0"/>
    <n v="0"/>
    <n v="0.2"/>
  </r>
  <r>
    <x v="0"/>
    <n v="29"/>
    <s v="NULL"/>
    <n v="418"/>
    <n v="0"/>
    <n v="0"/>
    <n v="0.36"/>
  </r>
  <r>
    <x v="0"/>
    <n v="29"/>
    <s v="NULL"/>
    <n v="73"/>
    <n v="0"/>
    <n v="0"/>
    <n v="0.01"/>
  </r>
  <r>
    <x v="0"/>
    <n v="29"/>
    <s v="NULL"/>
    <n v="792"/>
    <n v="0"/>
    <n v="0"/>
    <n v="0.42"/>
  </r>
  <r>
    <x v="3"/>
    <n v="49"/>
    <s v="NULL"/>
    <n v="102"/>
    <n v="1"/>
    <n v="0"/>
    <n v="0.35"/>
  </r>
  <r>
    <x v="1"/>
    <n v="54"/>
    <s v="NULL"/>
    <n v="742"/>
    <n v="0"/>
    <n v="0"/>
    <n v="0.18"/>
  </r>
  <r>
    <x v="1"/>
    <n v="54"/>
    <s v="NULL"/>
    <n v="1256"/>
    <n v="0"/>
    <n v="0"/>
    <n v="0.13"/>
  </r>
  <r>
    <x v="1"/>
    <n v="54"/>
    <s v="NULL"/>
    <n v="5"/>
    <n v="0"/>
    <n v="0"/>
    <n v="0.01"/>
  </r>
  <r>
    <x v="1"/>
    <n v="54"/>
    <s v="NULL"/>
    <n v="294"/>
    <n v="0"/>
    <n v="0"/>
    <n v="0.12"/>
  </r>
  <r>
    <x v="1"/>
    <n v="54"/>
    <s v="NULL"/>
    <n v="4"/>
    <n v="0"/>
    <n v="0"/>
    <n v="0"/>
  </r>
  <r>
    <x v="1"/>
    <n v="54"/>
    <s v="NULL"/>
    <n v="2"/>
    <n v="0"/>
    <n v="0"/>
    <n v="0"/>
  </r>
  <r>
    <x v="1"/>
    <n v="54"/>
    <s v="NULL"/>
    <n v="36"/>
    <n v="0"/>
    <n v="0"/>
    <n v="0.08"/>
  </r>
  <r>
    <x v="1"/>
    <n v="54"/>
    <s v="NULL"/>
    <n v="1"/>
    <n v="0"/>
    <n v="0"/>
    <n v="0"/>
  </r>
  <r>
    <x v="1"/>
    <n v="54"/>
    <s v="NULL"/>
    <n v="795"/>
    <n v="0"/>
    <n v="0"/>
    <n v="0.45"/>
  </r>
  <r>
    <x v="1"/>
    <n v="54"/>
    <s v="NULL"/>
    <n v="401"/>
    <n v="0"/>
    <n v="0"/>
    <n v="0.34"/>
  </r>
  <r>
    <x v="1"/>
    <n v="54"/>
    <s v="NULL"/>
    <n v="50"/>
    <n v="0"/>
    <n v="0"/>
    <n v="0.03"/>
  </r>
  <r>
    <x v="3"/>
    <n v="49"/>
    <s v="NULL"/>
    <n v="2601"/>
    <n v="2"/>
    <n v="2"/>
    <n v="0.94"/>
  </r>
  <r>
    <x v="3"/>
    <n v="49"/>
    <s v="NULL"/>
    <n v="2563"/>
    <n v="3"/>
    <n v="3"/>
    <n v="1.0900000000000001"/>
  </r>
  <r>
    <x v="3"/>
    <n v="49"/>
    <s v="NULL"/>
    <n v="2067"/>
    <n v="1"/>
    <n v="1"/>
    <n v="1.46"/>
  </r>
  <r>
    <x v="2"/>
    <n v="39"/>
    <s v="NULL"/>
    <n v="594"/>
    <n v="0"/>
    <n v="0"/>
    <n v="0.11"/>
  </r>
  <r>
    <x v="2"/>
    <n v="39"/>
    <s v="NULL"/>
    <n v="273"/>
    <n v="0"/>
    <n v="0"/>
    <n v="0.03"/>
  </r>
  <r>
    <x v="2"/>
    <n v="39"/>
    <s v="NULL"/>
    <n v="322"/>
    <n v="0"/>
    <n v="0"/>
    <n v="0.19"/>
  </r>
  <r>
    <x v="1"/>
    <n v="54"/>
    <s v="NULL"/>
    <n v="80"/>
    <n v="1"/>
    <n v="1"/>
    <n v="0.23"/>
  </r>
  <r>
    <x v="1"/>
    <n v="54"/>
    <s v="NULL"/>
    <n v="9"/>
    <n v="0"/>
    <n v="0"/>
    <n v="0.01"/>
  </r>
  <r>
    <x v="3"/>
    <n v="49"/>
    <s v="NULL"/>
    <n v="560"/>
    <n v="0"/>
    <n v="0"/>
    <n v="0.3"/>
  </r>
  <r>
    <x v="3"/>
    <n v="49"/>
    <s v="NULL"/>
    <n v="841"/>
    <n v="1"/>
    <n v="1"/>
    <n v="0.56000000000000005"/>
  </r>
  <r>
    <x v="3"/>
    <n v="49"/>
    <s v="NULL"/>
    <n v="738"/>
    <n v="2"/>
    <n v="2"/>
    <n v="1.0900000000000001"/>
  </r>
  <r>
    <x v="2"/>
    <n v="39"/>
    <s v="NULL"/>
    <n v="274"/>
    <n v="0"/>
    <n v="0"/>
    <n v="0.19"/>
  </r>
  <r>
    <x v="2"/>
    <n v="39"/>
    <s v="NULL"/>
    <n v="104"/>
    <n v="0"/>
    <n v="0"/>
    <n v="0.14000000000000001"/>
  </r>
  <r>
    <x v="2"/>
    <n v="39"/>
    <s v="NULL"/>
    <n v="1"/>
    <n v="0"/>
    <n v="0"/>
    <n v="0.01"/>
  </r>
  <r>
    <x v="3"/>
    <n v="49"/>
    <s v="NULL"/>
    <n v="468"/>
    <n v="0"/>
    <n v="0"/>
    <n v="0.26"/>
  </r>
  <r>
    <x v="3"/>
    <n v="49"/>
    <s v="NULL"/>
    <n v="98"/>
    <n v="3"/>
    <n v="2"/>
    <n v="0.68"/>
  </r>
  <r>
    <x v="3"/>
    <n v="49"/>
    <s v="NULL"/>
    <n v="31"/>
    <n v="0"/>
    <n v="0"/>
    <n v="0.03"/>
  </r>
  <r>
    <x v="3"/>
    <n v="49"/>
    <s v="NULL"/>
    <n v="45"/>
    <n v="0"/>
    <n v="0"/>
    <n v="0.04"/>
  </r>
  <r>
    <x v="1"/>
    <n v="54"/>
    <s v="NULL"/>
    <n v="829"/>
    <n v="1"/>
    <n v="0"/>
    <n v="0.79"/>
  </r>
  <r>
    <x v="1"/>
    <n v="54"/>
    <s v="NULL"/>
    <n v="246"/>
    <n v="0"/>
    <n v="0"/>
    <n v="0.25"/>
  </r>
  <r>
    <x v="1"/>
    <n v="54"/>
    <s v="NULL"/>
    <n v="103"/>
    <n v="0"/>
    <n v="0"/>
    <n v="0.1"/>
  </r>
  <r>
    <x v="3"/>
    <n v="49"/>
    <s v="NULL"/>
    <n v="1596"/>
    <n v="3"/>
    <n v="1"/>
    <n v="0.59"/>
  </r>
  <r>
    <x v="3"/>
    <n v="49"/>
    <s v="NULL"/>
    <n v="33"/>
    <n v="0"/>
    <n v="0"/>
    <n v="0.02"/>
  </r>
  <r>
    <x v="3"/>
    <n v="49"/>
    <s v="NULL"/>
    <n v="25"/>
    <n v="0"/>
    <n v="0"/>
    <n v="0.02"/>
  </r>
  <r>
    <x v="1"/>
    <n v="54"/>
    <s v="NULL"/>
    <n v="1061"/>
    <n v="2"/>
    <n v="2"/>
    <n v="0.8"/>
  </r>
  <r>
    <x v="1"/>
    <n v="54"/>
    <s v="NULL"/>
    <n v="2074"/>
    <n v="1"/>
    <n v="1"/>
    <n v="0.92"/>
  </r>
  <r>
    <x v="1"/>
    <n v="54"/>
    <s v="NULL"/>
    <n v="725"/>
    <n v="1"/>
    <n v="1"/>
    <n v="0.49"/>
  </r>
  <r>
    <x v="0"/>
    <n v="29"/>
    <s v="NULL"/>
    <n v="113"/>
    <n v="0"/>
    <n v="0"/>
    <n v="0.14000000000000001"/>
  </r>
  <r>
    <x v="0"/>
    <n v="29"/>
    <s v="NULL"/>
    <n v="2"/>
    <n v="0"/>
    <n v="0"/>
    <n v="0"/>
  </r>
  <r>
    <x v="0"/>
    <n v="29"/>
    <s v="NULL"/>
    <n v="123"/>
    <n v="0"/>
    <n v="0"/>
    <n v="7.0000000000000007E-2"/>
  </r>
  <r>
    <x v="1"/>
    <n v="54"/>
    <s v="NULL"/>
    <n v="571"/>
    <n v="0"/>
    <n v="0"/>
    <n v="0.61"/>
  </r>
  <r>
    <x v="1"/>
    <n v="54"/>
    <s v="NULL"/>
    <n v="288"/>
    <n v="0"/>
    <n v="0"/>
    <n v="0.37"/>
  </r>
  <r>
    <x v="2"/>
    <n v="39"/>
    <s v="NULL"/>
    <n v="1284"/>
    <n v="0"/>
    <n v="0"/>
    <n v="0.3"/>
  </r>
  <r>
    <x v="2"/>
    <n v="39"/>
    <s v="NULL"/>
    <n v="837"/>
    <n v="0"/>
    <n v="0"/>
    <n v="0.17"/>
  </r>
  <r>
    <x v="2"/>
    <n v="39"/>
    <s v="NULL"/>
    <n v="23"/>
    <n v="0"/>
    <n v="0"/>
    <n v="0.08"/>
  </r>
  <r>
    <x v="3"/>
    <n v="49"/>
    <s v="NULL"/>
    <n v="11"/>
    <n v="0"/>
    <n v="0"/>
    <n v="0.08"/>
  </r>
  <r>
    <x v="3"/>
    <n v="49"/>
    <s v="NULL"/>
    <n v="1"/>
    <n v="0"/>
    <n v="0"/>
    <n v="0"/>
  </r>
  <r>
    <x v="1"/>
    <n v="54"/>
    <s v="NULL"/>
    <n v="530"/>
    <n v="0"/>
    <n v="0"/>
    <n v="0.37"/>
  </r>
  <r>
    <x v="1"/>
    <n v="54"/>
    <s v="NULL"/>
    <n v="245"/>
    <n v="0"/>
    <n v="0"/>
    <n v="0.08"/>
  </r>
  <r>
    <x v="2"/>
    <n v="39"/>
    <s v="NULL"/>
    <n v="237"/>
    <n v="0"/>
    <n v="0"/>
    <n v="0.16"/>
  </r>
  <r>
    <x v="2"/>
    <n v="39"/>
    <s v="NULL"/>
    <n v="7"/>
    <n v="0"/>
    <n v="0"/>
    <n v="0"/>
  </r>
  <r>
    <x v="2"/>
    <n v="39"/>
    <s v="NULL"/>
    <n v="379"/>
    <n v="0"/>
    <n v="0"/>
    <n v="0.28999999999999998"/>
  </r>
  <r>
    <x v="0"/>
    <n v="29"/>
    <s v="NULL"/>
    <n v="863"/>
    <n v="4"/>
    <n v="3"/>
    <n v="1.04"/>
  </r>
  <r>
    <x v="0"/>
    <n v="29"/>
    <s v="NULL"/>
    <n v="2128"/>
    <n v="5"/>
    <n v="4"/>
    <n v="1.2"/>
  </r>
  <r>
    <x v="0"/>
    <n v="29"/>
    <s v="NULL"/>
    <n v="4213"/>
    <n v="5"/>
    <n v="4"/>
    <n v="1.37"/>
  </r>
  <r>
    <x v="3"/>
    <n v="49"/>
    <s v="NULL"/>
    <n v="1351"/>
    <n v="1"/>
    <n v="0"/>
    <n v="0.61"/>
  </r>
  <r>
    <x v="3"/>
    <n v="49"/>
    <s v="NULL"/>
    <n v="1400"/>
    <n v="2"/>
    <n v="1"/>
    <n v="0.33"/>
  </r>
  <r>
    <x v="3"/>
    <n v="49"/>
    <s v="NULL"/>
    <n v="761"/>
    <n v="1"/>
    <n v="0"/>
    <n v="0.18"/>
  </r>
  <r>
    <x v="1"/>
    <n v="54"/>
    <s v="NULL"/>
    <n v="491"/>
    <n v="0"/>
    <n v="0"/>
    <n v="0.26"/>
  </r>
  <r>
    <x v="1"/>
    <n v="54"/>
    <s v="NULL"/>
    <n v="5"/>
    <n v="0"/>
    <n v="0"/>
    <n v="0"/>
  </r>
  <r>
    <x v="1"/>
    <n v="54"/>
    <s v="NULL"/>
    <n v="11"/>
    <n v="0"/>
    <n v="0"/>
    <n v="0"/>
  </r>
  <r>
    <x v="0"/>
    <n v="29"/>
    <s v="NULL"/>
    <n v="29"/>
    <n v="0"/>
    <n v="0"/>
    <n v="0.17"/>
  </r>
  <r>
    <x v="0"/>
    <n v="29"/>
    <s v="NULL"/>
    <n v="505"/>
    <n v="0"/>
    <n v="0"/>
    <n v="0.11"/>
  </r>
  <r>
    <x v="0"/>
    <n v="29"/>
    <s v="NULL"/>
    <n v="513"/>
    <n v="0"/>
    <n v="0"/>
    <n v="0.1"/>
  </r>
  <r>
    <x v="0"/>
    <n v="29"/>
    <s v="NULL"/>
    <n v="134"/>
    <n v="1"/>
    <n v="0"/>
    <n v="0.46"/>
  </r>
  <r>
    <x v="3"/>
    <n v="49"/>
    <s v="NULL"/>
    <n v="128"/>
    <n v="1"/>
    <n v="1"/>
    <n v="0.16"/>
  </r>
  <r>
    <x v="3"/>
    <n v="49"/>
    <s v="NULL"/>
    <n v="142"/>
    <n v="0"/>
    <n v="0"/>
    <n v="7.0000000000000007E-2"/>
  </r>
  <r>
    <x v="3"/>
    <n v="49"/>
    <s v="NULL"/>
    <n v="47"/>
    <n v="0"/>
    <n v="0"/>
    <n v="0.02"/>
  </r>
  <r>
    <x v="1"/>
    <n v="54"/>
    <s v="NULL"/>
    <n v="1302"/>
    <n v="0"/>
    <n v="0"/>
    <n v="0.28999999999999998"/>
  </r>
  <r>
    <x v="1"/>
    <n v="54"/>
    <s v="NULL"/>
    <n v="967"/>
    <n v="0"/>
    <n v="0"/>
    <n v="0.17"/>
  </r>
  <r>
    <x v="1"/>
    <n v="54"/>
    <s v="NULL"/>
    <n v="163"/>
    <n v="1"/>
    <n v="0"/>
    <n v="0.43"/>
  </r>
  <r>
    <x v="1"/>
    <n v="54"/>
    <s v="NULL"/>
    <n v="111"/>
    <n v="0"/>
    <n v="0"/>
    <n v="0.06"/>
  </r>
  <r>
    <x v="1"/>
    <n v="54"/>
    <s v="NULL"/>
    <n v="4"/>
    <n v="0"/>
    <n v="0"/>
    <n v="0"/>
  </r>
  <r>
    <x v="1"/>
    <n v="54"/>
    <s v="NULL"/>
    <n v="6"/>
    <n v="0"/>
    <n v="0"/>
    <n v="0"/>
  </r>
  <r>
    <x v="1"/>
    <n v="54"/>
    <s v="NULL"/>
    <n v="564"/>
    <n v="0"/>
    <n v="0"/>
    <n v="0.15"/>
  </r>
  <r>
    <x v="1"/>
    <n v="54"/>
    <s v="NULL"/>
    <n v="54"/>
    <n v="0"/>
    <n v="0"/>
    <n v="0.01"/>
  </r>
  <r>
    <x v="1"/>
    <n v="54"/>
    <s v="NULL"/>
    <n v="1628"/>
    <n v="4"/>
    <n v="4"/>
    <n v="1.65"/>
  </r>
  <r>
    <x v="1"/>
    <n v="54"/>
    <s v="NULL"/>
    <n v="50"/>
    <n v="0"/>
    <n v="0"/>
    <n v="0.04"/>
  </r>
  <r>
    <x v="2"/>
    <n v="39"/>
    <s v="NULL"/>
    <n v="251"/>
    <n v="1"/>
    <n v="0"/>
    <n v="0.16"/>
  </r>
  <r>
    <x v="2"/>
    <n v="39"/>
    <s v="NULL"/>
    <n v="1"/>
    <n v="0"/>
    <n v="0"/>
    <n v="0.01"/>
  </r>
  <r>
    <x v="0"/>
    <n v="29"/>
    <s v="NULL"/>
    <n v="21"/>
    <n v="0"/>
    <n v="0"/>
    <n v="0.2"/>
  </r>
  <r>
    <x v="1"/>
    <n v="54"/>
    <s v="NULL"/>
    <n v="1026"/>
    <n v="6"/>
    <n v="3"/>
    <n v="1.63"/>
  </r>
  <r>
    <x v="1"/>
    <n v="54"/>
    <s v="NULL"/>
    <n v="2718"/>
    <n v="8"/>
    <n v="7"/>
    <n v="1.33"/>
  </r>
  <r>
    <x v="1"/>
    <n v="54"/>
    <s v="NULL"/>
    <n v="3043"/>
    <n v="5"/>
    <n v="5"/>
    <n v="1.33"/>
  </r>
  <r>
    <x v="1"/>
    <n v="54"/>
    <s v="NULL"/>
    <n v="1159"/>
    <n v="0"/>
    <n v="0"/>
    <n v="0.35"/>
  </r>
  <r>
    <x v="1"/>
    <n v="54"/>
    <s v="NULL"/>
    <n v="2525"/>
    <n v="2"/>
    <n v="1"/>
    <n v="0.33"/>
  </r>
  <r>
    <x v="1"/>
    <n v="54"/>
    <s v="NULL"/>
    <n v="3007"/>
    <n v="4"/>
    <n v="3"/>
    <n v="1.98"/>
  </r>
  <r>
    <x v="2"/>
    <n v="39"/>
    <s v="NULL"/>
    <n v="1765"/>
    <n v="2"/>
    <n v="0"/>
    <n v="0.48"/>
  </r>
  <r>
    <x v="2"/>
    <n v="39"/>
    <s v="NULL"/>
    <n v="229"/>
    <n v="0"/>
    <n v="0"/>
    <n v="0.06"/>
  </r>
  <r>
    <x v="0"/>
    <n v="29"/>
    <s v="NULL"/>
    <n v="808"/>
    <n v="0"/>
    <n v="0"/>
    <n v="0.16"/>
  </r>
  <r>
    <x v="0"/>
    <n v="29"/>
    <s v="NULL"/>
    <n v="597"/>
    <n v="1"/>
    <n v="1"/>
    <n v="0.13"/>
  </r>
  <r>
    <x v="0"/>
    <n v="29"/>
    <s v="NULL"/>
    <n v="2658"/>
    <n v="3"/>
    <n v="2"/>
    <n v="1.7"/>
  </r>
  <r>
    <x v="0"/>
    <n v="29"/>
    <s v="NULL"/>
    <n v="804"/>
    <n v="0"/>
    <n v="0"/>
    <n v="0.23"/>
  </r>
  <r>
    <x v="0"/>
    <n v="29"/>
    <s v="NULL"/>
    <n v="96"/>
    <n v="0"/>
    <n v="0"/>
    <n v="0.02"/>
  </r>
  <r>
    <x v="0"/>
    <n v="29"/>
    <s v="NULL"/>
    <n v="6"/>
    <n v="0"/>
    <n v="0"/>
    <n v="0"/>
  </r>
  <r>
    <x v="2"/>
    <n v="39"/>
    <s v="NULL"/>
    <n v="130"/>
    <n v="4"/>
    <n v="4"/>
    <n v="0.51"/>
  </r>
  <r>
    <x v="2"/>
    <n v="39"/>
    <s v="NULL"/>
    <n v="536"/>
    <n v="3"/>
    <n v="3"/>
    <n v="0.6"/>
  </r>
  <r>
    <x v="2"/>
    <n v="39"/>
    <s v="NULL"/>
    <n v="3303"/>
    <n v="6"/>
    <n v="5"/>
    <n v="1.17"/>
  </r>
  <r>
    <x v="1"/>
    <n v="54"/>
    <s v="NULL"/>
    <n v="1028"/>
    <n v="1"/>
    <n v="1"/>
    <n v="0.69"/>
  </r>
  <r>
    <x v="1"/>
    <n v="54"/>
    <s v="NULL"/>
    <n v="267"/>
    <n v="1"/>
    <n v="0"/>
    <n v="0.15"/>
  </r>
  <r>
    <x v="1"/>
    <n v="54"/>
    <s v="NULL"/>
    <n v="7"/>
    <n v="0"/>
    <n v="0"/>
    <n v="0.01"/>
  </r>
  <r>
    <x v="0"/>
    <n v="29"/>
    <s v="NULL"/>
    <n v="208"/>
    <n v="1"/>
    <n v="0"/>
    <n v="0.17"/>
  </r>
  <r>
    <x v="0"/>
    <n v="29"/>
    <s v="NULL"/>
    <n v="30"/>
    <n v="0"/>
    <n v="0"/>
    <n v="0.02"/>
  </r>
  <r>
    <x v="2"/>
    <n v="39"/>
    <s v="NULL"/>
    <n v="498"/>
    <n v="0"/>
    <n v="0"/>
    <n v="0.12"/>
  </r>
  <r>
    <x v="2"/>
    <n v="39"/>
    <s v="NULL"/>
    <n v="1182"/>
    <n v="2"/>
    <n v="1"/>
    <n v="0.4"/>
  </r>
  <r>
    <x v="2"/>
    <n v="39"/>
    <s v="NULL"/>
    <n v="1009"/>
    <n v="1"/>
    <n v="0"/>
    <n v="0.78"/>
  </r>
  <r>
    <x v="1"/>
    <n v="54"/>
    <s v="NULL"/>
    <n v="32"/>
    <n v="0"/>
    <n v="0"/>
    <n v="0.08"/>
  </r>
  <r>
    <x v="0"/>
    <n v="29"/>
    <s v="NULL"/>
    <n v="743"/>
    <n v="0"/>
    <n v="0"/>
    <n v="0.3"/>
  </r>
  <r>
    <x v="0"/>
    <n v="29"/>
    <s v="NULL"/>
    <n v="209"/>
    <n v="0"/>
    <n v="0"/>
    <n v="0.12"/>
  </r>
  <r>
    <x v="1"/>
    <n v="54"/>
    <s v="NULL"/>
    <n v="2547"/>
    <n v="6"/>
    <n v="5"/>
    <n v="0.97"/>
  </r>
  <r>
    <x v="1"/>
    <n v="54"/>
    <s v="NULL"/>
    <n v="2125"/>
    <n v="1"/>
    <n v="0"/>
    <n v="1.08"/>
  </r>
  <r>
    <x v="1"/>
    <n v="54"/>
    <s v="NULL"/>
    <n v="2831"/>
    <n v="3"/>
    <n v="2"/>
    <n v="1.39"/>
  </r>
  <r>
    <x v="0"/>
    <n v="29"/>
    <s v="NULL"/>
    <n v="12"/>
    <n v="0"/>
    <n v="0"/>
    <n v="0.05"/>
  </r>
  <r>
    <x v="2"/>
    <n v="39"/>
    <s v="NULL"/>
    <n v="387"/>
    <n v="0"/>
    <n v="0"/>
    <n v="0.15"/>
  </r>
  <r>
    <x v="2"/>
    <n v="39"/>
    <s v="NULL"/>
    <n v="7"/>
    <n v="0"/>
    <n v="0"/>
    <n v="0"/>
  </r>
  <r>
    <x v="3"/>
    <n v="49"/>
    <s v="NULL"/>
    <n v="3143"/>
    <n v="4"/>
    <n v="4"/>
    <n v="0.91"/>
  </r>
  <r>
    <x v="3"/>
    <n v="49"/>
    <s v="NULL"/>
    <n v="1505"/>
    <n v="5"/>
    <n v="3"/>
    <n v="1.45"/>
  </r>
  <r>
    <x v="3"/>
    <n v="49"/>
    <s v="NULL"/>
    <n v="2920"/>
    <n v="3"/>
    <n v="1"/>
    <n v="1.43"/>
  </r>
  <r>
    <x v="3"/>
    <n v="49"/>
    <s v="NULL"/>
    <n v="570"/>
    <n v="3"/>
    <n v="2"/>
    <n v="1.1000000000000001"/>
  </r>
  <r>
    <x v="3"/>
    <n v="49"/>
    <s v="NULL"/>
    <n v="1586"/>
    <n v="1"/>
    <n v="1"/>
    <n v="1.01"/>
  </r>
  <r>
    <x v="3"/>
    <n v="49"/>
    <s v="NULL"/>
    <n v="302"/>
    <n v="0"/>
    <n v="0"/>
    <n v="0.16"/>
  </r>
  <r>
    <x v="3"/>
    <n v="49"/>
    <s v="NULL"/>
    <n v="1738"/>
    <n v="13"/>
    <n v="10"/>
    <n v="1.58"/>
  </r>
  <r>
    <x v="3"/>
    <n v="49"/>
    <s v="NULL"/>
    <n v="3686"/>
    <n v="9"/>
    <n v="8"/>
    <n v="1.47"/>
  </r>
  <r>
    <x v="3"/>
    <n v="49"/>
    <s v="NULL"/>
    <n v="2784"/>
    <n v="7"/>
    <n v="5"/>
    <n v="1.47"/>
  </r>
  <r>
    <x v="0"/>
    <n v="29"/>
    <s v="NULL"/>
    <n v="26"/>
    <n v="1"/>
    <n v="1"/>
    <n v="0.14000000000000001"/>
  </r>
  <r>
    <x v="0"/>
    <n v="29"/>
    <s v="NULL"/>
    <n v="5"/>
    <n v="0"/>
    <n v="0"/>
    <n v="0"/>
  </r>
  <r>
    <x v="0"/>
    <n v="29"/>
    <s v="NULL"/>
    <n v="15"/>
    <n v="0"/>
    <n v="0"/>
    <n v="0.01"/>
  </r>
  <r>
    <x v="0"/>
    <n v="29"/>
    <s v="NULL"/>
    <n v="3381"/>
    <n v="1"/>
    <n v="1"/>
    <n v="0.93"/>
  </r>
  <r>
    <x v="0"/>
    <n v="29"/>
    <s v="NULL"/>
    <n v="4848"/>
    <n v="0"/>
    <n v="0"/>
    <n v="0.44"/>
  </r>
  <r>
    <x v="0"/>
    <n v="29"/>
    <s v="NULL"/>
    <n v="1"/>
    <n v="0"/>
    <n v="0"/>
    <n v="0"/>
  </r>
  <r>
    <x v="1"/>
    <n v="54"/>
    <s v="NULL"/>
    <n v="758"/>
    <n v="0"/>
    <n v="0"/>
    <n v="0.31"/>
  </r>
  <r>
    <x v="1"/>
    <n v="54"/>
    <s v="NULL"/>
    <n v="1808"/>
    <n v="3"/>
    <n v="2"/>
    <n v="0.53"/>
  </r>
  <r>
    <x v="1"/>
    <n v="54"/>
    <s v="NULL"/>
    <n v="4729"/>
    <n v="5"/>
    <n v="3"/>
    <n v="1.31"/>
  </r>
  <r>
    <x v="1"/>
    <n v="54"/>
    <s v="NULL"/>
    <n v="2504"/>
    <n v="6"/>
    <n v="5"/>
    <n v="1.22"/>
  </r>
  <r>
    <x v="1"/>
    <n v="54"/>
    <s v="NULL"/>
    <n v="4393"/>
    <n v="12"/>
    <n v="11"/>
    <n v="1.47"/>
  </r>
  <r>
    <x v="1"/>
    <n v="54"/>
    <s v="NULL"/>
    <n v="3720"/>
    <n v="4"/>
    <n v="3"/>
    <n v="1.32"/>
  </r>
  <r>
    <x v="3"/>
    <n v="49"/>
    <s v="NULL"/>
    <n v="1637"/>
    <n v="0"/>
    <n v="0"/>
    <n v="0.62"/>
  </r>
  <r>
    <x v="3"/>
    <n v="49"/>
    <s v="NULL"/>
    <n v="715"/>
    <n v="0"/>
    <n v="0"/>
    <n v="0.21"/>
  </r>
  <r>
    <x v="3"/>
    <n v="49"/>
    <s v="NULL"/>
    <n v="2"/>
    <n v="0"/>
    <n v="0"/>
    <n v="0"/>
  </r>
  <r>
    <x v="1"/>
    <n v="54"/>
    <s v="NULL"/>
    <n v="1051"/>
    <n v="0"/>
    <n v="0"/>
    <n v="0.25"/>
  </r>
  <r>
    <x v="1"/>
    <n v="54"/>
    <s v="NULL"/>
    <n v="180"/>
    <n v="0"/>
    <n v="0"/>
    <n v="0.04"/>
  </r>
  <r>
    <x v="1"/>
    <n v="54"/>
    <s v="NULL"/>
    <n v="455"/>
    <n v="0"/>
    <n v="0"/>
    <n v="0.55000000000000004"/>
  </r>
  <r>
    <x v="2"/>
    <n v="39"/>
    <s v="NULL"/>
    <n v="1100"/>
    <n v="5"/>
    <n v="2"/>
    <n v="0.81"/>
  </r>
  <r>
    <x v="2"/>
    <n v="39"/>
    <s v="NULL"/>
    <n v="1800"/>
    <n v="5"/>
    <n v="2"/>
    <n v="1.1100000000000001"/>
  </r>
  <r>
    <x v="2"/>
    <n v="39"/>
    <s v="NULL"/>
    <n v="2512"/>
    <n v="3"/>
    <n v="2"/>
    <n v="1.42"/>
  </r>
  <r>
    <x v="1"/>
    <n v="54"/>
    <s v="NULL"/>
    <n v="3731"/>
    <n v="2"/>
    <n v="1"/>
    <n v="0.91"/>
  </r>
  <r>
    <x v="1"/>
    <n v="54"/>
    <s v="NULL"/>
    <n v="1916"/>
    <n v="0"/>
    <n v="0"/>
    <n v="0.42"/>
  </r>
  <r>
    <x v="2"/>
    <n v="39"/>
    <s v="NULL"/>
    <n v="334"/>
    <n v="4"/>
    <n v="4"/>
    <n v="0.88"/>
  </r>
  <r>
    <x v="2"/>
    <n v="39"/>
    <s v="NULL"/>
    <n v="998"/>
    <n v="0"/>
    <n v="0"/>
    <n v="1.04"/>
  </r>
  <r>
    <x v="2"/>
    <n v="39"/>
    <s v="NULL"/>
    <n v="3384"/>
    <n v="3"/>
    <n v="3"/>
    <n v="1.32"/>
  </r>
  <r>
    <x v="1"/>
    <n v="54"/>
    <s v="NULL"/>
    <n v="709"/>
    <n v="6"/>
    <n v="4"/>
    <n v="0.79"/>
  </r>
  <r>
    <x v="1"/>
    <n v="54"/>
    <s v="NULL"/>
    <n v="3046"/>
    <n v="7"/>
    <n v="7"/>
    <n v="1.3"/>
  </r>
  <r>
    <x v="1"/>
    <n v="54"/>
    <s v="NULL"/>
    <n v="1956"/>
    <n v="1"/>
    <n v="1"/>
    <n v="1.34"/>
  </r>
  <r>
    <x v="0"/>
    <n v="29"/>
    <s v="NULL"/>
    <n v="244"/>
    <n v="0"/>
    <n v="0"/>
    <n v="0.09"/>
  </r>
  <r>
    <x v="0"/>
    <n v="29"/>
    <s v="NULL"/>
    <n v="17"/>
    <n v="0"/>
    <n v="0"/>
    <n v="0"/>
  </r>
  <r>
    <x v="0"/>
    <n v="29"/>
    <s v="NULL"/>
    <n v="1"/>
    <n v="0"/>
    <n v="0"/>
    <n v="0"/>
  </r>
  <r>
    <x v="2"/>
    <n v="39"/>
    <s v="NULL"/>
    <n v="1053"/>
    <n v="0"/>
    <n v="0"/>
    <n v="0.3"/>
  </r>
  <r>
    <x v="2"/>
    <n v="39"/>
    <s v="NULL"/>
    <n v="44"/>
    <n v="0"/>
    <n v="0"/>
    <n v="0"/>
  </r>
  <r>
    <x v="2"/>
    <n v="39"/>
    <s v="NULL"/>
    <n v="80"/>
    <n v="0"/>
    <n v="0"/>
    <n v="0.08"/>
  </r>
  <r>
    <x v="1"/>
    <n v="54"/>
    <s v="NULL"/>
    <n v="3340"/>
    <n v="2"/>
    <n v="1"/>
    <n v="0.82"/>
  </r>
  <r>
    <x v="1"/>
    <n v="54"/>
    <s v="NULL"/>
    <n v="1933"/>
    <n v="0"/>
    <n v="0"/>
    <n v="0.28999999999999998"/>
  </r>
  <r>
    <x v="1"/>
    <n v="54"/>
    <s v="NULL"/>
    <n v="5"/>
    <n v="0"/>
    <n v="0"/>
    <n v="0.01"/>
  </r>
  <r>
    <x v="0"/>
    <n v="29"/>
    <s v="NULL"/>
    <n v="75"/>
    <n v="0"/>
    <n v="0"/>
    <n v="0.13"/>
  </r>
  <r>
    <x v="0"/>
    <n v="29"/>
    <s v="NULL"/>
    <n v="1"/>
    <n v="0"/>
    <n v="0"/>
    <n v="0"/>
  </r>
  <r>
    <x v="3"/>
    <n v="49"/>
    <s v="NULL"/>
    <n v="23"/>
    <n v="0"/>
    <n v="0"/>
    <n v="7.0000000000000007E-2"/>
  </r>
  <r>
    <x v="1"/>
    <n v="54"/>
    <s v="NULL"/>
    <n v="90"/>
    <n v="1"/>
    <n v="1"/>
    <n v="0.25"/>
  </r>
  <r>
    <x v="1"/>
    <n v="54"/>
    <s v="NULL"/>
    <n v="57"/>
    <n v="0"/>
    <n v="0"/>
    <n v="0.03"/>
  </r>
  <r>
    <x v="1"/>
    <n v="54"/>
    <s v="NULL"/>
    <n v="2"/>
    <n v="0"/>
    <n v="0"/>
    <n v="0"/>
  </r>
  <r>
    <x v="3"/>
    <n v="49"/>
    <s v="NULL"/>
    <n v="3284"/>
    <n v="1"/>
    <n v="1"/>
    <n v="0.77"/>
  </r>
  <r>
    <x v="3"/>
    <n v="49"/>
    <s v="NULL"/>
    <n v="1507"/>
    <n v="0"/>
    <n v="0"/>
    <n v="0.37"/>
  </r>
  <r>
    <x v="3"/>
    <n v="49"/>
    <s v="NULL"/>
    <n v="1098"/>
    <n v="6"/>
    <n v="5"/>
    <n v="0.83"/>
  </r>
  <r>
    <x v="3"/>
    <n v="49"/>
    <s v="NULL"/>
    <n v="1924"/>
    <n v="2"/>
    <n v="2"/>
    <n v="2.25"/>
  </r>
  <r>
    <x v="3"/>
    <n v="49"/>
    <s v="NULL"/>
    <n v="1813"/>
    <n v="2"/>
    <n v="1"/>
    <n v="1.36"/>
  </r>
  <r>
    <x v="2"/>
    <n v="39"/>
    <s v="NULL"/>
    <n v="145"/>
    <n v="0"/>
    <n v="0"/>
    <n v="0.37"/>
  </r>
  <r>
    <x v="2"/>
    <n v="39"/>
    <s v="NULL"/>
    <n v="4"/>
    <n v="0"/>
    <n v="0"/>
    <n v="0.01"/>
  </r>
  <r>
    <x v="2"/>
    <n v="39"/>
    <s v="NULL"/>
    <n v="2"/>
    <n v="0"/>
    <n v="0"/>
    <n v="0"/>
  </r>
  <r>
    <x v="1"/>
    <n v="54"/>
    <s v="NULL"/>
    <n v="79"/>
    <n v="0"/>
    <n v="0"/>
    <n v="0.28999999999999998"/>
  </r>
  <r>
    <x v="1"/>
    <n v="54"/>
    <s v="NULL"/>
    <n v="5"/>
    <n v="0"/>
    <n v="0"/>
    <n v="0.01"/>
  </r>
  <r>
    <x v="0"/>
    <n v="29"/>
    <s v="NULL"/>
    <n v="62"/>
    <n v="0"/>
    <n v="0"/>
    <n v="0.13"/>
  </r>
  <r>
    <x v="0"/>
    <n v="29"/>
    <s v="NULL"/>
    <n v="364"/>
    <n v="0"/>
    <n v="0"/>
    <n v="0.49"/>
  </r>
  <r>
    <x v="0"/>
    <n v="29"/>
    <s v="NULL"/>
    <n v="525"/>
    <n v="3"/>
    <n v="2"/>
    <n v="0.53"/>
  </r>
  <r>
    <x v="0"/>
    <n v="29"/>
    <s v="NULL"/>
    <n v="2339"/>
    <n v="3"/>
    <n v="1"/>
    <n v="1.29"/>
  </r>
  <r>
    <x v="3"/>
    <n v="49"/>
    <s v="NULL"/>
    <n v="899"/>
    <n v="6"/>
    <n v="6"/>
    <n v="1.34"/>
  </r>
  <r>
    <x v="3"/>
    <n v="49"/>
    <s v="NULL"/>
    <n v="835"/>
    <n v="1"/>
    <n v="0"/>
    <n v="1.19"/>
  </r>
  <r>
    <x v="3"/>
    <n v="49"/>
    <s v="NULL"/>
    <n v="1720"/>
    <n v="3"/>
    <n v="3"/>
    <n v="1.58"/>
  </r>
  <r>
    <x v="3"/>
    <n v="49"/>
    <s v="NULL"/>
    <n v="264"/>
    <n v="0"/>
    <n v="0"/>
    <n v="0.23"/>
  </r>
  <r>
    <x v="3"/>
    <n v="49"/>
    <s v="NULL"/>
    <n v="13"/>
    <n v="0"/>
    <n v="0"/>
    <n v="0"/>
  </r>
  <r>
    <x v="2"/>
    <n v="39"/>
    <s v="NULL"/>
    <n v="32"/>
    <n v="0"/>
    <n v="0"/>
    <n v="0.36"/>
  </r>
  <r>
    <x v="0"/>
    <n v="29"/>
    <s v="NULL"/>
    <n v="314"/>
    <n v="0"/>
    <n v="0"/>
    <n v="0.13"/>
  </r>
  <r>
    <x v="0"/>
    <n v="29"/>
    <s v="NULL"/>
    <n v="21"/>
    <n v="0"/>
    <n v="0"/>
    <n v="0.01"/>
  </r>
  <r>
    <x v="0"/>
    <n v="29"/>
    <s v="NULL"/>
    <n v="82"/>
    <n v="0"/>
    <n v="0"/>
    <n v="0.1"/>
  </r>
  <r>
    <x v="0"/>
    <n v="29"/>
    <s v="NULL"/>
    <n v="36"/>
    <n v="0"/>
    <n v="0"/>
    <n v="0.01"/>
  </r>
  <r>
    <x v="0"/>
    <n v="29"/>
    <s v="NULL"/>
    <n v="2"/>
    <n v="0"/>
    <n v="0"/>
    <n v="0"/>
  </r>
  <r>
    <x v="2"/>
    <n v="39"/>
    <s v="NULL"/>
    <n v="2889"/>
    <n v="4"/>
    <n v="4"/>
    <n v="1.34"/>
  </r>
  <r>
    <x v="2"/>
    <n v="39"/>
    <s v="NULL"/>
    <n v="1241"/>
    <n v="7"/>
    <n v="5"/>
    <n v="1.6"/>
  </r>
  <r>
    <x v="2"/>
    <n v="39"/>
    <s v="NULL"/>
    <n v="2724"/>
    <n v="9"/>
    <n v="5"/>
    <n v="1.33"/>
  </r>
  <r>
    <x v="0"/>
    <n v="29"/>
    <s v="NULL"/>
    <n v="697"/>
    <n v="0"/>
    <n v="0"/>
    <n v="0.15"/>
  </r>
  <r>
    <x v="0"/>
    <n v="29"/>
    <s v="NULL"/>
    <n v="82"/>
    <n v="0"/>
    <n v="0"/>
    <n v="0.01"/>
  </r>
  <r>
    <x v="0"/>
    <n v="29"/>
    <s v="NULL"/>
    <n v="28"/>
    <n v="0"/>
    <n v="0"/>
    <n v="0.02"/>
  </r>
  <r>
    <x v="0"/>
    <n v="29"/>
    <s v="NULL"/>
    <n v="105"/>
    <n v="0"/>
    <n v="0"/>
    <n v="0.13"/>
  </r>
  <r>
    <x v="0"/>
    <n v="29"/>
    <s v="NULL"/>
    <n v="31"/>
    <n v="0"/>
    <n v="0"/>
    <n v="0.01"/>
  </r>
  <r>
    <x v="0"/>
    <n v="29"/>
    <s v="NULL"/>
    <n v="1"/>
    <n v="0"/>
    <n v="0"/>
    <n v="0"/>
  </r>
  <r>
    <x v="0"/>
    <n v="29"/>
    <s v="NULL"/>
    <n v="259"/>
    <n v="3"/>
    <n v="2"/>
    <n v="0.69"/>
  </r>
  <r>
    <x v="0"/>
    <n v="29"/>
    <s v="NULL"/>
    <n v="226"/>
    <n v="1"/>
    <n v="0"/>
    <n v="0.12"/>
  </r>
  <r>
    <x v="0"/>
    <n v="29"/>
    <s v="NULL"/>
    <n v="137"/>
    <n v="0"/>
    <n v="0"/>
    <n v="0.05"/>
  </r>
  <r>
    <x v="3"/>
    <n v="49"/>
    <s v="NULL"/>
    <n v="314"/>
    <n v="1"/>
    <n v="1"/>
    <n v="0.5"/>
  </r>
  <r>
    <x v="3"/>
    <n v="49"/>
    <s v="NULL"/>
    <n v="110"/>
    <n v="0"/>
    <n v="0"/>
    <n v="0.05"/>
  </r>
  <r>
    <x v="3"/>
    <n v="49"/>
    <s v="NULL"/>
    <n v="135"/>
    <n v="0"/>
    <n v="0"/>
    <n v="0.09"/>
  </r>
  <r>
    <x v="2"/>
    <n v="39"/>
    <s v="NULL"/>
    <n v="1689"/>
    <n v="1"/>
    <n v="0"/>
    <n v="0.37"/>
  </r>
  <r>
    <x v="2"/>
    <n v="39"/>
    <s v="NULL"/>
    <n v="172"/>
    <n v="0"/>
    <n v="0"/>
    <n v="0.01"/>
  </r>
  <r>
    <x v="3"/>
    <n v="49"/>
    <s v="NULL"/>
    <n v="245"/>
    <n v="0"/>
    <n v="0"/>
    <n v="0.75"/>
  </r>
  <r>
    <x v="3"/>
    <n v="49"/>
    <s v="NULL"/>
    <n v="1"/>
    <n v="0"/>
    <n v="0"/>
    <n v="0.01"/>
  </r>
  <r>
    <x v="3"/>
    <n v="49"/>
    <s v="NULL"/>
    <n v="49"/>
    <n v="0"/>
    <n v="0"/>
    <n v="0.24"/>
  </r>
  <r>
    <x v="3"/>
    <n v="49"/>
    <s v="NULL"/>
    <n v="2"/>
    <n v="0"/>
    <n v="0"/>
    <n v="0"/>
  </r>
  <r>
    <x v="1"/>
    <n v="54"/>
    <s v="NULL"/>
    <n v="33"/>
    <n v="0"/>
    <n v="0"/>
    <n v="0.11"/>
  </r>
  <r>
    <x v="1"/>
    <n v="54"/>
    <s v="NULL"/>
    <n v="1"/>
    <n v="0"/>
    <n v="0"/>
    <n v="0"/>
  </r>
  <r>
    <x v="1"/>
    <n v="54"/>
    <s v="NULL"/>
    <n v="200"/>
    <n v="0"/>
    <n v="0"/>
    <n v="0.17"/>
  </r>
  <r>
    <x v="1"/>
    <n v="54"/>
    <s v="NULL"/>
    <n v="18"/>
    <n v="0"/>
    <n v="0"/>
    <n v="0.01"/>
  </r>
  <r>
    <x v="3"/>
    <n v="49"/>
    <s v="NULL"/>
    <n v="28"/>
    <n v="0"/>
    <n v="0"/>
    <n v="0.09"/>
  </r>
  <r>
    <x v="1"/>
    <n v="54"/>
    <s v="NULL"/>
    <n v="742"/>
    <n v="0"/>
    <n v="0"/>
    <n v="0.53"/>
  </r>
  <r>
    <x v="1"/>
    <n v="54"/>
    <s v="NULL"/>
    <n v="3"/>
    <n v="0"/>
    <n v="0"/>
    <n v="0"/>
  </r>
  <r>
    <x v="1"/>
    <n v="54"/>
    <s v="NULL"/>
    <n v="71"/>
    <n v="0"/>
    <n v="0"/>
    <n v="0.04"/>
  </r>
  <r>
    <x v="3"/>
    <n v="49"/>
    <s v="NULL"/>
    <n v="212"/>
    <n v="1"/>
    <n v="2"/>
    <n v="0.51"/>
  </r>
  <r>
    <x v="3"/>
    <n v="49"/>
    <s v="NULL"/>
    <n v="2240"/>
    <n v="5"/>
    <n v="3"/>
    <n v="1.84"/>
  </r>
  <r>
    <x v="3"/>
    <n v="49"/>
    <s v="NULL"/>
    <n v="2525"/>
    <n v="4"/>
    <n v="3"/>
    <n v="1.44"/>
  </r>
  <r>
    <x v="0"/>
    <n v="29"/>
    <s v="NULL"/>
    <n v="102"/>
    <n v="0"/>
    <n v="0"/>
    <n v="0.28999999999999998"/>
  </r>
  <r>
    <x v="0"/>
    <n v="29"/>
    <s v="NULL"/>
    <n v="1"/>
    <n v="0"/>
    <n v="0"/>
    <n v="0"/>
  </r>
  <r>
    <x v="1"/>
    <n v="54"/>
    <s v="NULL"/>
    <n v="780"/>
    <n v="0"/>
    <n v="0"/>
    <n v="0.42"/>
  </r>
  <r>
    <x v="1"/>
    <n v="54"/>
    <s v="NULL"/>
    <n v="1304"/>
    <n v="2"/>
    <n v="2"/>
    <n v="0.6"/>
  </r>
  <r>
    <x v="1"/>
    <n v="54"/>
    <s v="NULL"/>
    <n v="3246"/>
    <n v="9"/>
    <n v="6"/>
    <n v="1.34"/>
  </r>
  <r>
    <x v="0"/>
    <n v="29"/>
    <s v="NULL"/>
    <n v="1802"/>
    <n v="4"/>
    <n v="1"/>
    <n v="1.62"/>
  </r>
  <r>
    <x v="0"/>
    <n v="29"/>
    <s v="NULL"/>
    <n v="880"/>
    <n v="2"/>
    <n v="1"/>
    <n v="1.39"/>
  </r>
  <r>
    <x v="3"/>
    <n v="49"/>
    <s v="NULL"/>
    <n v="1553"/>
    <n v="2"/>
    <n v="1"/>
    <n v="0.65"/>
  </r>
  <r>
    <x v="3"/>
    <n v="49"/>
    <s v="NULL"/>
    <n v="2969"/>
    <n v="2"/>
    <n v="3"/>
    <n v="0.94"/>
  </r>
  <r>
    <x v="3"/>
    <n v="49"/>
    <s v="NULL"/>
    <n v="3437"/>
    <n v="1"/>
    <n v="0"/>
    <n v="1.28"/>
  </r>
  <r>
    <x v="3"/>
    <n v="49"/>
    <s v="NULL"/>
    <n v="523"/>
    <n v="0"/>
    <n v="0"/>
    <n v="0.2"/>
  </r>
  <r>
    <x v="3"/>
    <n v="49"/>
    <s v="NULL"/>
    <n v="6"/>
    <n v="0"/>
    <n v="0"/>
    <n v="0"/>
  </r>
  <r>
    <x v="0"/>
    <n v="29"/>
    <s v="NULL"/>
    <n v="884"/>
    <n v="4"/>
    <n v="4"/>
    <n v="0.68"/>
  </r>
  <r>
    <x v="0"/>
    <n v="29"/>
    <s v="NULL"/>
    <n v="1106"/>
    <n v="23"/>
    <n v="20"/>
    <n v="3.05"/>
  </r>
  <r>
    <x v="0"/>
    <n v="29"/>
    <s v="NULL"/>
    <n v="286"/>
    <n v="5"/>
    <n v="6"/>
    <n v="1.31"/>
  </r>
  <r>
    <x v="1"/>
    <n v="54"/>
    <s v="mobile"/>
    <n v="36"/>
    <n v="0"/>
    <n v="0"/>
    <n v="0.24"/>
  </r>
  <r>
    <x v="2"/>
    <n v="39"/>
    <s v="desktopfeed"/>
    <n v="105"/>
    <n v="1"/>
    <n v="1"/>
    <n v="0.65"/>
  </r>
  <r>
    <x v="2"/>
    <n v="39"/>
    <s v="desktopfeed"/>
    <n v="2"/>
    <n v="1"/>
    <n v="1"/>
    <n v="0"/>
  </r>
  <r>
    <x v="2"/>
    <n v="39"/>
    <s v="desktopfeed"/>
    <n v="7"/>
    <n v="0"/>
    <n v="0"/>
    <n v="0.04"/>
  </r>
  <r>
    <x v="0"/>
    <n v="29"/>
    <s v="NULL"/>
    <n v="1931"/>
    <n v="6"/>
    <n v="5"/>
    <n v="1.1299999999999999"/>
  </r>
  <r>
    <x v="0"/>
    <n v="29"/>
    <s v="NULL"/>
    <n v="1326"/>
    <n v="47"/>
    <n v="45"/>
    <n v="3.17"/>
  </r>
  <r>
    <x v="0"/>
    <n v="29"/>
    <s v="NULL"/>
    <n v="609"/>
    <n v="28"/>
    <n v="27"/>
    <n v="2.72"/>
  </r>
  <r>
    <x v="1"/>
    <n v="54"/>
    <s v="mobile"/>
    <n v="41"/>
    <n v="0"/>
    <n v="0"/>
    <n v="0.33"/>
  </r>
  <r>
    <x v="1"/>
    <n v="54"/>
    <s v="mobile"/>
    <n v="146"/>
    <n v="3"/>
    <n v="2"/>
    <n v="1.42"/>
  </r>
  <r>
    <x v="3"/>
    <n v="49"/>
    <s v="NULL"/>
    <n v="1210"/>
    <n v="1"/>
    <n v="1"/>
    <n v="0.94"/>
  </r>
  <r>
    <x v="3"/>
    <n v="49"/>
    <s v="NULL"/>
    <n v="2"/>
    <n v="0"/>
    <n v="0"/>
    <n v="0"/>
  </r>
  <r>
    <x v="3"/>
    <n v="49"/>
    <s v="NULL"/>
    <n v="3"/>
    <n v="0"/>
    <n v="0"/>
    <n v="0"/>
  </r>
  <r>
    <x v="0"/>
    <n v="29"/>
    <s v="NULL"/>
    <n v="822"/>
    <n v="13"/>
    <n v="11"/>
    <n v="2.38"/>
  </r>
  <r>
    <x v="0"/>
    <n v="29"/>
    <s v="NULL"/>
    <n v="691"/>
    <n v="18"/>
    <n v="18"/>
    <n v="3.23"/>
  </r>
  <r>
    <x v="0"/>
    <n v="29"/>
    <s v="NULL"/>
    <n v="416"/>
    <n v="22"/>
    <n v="22"/>
    <n v="2.72"/>
  </r>
  <r>
    <x v="2"/>
    <n v="39"/>
    <s v="mobile"/>
    <n v="420"/>
    <n v="16"/>
    <n v="14"/>
    <n v="3.35"/>
  </r>
  <r>
    <x v="2"/>
    <n v="39"/>
    <s v="mobile"/>
    <n v="480"/>
    <n v="30"/>
    <n v="30"/>
    <n v="3.31"/>
  </r>
  <r>
    <x v="2"/>
    <n v="39"/>
    <s v="mobile"/>
    <n v="386"/>
    <n v="18"/>
    <n v="17"/>
    <n v="2.81"/>
  </r>
  <r>
    <x v="2"/>
    <n v="39"/>
    <s v="mobile"/>
    <n v="183"/>
    <n v="0"/>
    <n v="0"/>
    <n v="0.74"/>
  </r>
  <r>
    <x v="0"/>
    <n v="29"/>
    <s v="desktopfeed"/>
    <n v="75"/>
    <n v="0"/>
    <n v="0"/>
    <n v="0.51"/>
  </r>
  <r>
    <x v="0"/>
    <n v="29"/>
    <s v="desktopfeed"/>
    <n v="413"/>
    <n v="12"/>
    <n v="8"/>
    <n v="1.94"/>
  </r>
  <r>
    <x v="0"/>
    <n v="29"/>
    <s v="desktopfeed"/>
    <n v="533"/>
    <n v="5"/>
    <n v="4"/>
    <n v="2.8"/>
  </r>
  <r>
    <x v="2"/>
    <n v="39"/>
    <s v="mobile"/>
    <n v="57"/>
    <n v="0"/>
    <n v="0"/>
    <n v="0.31"/>
  </r>
  <r>
    <x v="2"/>
    <n v="39"/>
    <s v="mobile"/>
    <n v="25"/>
    <n v="0"/>
    <n v="0"/>
    <n v="0.13"/>
  </r>
  <r>
    <x v="1"/>
    <n v="54"/>
    <s v="mobile"/>
    <n v="47"/>
    <n v="1"/>
    <n v="0"/>
    <n v="0.27"/>
  </r>
  <r>
    <x v="0"/>
    <n v="29"/>
    <s v="NULL"/>
    <n v="855"/>
    <n v="4"/>
    <n v="3"/>
    <n v="0.82"/>
  </r>
  <r>
    <x v="0"/>
    <n v="29"/>
    <s v="NULL"/>
    <n v="176"/>
    <n v="0"/>
    <n v="0"/>
    <n v="0.09"/>
  </r>
  <r>
    <x v="0"/>
    <n v="29"/>
    <s v="NULL"/>
    <n v="2"/>
    <n v="0"/>
    <n v="0"/>
    <n v="0.01"/>
  </r>
  <r>
    <x v="2"/>
    <n v="39"/>
    <s v="desktopfeed"/>
    <n v="181"/>
    <n v="0"/>
    <n v="0"/>
    <n v="0.97"/>
  </r>
  <r>
    <x v="2"/>
    <n v="39"/>
    <s v="desktopfeed"/>
    <n v="61"/>
    <n v="0"/>
    <n v="0"/>
    <n v="0.27"/>
  </r>
  <r>
    <x v="2"/>
    <n v="39"/>
    <s v="desktopfeed"/>
    <n v="478"/>
    <n v="6"/>
    <n v="4"/>
    <n v="2.04"/>
  </r>
  <r>
    <x v="2"/>
    <n v="39"/>
    <s v="mobile"/>
    <n v="85"/>
    <n v="0"/>
    <n v="0"/>
    <n v="0.48"/>
  </r>
  <r>
    <x v="2"/>
    <n v="39"/>
    <s v="mobile"/>
    <n v="5"/>
    <n v="0"/>
    <n v="0"/>
    <n v="0.04"/>
  </r>
  <r>
    <x v="0"/>
    <n v="29"/>
    <s v="NULL"/>
    <n v="21"/>
    <n v="0"/>
    <n v="0"/>
    <n v="0"/>
  </r>
  <r>
    <x v="0"/>
    <n v="29"/>
    <s v="NULL"/>
    <n v="177"/>
    <n v="0"/>
    <n v="0"/>
    <n v="0.04"/>
  </r>
  <r>
    <x v="0"/>
    <n v="29"/>
    <s v="NULL"/>
    <n v="24"/>
    <n v="0"/>
    <n v="0"/>
    <n v="0.01"/>
  </r>
  <r>
    <x v="0"/>
    <n v="29"/>
    <s v="NULL"/>
    <n v="373"/>
    <n v="0"/>
    <n v="0"/>
    <n v="0.25"/>
  </r>
  <r>
    <x v="0"/>
    <n v="29"/>
    <s v="NULL"/>
    <n v="1"/>
    <n v="0"/>
    <n v="0"/>
    <n v="0"/>
  </r>
  <r>
    <x v="2"/>
    <n v="39"/>
    <s v="NULL"/>
    <n v="1702"/>
    <n v="9"/>
    <n v="9"/>
    <n v="2.21"/>
  </r>
  <r>
    <x v="2"/>
    <n v="39"/>
    <s v="NULL"/>
    <n v="2328"/>
    <n v="37"/>
    <n v="33"/>
    <n v="3.21"/>
  </r>
  <r>
    <x v="2"/>
    <n v="39"/>
    <s v="NULL"/>
    <n v="2360"/>
    <n v="21"/>
    <n v="20"/>
    <n v="2.75"/>
  </r>
  <r>
    <x v="0"/>
    <n v="29"/>
    <s v="NULL"/>
    <n v="1660"/>
    <n v="3"/>
    <n v="2"/>
    <n v="1.1399999999999999"/>
  </r>
  <r>
    <x v="0"/>
    <n v="29"/>
    <s v="NULL"/>
    <n v="11"/>
    <n v="0"/>
    <n v="0"/>
    <n v="0.01"/>
  </r>
  <r>
    <x v="1"/>
    <n v="54"/>
    <s v="mobile"/>
    <n v="19"/>
    <n v="0"/>
    <n v="0"/>
    <n v="0.12"/>
  </r>
  <r>
    <x v="1"/>
    <n v="54"/>
    <s v="NULL"/>
    <n v="630"/>
    <n v="0"/>
    <n v="0"/>
    <n v="0.4"/>
  </r>
  <r>
    <x v="1"/>
    <n v="54"/>
    <s v="NULL"/>
    <n v="1"/>
    <n v="0"/>
    <n v="0"/>
    <n v="0"/>
  </r>
  <r>
    <x v="3"/>
    <n v="49"/>
    <s v="NULL"/>
    <n v="1977"/>
    <n v="2"/>
    <n v="1"/>
    <n v="1.06"/>
  </r>
  <r>
    <x v="3"/>
    <n v="49"/>
    <s v="NULL"/>
    <n v="192"/>
    <n v="1"/>
    <n v="1"/>
    <n v="0.12"/>
  </r>
  <r>
    <x v="3"/>
    <n v="49"/>
    <s v="NULL"/>
    <n v="1"/>
    <n v="0"/>
    <n v="0"/>
    <n v="0"/>
  </r>
  <r>
    <x v="3"/>
    <n v="49"/>
    <s v="mobile"/>
    <n v="203"/>
    <n v="2"/>
    <n v="2"/>
    <n v="1.49"/>
  </r>
  <r>
    <x v="0"/>
    <n v="29"/>
    <s v="mobile"/>
    <n v="23"/>
    <n v="0"/>
    <n v="0"/>
    <n v="0.11"/>
  </r>
  <r>
    <x v="2"/>
    <n v="39"/>
    <s v="desktopfeed"/>
    <n v="117"/>
    <n v="1"/>
    <n v="1"/>
    <n v="0.87"/>
  </r>
  <r>
    <x v="2"/>
    <n v="39"/>
    <s v="desktopfeed"/>
    <n v="565"/>
    <n v="15"/>
    <n v="14"/>
    <n v="3.03"/>
  </r>
  <r>
    <x v="2"/>
    <n v="39"/>
    <s v="desktopfeed"/>
    <n v="567"/>
    <n v="12"/>
    <n v="11"/>
    <n v="2.94"/>
  </r>
  <r>
    <x v="2"/>
    <n v="39"/>
    <s v="mobile"/>
    <n v="166"/>
    <n v="1"/>
    <n v="1"/>
    <n v="0.83"/>
  </r>
  <r>
    <x v="2"/>
    <n v="39"/>
    <s v="mobile"/>
    <n v="2"/>
    <n v="0"/>
    <n v="0"/>
    <n v="0.01"/>
  </r>
  <r>
    <x v="3"/>
    <n v="49"/>
    <s v="NULL"/>
    <n v="790"/>
    <n v="1"/>
    <n v="1"/>
    <n v="0.45"/>
  </r>
  <r>
    <x v="3"/>
    <n v="49"/>
    <s v="NULL"/>
    <n v="358"/>
    <n v="1"/>
    <n v="1"/>
    <n v="0.12"/>
  </r>
  <r>
    <x v="3"/>
    <n v="49"/>
    <s v="NULL"/>
    <n v="3"/>
    <n v="0"/>
    <n v="0"/>
    <n v="0"/>
  </r>
  <r>
    <x v="2"/>
    <n v="39"/>
    <s v="desktopfeed"/>
    <n v="145"/>
    <n v="2"/>
    <n v="2"/>
    <n v="1.1399999999999999"/>
  </r>
  <r>
    <x v="2"/>
    <n v="39"/>
    <s v="desktopfeed"/>
    <n v="486"/>
    <n v="8"/>
    <n v="7"/>
    <n v="2.7"/>
  </r>
  <r>
    <x v="2"/>
    <n v="39"/>
    <s v="desktopfeed"/>
    <n v="467"/>
    <n v="1"/>
    <n v="1"/>
    <n v="2.4500000000000002"/>
  </r>
  <r>
    <x v="3"/>
    <n v="49"/>
    <s v="NULL"/>
    <n v="1519"/>
    <n v="2"/>
    <n v="2"/>
    <n v="0.68"/>
  </r>
  <r>
    <x v="3"/>
    <n v="49"/>
    <s v="NULL"/>
    <n v="2116"/>
    <n v="15"/>
    <n v="9"/>
    <n v="2.62"/>
  </r>
  <r>
    <x v="3"/>
    <n v="49"/>
    <s v="NULL"/>
    <n v="948"/>
    <n v="4"/>
    <n v="4"/>
    <n v="2.79"/>
  </r>
  <r>
    <x v="1"/>
    <n v="54"/>
    <s v="mobile"/>
    <n v="134"/>
    <n v="2"/>
    <n v="2"/>
    <n v="0.65"/>
  </r>
  <r>
    <x v="1"/>
    <n v="54"/>
    <s v="mobile"/>
    <n v="22"/>
    <n v="1"/>
    <n v="1"/>
    <n v="0.17"/>
  </r>
  <r>
    <x v="3"/>
    <n v="49"/>
    <s v="NULL"/>
    <n v="376"/>
    <n v="0"/>
    <n v="0"/>
    <n v="0.18"/>
  </r>
  <r>
    <x v="3"/>
    <n v="49"/>
    <s v="NULL"/>
    <n v="500"/>
    <n v="0"/>
    <n v="0"/>
    <n v="0.63"/>
  </r>
  <r>
    <x v="3"/>
    <n v="49"/>
    <s v="NULL"/>
    <n v="735"/>
    <n v="0"/>
    <n v="0"/>
    <n v="0.5"/>
  </r>
  <r>
    <x v="3"/>
    <n v="49"/>
    <s v="NULL"/>
    <n v="491"/>
    <n v="1"/>
    <n v="0"/>
    <n v="0.47"/>
  </r>
  <r>
    <x v="0"/>
    <n v="29"/>
    <s v="mobile"/>
    <n v="652"/>
    <n v="9"/>
    <n v="8"/>
    <n v="3.31"/>
  </r>
  <r>
    <x v="0"/>
    <n v="29"/>
    <s v="mobile"/>
    <n v="717"/>
    <n v="26"/>
    <n v="22"/>
    <n v="3.37"/>
  </r>
  <r>
    <x v="0"/>
    <n v="29"/>
    <s v="mobile"/>
    <n v="465"/>
    <n v="13"/>
    <n v="13"/>
    <n v="2.77"/>
  </r>
  <r>
    <x v="3"/>
    <n v="49"/>
    <s v="desktopfeed"/>
    <n v="102"/>
    <n v="1"/>
    <n v="1"/>
    <n v="0.87"/>
  </r>
  <r>
    <x v="3"/>
    <n v="49"/>
    <s v="desktopfeed"/>
    <n v="103"/>
    <n v="1"/>
    <n v="1"/>
    <n v="0.52"/>
  </r>
  <r>
    <x v="3"/>
    <n v="49"/>
    <s v="desktopfeed"/>
    <n v="55"/>
    <n v="1"/>
    <n v="0"/>
    <n v="0.26"/>
  </r>
  <r>
    <x v="1"/>
    <n v="54"/>
    <s v="mobile"/>
    <n v="9"/>
    <n v="0"/>
    <n v="0"/>
    <n v="0.08"/>
  </r>
  <r>
    <x v="1"/>
    <n v="54"/>
    <s v="mobile"/>
    <n v="19"/>
    <n v="0"/>
    <n v="0"/>
    <n v="0.17"/>
  </r>
  <r>
    <x v="3"/>
    <n v="49"/>
    <s v="desktopfeed"/>
    <n v="41"/>
    <n v="0"/>
    <n v="0"/>
    <n v="0.49"/>
  </r>
  <r>
    <x v="3"/>
    <n v="49"/>
    <s v="desktopfeed"/>
    <n v="8"/>
    <n v="0"/>
    <n v="0"/>
    <n v="0.05"/>
  </r>
  <r>
    <x v="3"/>
    <n v="49"/>
    <s v="desktopfeed"/>
    <n v="1"/>
    <n v="0"/>
    <n v="0"/>
    <n v="0.01"/>
  </r>
  <r>
    <x v="3"/>
    <n v="49"/>
    <s v="mobile"/>
    <n v="149"/>
    <n v="0"/>
    <n v="0"/>
    <n v="0.67"/>
  </r>
  <r>
    <x v="1"/>
    <n v="54"/>
    <s v="mobile"/>
    <n v="21"/>
    <n v="0"/>
    <n v="0"/>
    <n v="0.17"/>
  </r>
  <r>
    <x v="3"/>
    <n v="49"/>
    <s v="NULL"/>
    <n v="988"/>
    <n v="0"/>
    <n v="0"/>
    <n v="0.52"/>
  </r>
  <r>
    <x v="3"/>
    <n v="49"/>
    <s v="NULL"/>
    <n v="58"/>
    <n v="0"/>
    <n v="0"/>
    <n v="0.03"/>
  </r>
  <r>
    <x v="3"/>
    <n v="49"/>
    <s v="NULL"/>
    <n v="3"/>
    <n v="0"/>
    <n v="0"/>
    <n v="0"/>
  </r>
  <r>
    <x v="0"/>
    <n v="29"/>
    <s v="mobile"/>
    <n v="517"/>
    <n v="6"/>
    <n v="6"/>
    <n v="2.73"/>
  </r>
  <r>
    <x v="0"/>
    <n v="29"/>
    <s v="mobile"/>
    <n v="629"/>
    <n v="24"/>
    <n v="23"/>
    <n v="3.3"/>
  </r>
  <r>
    <x v="0"/>
    <n v="29"/>
    <s v="mobile"/>
    <n v="524"/>
    <n v="48"/>
    <n v="46"/>
    <n v="3.05"/>
  </r>
  <r>
    <x v="3"/>
    <n v="49"/>
    <s v="desktopfeed"/>
    <n v="190"/>
    <n v="1"/>
    <n v="2"/>
    <n v="1.7"/>
  </r>
  <r>
    <x v="3"/>
    <n v="49"/>
    <s v="desktopfeed"/>
    <n v="421"/>
    <n v="4"/>
    <n v="2"/>
    <n v="2.4700000000000002"/>
  </r>
  <r>
    <x v="2"/>
    <n v="39"/>
    <s v="NULL"/>
    <n v="40"/>
    <n v="0"/>
    <n v="0"/>
    <n v="0.01"/>
  </r>
  <r>
    <x v="2"/>
    <n v="39"/>
    <s v="NULL"/>
    <n v="19"/>
    <n v="0"/>
    <n v="0"/>
    <n v="0"/>
  </r>
  <r>
    <x v="1"/>
    <n v="54"/>
    <s v="NULL"/>
    <n v="2622"/>
    <n v="3"/>
    <n v="1"/>
    <n v="1.57"/>
  </r>
  <r>
    <x v="1"/>
    <n v="54"/>
    <s v="NULL"/>
    <n v="142"/>
    <n v="2"/>
    <n v="2"/>
    <n v="0.39"/>
  </r>
  <r>
    <x v="1"/>
    <n v="54"/>
    <s v="NULL"/>
    <n v="25"/>
    <n v="0"/>
    <n v="0"/>
    <n v="0.04"/>
  </r>
  <r>
    <x v="0"/>
    <n v="29"/>
    <s v="desktopfeed"/>
    <n v="25"/>
    <n v="0"/>
    <n v="0"/>
    <n v="0.15"/>
  </r>
  <r>
    <x v="0"/>
    <n v="29"/>
    <s v="desktopfeed"/>
    <n v="84"/>
    <n v="3"/>
    <n v="2"/>
    <n v="0.46"/>
  </r>
  <r>
    <x v="0"/>
    <n v="29"/>
    <s v="desktopfeed"/>
    <n v="152"/>
    <n v="3"/>
    <n v="2"/>
    <n v="0.98"/>
  </r>
  <r>
    <x v="3"/>
    <n v="49"/>
    <s v="desktopfeed"/>
    <n v="85"/>
    <n v="0"/>
    <n v="0"/>
    <n v="0.63"/>
  </r>
  <r>
    <x v="3"/>
    <n v="49"/>
    <s v="desktopfeed"/>
    <n v="13"/>
    <n v="0"/>
    <n v="0"/>
    <n v="0.06"/>
  </r>
  <r>
    <x v="3"/>
    <n v="49"/>
    <s v="NULL"/>
    <n v="5450"/>
    <n v="8"/>
    <n v="8"/>
    <n v="3.16"/>
  </r>
  <r>
    <x v="3"/>
    <n v="49"/>
    <s v="NULL"/>
    <n v="6589"/>
    <n v="26"/>
    <n v="24"/>
    <n v="2.99"/>
  </r>
  <r>
    <x v="3"/>
    <n v="49"/>
    <s v="NULL"/>
    <n v="4276"/>
    <n v="23"/>
    <n v="23"/>
    <n v="2.72"/>
  </r>
  <r>
    <x v="1"/>
    <n v="54"/>
    <s v="NULL"/>
    <n v="2215"/>
    <n v="2"/>
    <n v="2"/>
    <n v="1.35"/>
  </r>
  <r>
    <x v="1"/>
    <n v="54"/>
    <s v="NULL"/>
    <n v="2376"/>
    <n v="15"/>
    <n v="13"/>
    <n v="2.2999999999999998"/>
  </r>
  <r>
    <x v="1"/>
    <n v="54"/>
    <s v="NULL"/>
    <n v="1458"/>
    <n v="5"/>
    <n v="4"/>
    <n v="2.15"/>
  </r>
  <r>
    <x v="2"/>
    <n v="39"/>
    <s v="mobile"/>
    <n v="80"/>
    <n v="0"/>
    <n v="0"/>
    <n v="0.4"/>
  </r>
  <r>
    <x v="2"/>
    <n v="39"/>
    <s v="mobile"/>
    <n v="13"/>
    <n v="0"/>
    <n v="0"/>
    <n v="7.0000000000000007E-2"/>
  </r>
  <r>
    <x v="3"/>
    <n v="49"/>
    <s v="NULL"/>
    <n v="2902"/>
    <n v="14"/>
    <n v="13"/>
    <n v="2.85"/>
  </r>
  <r>
    <x v="3"/>
    <n v="49"/>
    <s v="NULL"/>
    <n v="2461"/>
    <n v="9"/>
    <n v="9"/>
    <n v="2.2000000000000002"/>
  </r>
  <r>
    <x v="3"/>
    <n v="49"/>
    <s v="NULL"/>
    <n v="3619"/>
    <n v="20"/>
    <n v="20"/>
    <n v="2.87"/>
  </r>
  <r>
    <x v="0"/>
    <n v="29"/>
    <s v="desktopfeed"/>
    <n v="82"/>
    <n v="0"/>
    <n v="0"/>
    <n v="0.6"/>
  </r>
  <r>
    <x v="0"/>
    <n v="29"/>
    <s v="desktopfeed"/>
    <n v="15"/>
    <n v="1"/>
    <n v="1"/>
    <n v="0.09"/>
  </r>
  <r>
    <x v="0"/>
    <n v="29"/>
    <s v="desktopfeed"/>
    <n v="6"/>
    <n v="0"/>
    <n v="0"/>
    <n v="0.02"/>
  </r>
  <r>
    <x v="0"/>
    <n v="29"/>
    <s v="desktopfeed"/>
    <n v="107"/>
    <n v="1"/>
    <n v="0"/>
    <n v="0.59"/>
  </r>
  <r>
    <x v="0"/>
    <n v="29"/>
    <s v="desktopfeed"/>
    <n v="150"/>
    <n v="0"/>
    <n v="0"/>
    <n v="0.7"/>
  </r>
  <r>
    <x v="0"/>
    <n v="29"/>
    <s v="desktopfeed"/>
    <n v="159"/>
    <n v="3"/>
    <n v="0"/>
    <n v="0.75"/>
  </r>
  <r>
    <x v="1"/>
    <n v="54"/>
    <s v="desktopfeed"/>
    <n v="14"/>
    <n v="1"/>
    <n v="0"/>
    <n v="0.11"/>
  </r>
  <r>
    <x v="1"/>
    <n v="54"/>
    <s v="desktopfeed"/>
    <n v="12"/>
    <n v="0"/>
    <n v="0"/>
    <n v="7.0000000000000007E-2"/>
  </r>
  <r>
    <x v="1"/>
    <n v="54"/>
    <s v="NULL"/>
    <n v="1372"/>
    <n v="4"/>
    <n v="4"/>
    <n v="0.96"/>
  </r>
  <r>
    <x v="1"/>
    <n v="54"/>
    <s v="NULL"/>
    <n v="341"/>
    <n v="0"/>
    <n v="0"/>
    <n v="0.19"/>
  </r>
  <r>
    <x v="1"/>
    <n v="54"/>
    <s v="NULL"/>
    <n v="7"/>
    <n v="0"/>
    <n v="0"/>
    <n v="0.01"/>
  </r>
  <r>
    <x v="3"/>
    <n v="49"/>
    <s v="mobile"/>
    <n v="61"/>
    <n v="0"/>
    <n v="0"/>
    <n v="0.27"/>
  </r>
  <r>
    <x v="1"/>
    <n v="54"/>
    <s v="NULL"/>
    <n v="5890"/>
    <n v="8"/>
    <n v="6"/>
    <n v="3.14"/>
  </r>
  <r>
    <x v="1"/>
    <n v="54"/>
    <s v="NULL"/>
    <n v="5895"/>
    <n v="14"/>
    <n v="11"/>
    <n v="2.66"/>
  </r>
  <r>
    <x v="1"/>
    <n v="54"/>
    <s v="NULL"/>
    <n v="4717"/>
    <n v="13"/>
    <n v="12"/>
    <n v="2.72"/>
  </r>
  <r>
    <x v="1"/>
    <n v="54"/>
    <s v="mobile"/>
    <n v="359"/>
    <n v="6"/>
    <n v="4"/>
    <n v="3.84"/>
  </r>
  <r>
    <x v="1"/>
    <n v="54"/>
    <s v="mobile"/>
    <n v="364"/>
    <n v="15"/>
    <n v="11"/>
    <n v="2.27"/>
  </r>
  <r>
    <x v="0"/>
    <n v="29"/>
    <s v="desktopfeed"/>
    <n v="33"/>
    <n v="2"/>
    <n v="2"/>
    <n v="0.24"/>
  </r>
  <r>
    <x v="0"/>
    <n v="29"/>
    <s v="desktopfeed"/>
    <n v="268"/>
    <n v="2"/>
    <n v="0"/>
    <n v="1.53"/>
  </r>
  <r>
    <x v="0"/>
    <n v="29"/>
    <s v="desktopfeed"/>
    <n v="178"/>
    <n v="4"/>
    <n v="4"/>
    <n v="0.96"/>
  </r>
  <r>
    <x v="0"/>
    <n v="29"/>
    <s v="NULL"/>
    <n v="587"/>
    <n v="0"/>
    <n v="0"/>
    <n v="0.35"/>
  </r>
  <r>
    <x v="0"/>
    <n v="29"/>
    <s v="NULL"/>
    <n v="21"/>
    <n v="0"/>
    <n v="0"/>
    <n v="0.06"/>
  </r>
  <r>
    <x v="2"/>
    <n v="39"/>
    <s v="desktopfeed"/>
    <n v="140"/>
    <n v="1"/>
    <n v="1"/>
    <n v="1.05"/>
  </r>
  <r>
    <x v="2"/>
    <n v="39"/>
    <s v="desktopfeed"/>
    <n v="396"/>
    <n v="5"/>
    <n v="4"/>
    <n v="2.0699999999999998"/>
  </r>
  <r>
    <x v="2"/>
    <n v="39"/>
    <s v="desktopfeed"/>
    <n v="280"/>
    <n v="5"/>
    <n v="6"/>
    <n v="1.69"/>
  </r>
  <r>
    <x v="3"/>
    <n v="49"/>
    <s v="mobile"/>
    <n v="25"/>
    <n v="1"/>
    <n v="0"/>
    <n v="0.24"/>
  </r>
  <r>
    <x v="3"/>
    <n v="49"/>
    <s v="mobile"/>
    <n v="38"/>
    <n v="3"/>
    <n v="2"/>
    <n v="0.36"/>
  </r>
  <r>
    <x v="3"/>
    <n v="49"/>
    <s v="mobile"/>
    <n v="83"/>
    <n v="4"/>
    <n v="2"/>
    <n v="0.93"/>
  </r>
  <r>
    <x v="3"/>
    <n v="49"/>
    <s v="desktopfeed"/>
    <n v="10"/>
    <n v="0"/>
    <n v="0"/>
    <n v="0.05"/>
  </r>
  <r>
    <x v="0"/>
    <n v="29"/>
    <s v="mobile"/>
    <n v="255"/>
    <n v="5"/>
    <n v="3"/>
    <n v="1.0900000000000001"/>
  </r>
  <r>
    <x v="0"/>
    <n v="29"/>
    <s v="mobile"/>
    <n v="43"/>
    <n v="0"/>
    <n v="0"/>
    <n v="0.17"/>
  </r>
  <r>
    <x v="0"/>
    <n v="29"/>
    <s v="mobile"/>
    <n v="351"/>
    <n v="16"/>
    <n v="16"/>
    <n v="2.41"/>
  </r>
  <r>
    <x v="3"/>
    <n v="49"/>
    <s v="mobile"/>
    <n v="51"/>
    <n v="0"/>
    <n v="0"/>
    <n v="0.25"/>
  </r>
  <r>
    <x v="3"/>
    <n v="49"/>
    <s v="mobile"/>
    <n v="34"/>
    <n v="0"/>
    <n v="0"/>
    <n v="0.12"/>
  </r>
  <r>
    <x v="1"/>
    <n v="54"/>
    <s v="NULL"/>
    <n v="100"/>
    <n v="0"/>
    <n v="0"/>
    <n v="0.06"/>
  </r>
  <r>
    <x v="0"/>
    <n v="29"/>
    <s v="mobile"/>
    <n v="237"/>
    <n v="1"/>
    <n v="1"/>
    <n v="1.38"/>
  </r>
  <r>
    <x v="0"/>
    <n v="29"/>
    <s v="mobile"/>
    <n v="20"/>
    <n v="0"/>
    <n v="0"/>
    <n v="7.0000000000000007E-2"/>
  </r>
  <r>
    <x v="0"/>
    <n v="29"/>
    <s v="desktopfeed"/>
    <n v="71"/>
    <n v="0"/>
    <n v="0"/>
    <n v="0.43"/>
  </r>
  <r>
    <x v="0"/>
    <n v="29"/>
    <s v="desktopfeed"/>
    <n v="2"/>
    <n v="0"/>
    <n v="0"/>
    <n v="0.02"/>
  </r>
  <r>
    <x v="0"/>
    <n v="29"/>
    <s v="desktopfeed"/>
    <n v="365"/>
    <n v="0"/>
    <n v="0"/>
    <n v="1.85"/>
  </r>
  <r>
    <x v="0"/>
    <n v="29"/>
    <s v="desktopfeed"/>
    <n v="76"/>
    <n v="0"/>
    <n v="0"/>
    <n v="0.48"/>
  </r>
  <r>
    <x v="0"/>
    <n v="29"/>
    <s v="desktopfeed"/>
    <n v="3"/>
    <n v="0"/>
    <n v="0"/>
    <n v="0.02"/>
  </r>
  <r>
    <x v="0"/>
    <n v="29"/>
    <s v="mobile"/>
    <n v="50"/>
    <n v="0"/>
    <n v="0"/>
    <n v="0.17"/>
  </r>
  <r>
    <x v="2"/>
    <n v="39"/>
    <s v="mobile"/>
    <n v="192"/>
    <n v="0"/>
    <n v="0"/>
    <n v="1.1100000000000001"/>
  </r>
  <r>
    <x v="2"/>
    <n v="39"/>
    <s v="mobile"/>
    <n v="85"/>
    <n v="3"/>
    <n v="2"/>
    <n v="0.46"/>
  </r>
  <r>
    <x v="3"/>
    <n v="49"/>
    <s v="mobile"/>
    <n v="14"/>
    <n v="0"/>
    <n v="0"/>
    <n v="0.05"/>
  </r>
  <r>
    <x v="0"/>
    <n v="29"/>
    <s v="NULL"/>
    <n v="294"/>
    <n v="0"/>
    <n v="0"/>
    <n v="0.5"/>
  </r>
  <r>
    <x v="0"/>
    <n v="29"/>
    <s v="NULL"/>
    <n v="2"/>
    <n v="0"/>
    <n v="0"/>
    <n v="0"/>
  </r>
  <r>
    <x v="1"/>
    <n v="54"/>
    <s v="NULL"/>
    <n v="1434"/>
    <n v="0"/>
    <n v="0"/>
    <n v="0.57999999999999996"/>
  </r>
  <r>
    <x v="1"/>
    <n v="54"/>
    <s v="NULL"/>
    <n v="9"/>
    <n v="0"/>
    <n v="0"/>
    <n v="0"/>
  </r>
  <r>
    <x v="1"/>
    <n v="54"/>
    <s v="NULL"/>
    <n v="8"/>
    <n v="0"/>
    <n v="0"/>
    <n v="0"/>
  </r>
  <r>
    <x v="3"/>
    <n v="49"/>
    <s v="NULL"/>
    <n v="1033"/>
    <n v="0"/>
    <n v="0"/>
    <n v="0.53"/>
  </r>
  <r>
    <x v="3"/>
    <n v="49"/>
    <s v="NULL"/>
    <n v="36"/>
    <n v="0"/>
    <n v="0"/>
    <n v="0.01"/>
  </r>
  <r>
    <x v="3"/>
    <n v="49"/>
    <s v="desktopfeed"/>
    <n v="65"/>
    <n v="0"/>
    <n v="0"/>
    <n v="0.73"/>
  </r>
  <r>
    <x v="3"/>
    <n v="49"/>
    <s v="desktopfeed"/>
    <n v="2"/>
    <n v="0"/>
    <n v="0"/>
    <n v="0"/>
  </r>
  <r>
    <x v="3"/>
    <n v="49"/>
    <s v="desktopfeed"/>
    <n v="124"/>
    <n v="0"/>
    <n v="0"/>
    <n v="0.8"/>
  </r>
  <r>
    <x v="3"/>
    <n v="49"/>
    <s v="desktopfeed"/>
    <n v="48"/>
    <n v="0"/>
    <n v="0"/>
    <n v="0.25"/>
  </r>
  <r>
    <x v="2"/>
    <n v="39"/>
    <s v="NULL"/>
    <n v="275"/>
    <n v="0"/>
    <n v="0"/>
    <n v="0.14000000000000001"/>
  </r>
  <r>
    <x v="2"/>
    <n v="39"/>
    <s v="NULL"/>
    <n v="11"/>
    <n v="0"/>
    <n v="0"/>
    <n v="0"/>
  </r>
  <r>
    <x v="3"/>
    <n v="49"/>
    <s v="desktopfeed"/>
    <n v="54"/>
    <n v="0"/>
    <n v="0"/>
    <n v="0.31"/>
  </r>
  <r>
    <x v="3"/>
    <n v="49"/>
    <s v="desktopfeed"/>
    <n v="48"/>
    <n v="0"/>
    <n v="0"/>
    <n v="0.18"/>
  </r>
  <r>
    <x v="3"/>
    <n v="49"/>
    <s v="desktopfeed"/>
    <n v="27"/>
    <n v="0"/>
    <n v="0"/>
    <n v="0.3"/>
  </r>
  <r>
    <x v="0"/>
    <n v="29"/>
    <s v="mobile"/>
    <n v="57"/>
    <n v="0"/>
    <n v="0"/>
    <n v="0.23"/>
  </r>
  <r>
    <x v="0"/>
    <n v="29"/>
    <s v="mobile"/>
    <n v="2"/>
    <n v="0"/>
    <n v="0"/>
    <n v="0.02"/>
  </r>
  <r>
    <x v="0"/>
    <n v="29"/>
    <s v="desktopfeed"/>
    <n v="402"/>
    <n v="1"/>
    <n v="1"/>
    <n v="2.3199999999999998"/>
  </r>
  <r>
    <x v="0"/>
    <n v="29"/>
    <s v="desktopfeed"/>
    <n v="273"/>
    <n v="4"/>
    <n v="3"/>
    <n v="1.1100000000000001"/>
  </r>
  <r>
    <x v="0"/>
    <n v="29"/>
    <s v="desktopfeed"/>
    <n v="79"/>
    <n v="1"/>
    <n v="0"/>
    <n v="0.5"/>
  </r>
  <r>
    <x v="0"/>
    <n v="29"/>
    <s v="desktopfeed"/>
    <n v="68"/>
    <n v="0"/>
    <n v="0"/>
    <n v="0.31"/>
  </r>
  <r>
    <x v="0"/>
    <n v="29"/>
    <s v="desktopfeed"/>
    <n v="85"/>
    <n v="0"/>
    <n v="0"/>
    <n v="0.39"/>
  </r>
  <r>
    <x v="1"/>
    <n v="54"/>
    <s v="NULL"/>
    <n v="298"/>
    <n v="0"/>
    <n v="0"/>
    <n v="0.31"/>
  </r>
  <r>
    <x v="1"/>
    <n v="54"/>
    <s v="NULL"/>
    <n v="421"/>
    <n v="0"/>
    <n v="0"/>
    <n v="0.27"/>
  </r>
  <r>
    <x v="1"/>
    <n v="54"/>
    <s v="NULL"/>
    <n v="346"/>
    <n v="0"/>
    <n v="0"/>
    <n v="0.39"/>
  </r>
  <r>
    <x v="0"/>
    <n v="29"/>
    <s v="mobile"/>
    <n v="178"/>
    <n v="1"/>
    <n v="0"/>
    <n v="0.76"/>
  </r>
  <r>
    <x v="0"/>
    <n v="29"/>
    <s v="mobile"/>
    <n v="437"/>
    <n v="16"/>
    <n v="15"/>
    <n v="3.12"/>
  </r>
  <r>
    <x v="1"/>
    <n v="54"/>
    <s v="mobile"/>
    <n v="234"/>
    <n v="7"/>
    <n v="5"/>
    <n v="2.38"/>
  </r>
  <r>
    <x v="1"/>
    <n v="54"/>
    <s v="mobile"/>
    <n v="343"/>
    <n v="13"/>
    <n v="9"/>
    <n v="2.69"/>
  </r>
  <r>
    <x v="1"/>
    <n v="54"/>
    <s v="desktopfeed"/>
    <n v="25"/>
    <n v="1"/>
    <n v="1"/>
    <n v="0.21"/>
  </r>
  <r>
    <x v="1"/>
    <n v="54"/>
    <s v="desktopfeed"/>
    <n v="155"/>
    <n v="4"/>
    <n v="3"/>
    <n v="0.95"/>
  </r>
  <r>
    <x v="1"/>
    <n v="54"/>
    <s v="desktopfeed"/>
    <n v="194"/>
    <n v="4"/>
    <n v="4"/>
    <n v="1.06"/>
  </r>
  <r>
    <x v="1"/>
    <n v="54"/>
    <s v="desktopfeed"/>
    <n v="161"/>
    <n v="4"/>
    <n v="4"/>
    <n v="1.55"/>
  </r>
  <r>
    <x v="1"/>
    <n v="54"/>
    <s v="desktopfeed"/>
    <n v="89"/>
    <n v="2"/>
    <n v="1"/>
    <n v="0.63"/>
  </r>
  <r>
    <x v="1"/>
    <n v="54"/>
    <s v="desktopfeed"/>
    <n v="123"/>
    <n v="1"/>
    <n v="1"/>
    <n v="0.56000000000000005"/>
  </r>
  <r>
    <x v="0"/>
    <n v="29"/>
    <s v="mobile"/>
    <n v="147"/>
    <n v="0"/>
    <n v="0"/>
    <n v="0.78"/>
  </r>
  <r>
    <x v="3"/>
    <n v="49"/>
    <s v="desktopfeed"/>
    <n v="146"/>
    <n v="0"/>
    <n v="0"/>
    <n v="1.03"/>
  </r>
  <r>
    <x v="3"/>
    <n v="49"/>
    <s v="desktopfeed"/>
    <n v="316"/>
    <n v="3"/>
    <n v="2"/>
    <n v="1.5"/>
  </r>
  <r>
    <x v="2"/>
    <n v="39"/>
    <s v="NULL"/>
    <n v="2097"/>
    <n v="3"/>
    <n v="3"/>
    <n v="1.28"/>
  </r>
  <r>
    <x v="2"/>
    <n v="39"/>
    <s v="NULL"/>
    <n v="314"/>
    <n v="0"/>
    <n v="0"/>
    <n v="0.18"/>
  </r>
  <r>
    <x v="2"/>
    <n v="39"/>
    <s v="NULL"/>
    <n v="1233"/>
    <n v="3"/>
    <n v="2"/>
    <n v="1.1399999999999999"/>
  </r>
  <r>
    <x v="0"/>
    <n v="29"/>
    <s v="NULL"/>
    <n v="181"/>
    <n v="0"/>
    <n v="0"/>
    <n v="0.23"/>
  </r>
  <r>
    <x v="0"/>
    <n v="29"/>
    <s v="NULL"/>
    <n v="17"/>
    <n v="0"/>
    <n v="0"/>
    <n v="0"/>
  </r>
  <r>
    <x v="2"/>
    <n v="39"/>
    <s v="NULL"/>
    <n v="1424"/>
    <n v="0"/>
    <n v="0"/>
    <n v="0.79"/>
  </r>
  <r>
    <x v="2"/>
    <n v="39"/>
    <s v="NULL"/>
    <n v="264"/>
    <n v="1"/>
    <n v="0"/>
    <n v="7.0000000000000007E-2"/>
  </r>
  <r>
    <x v="2"/>
    <n v="39"/>
    <s v="NULL"/>
    <n v="138"/>
    <n v="0"/>
    <n v="0"/>
    <n v="0.02"/>
  </r>
  <r>
    <x v="2"/>
    <n v="39"/>
    <s v="desktopfeed"/>
    <n v="135"/>
    <n v="0"/>
    <n v="0"/>
    <n v="1.04"/>
  </r>
  <r>
    <x v="2"/>
    <n v="39"/>
    <s v="desktopfeed"/>
    <n v="37"/>
    <n v="0"/>
    <n v="0"/>
    <n v="0.3"/>
  </r>
  <r>
    <x v="1"/>
    <n v="54"/>
    <s v="desktopfeed"/>
    <n v="18"/>
    <n v="0"/>
    <n v="0"/>
    <n v="0.15"/>
  </r>
  <r>
    <x v="1"/>
    <n v="54"/>
    <s v="desktopfeed"/>
    <n v="2"/>
    <n v="0"/>
    <n v="0"/>
    <n v="0.02"/>
  </r>
  <r>
    <x v="1"/>
    <n v="54"/>
    <s v="desktopfeed"/>
    <n v="26"/>
    <n v="0"/>
    <n v="0"/>
    <n v="0.2"/>
  </r>
  <r>
    <x v="1"/>
    <n v="54"/>
    <s v="NULL"/>
    <n v="49"/>
    <n v="0"/>
    <n v="0"/>
    <n v="0.01"/>
  </r>
  <r>
    <x v="1"/>
    <n v="54"/>
    <s v="NULL"/>
    <n v="5"/>
    <n v="0"/>
    <n v="0"/>
    <n v="0"/>
  </r>
  <r>
    <x v="3"/>
    <n v="49"/>
    <s v="NULL"/>
    <n v="4281"/>
    <n v="12"/>
    <n v="11"/>
    <n v="2.64"/>
  </r>
  <r>
    <x v="3"/>
    <n v="49"/>
    <s v="NULL"/>
    <n v="3038"/>
    <n v="17"/>
    <n v="17"/>
    <n v="2.92"/>
  </r>
  <r>
    <x v="3"/>
    <n v="49"/>
    <s v="NULL"/>
    <n v="2143"/>
    <n v="15"/>
    <n v="14"/>
    <n v="2.71"/>
  </r>
  <r>
    <x v="1"/>
    <n v="54"/>
    <s v="desktopfeed"/>
    <n v="39"/>
    <n v="1"/>
    <n v="1"/>
    <n v="0.5"/>
  </r>
  <r>
    <x v="1"/>
    <n v="54"/>
    <s v="desktopfeed"/>
    <n v="82"/>
    <n v="0"/>
    <n v="0"/>
    <n v="0.54"/>
  </r>
  <r>
    <x v="1"/>
    <n v="54"/>
    <s v="desktopfeed"/>
    <n v="16"/>
    <n v="0"/>
    <n v="0"/>
    <n v="0.19"/>
  </r>
  <r>
    <x v="2"/>
    <n v="39"/>
    <s v="desktopfeed"/>
    <n v="103"/>
    <n v="0"/>
    <n v="0"/>
    <n v="0.56000000000000005"/>
  </r>
  <r>
    <x v="2"/>
    <n v="39"/>
    <s v="desktopfeed"/>
    <n v="129"/>
    <n v="0"/>
    <n v="0"/>
    <n v="0.55000000000000004"/>
  </r>
  <r>
    <x v="2"/>
    <n v="39"/>
    <s v="desktopfeed"/>
    <n v="57"/>
    <n v="0"/>
    <n v="0"/>
    <n v="0.27"/>
  </r>
  <r>
    <x v="2"/>
    <n v="39"/>
    <s v="mobile"/>
    <n v="318"/>
    <n v="1"/>
    <n v="1"/>
    <n v="1.48"/>
  </r>
  <r>
    <x v="2"/>
    <n v="39"/>
    <s v="mobile"/>
    <n v="4"/>
    <n v="0"/>
    <n v="0"/>
    <n v="0.02"/>
  </r>
  <r>
    <x v="0"/>
    <n v="29"/>
    <s v="desktopfeed"/>
    <n v="29"/>
    <n v="1"/>
    <n v="0"/>
    <n v="0.25"/>
  </r>
  <r>
    <x v="0"/>
    <n v="29"/>
    <s v="desktopfeed"/>
    <n v="12"/>
    <n v="1"/>
    <n v="0"/>
    <n v="0.05"/>
  </r>
  <r>
    <x v="2"/>
    <n v="39"/>
    <s v="mobile"/>
    <n v="96"/>
    <n v="1"/>
    <n v="0"/>
    <n v="0.45"/>
  </r>
  <r>
    <x v="0"/>
    <n v="29"/>
    <s v="desktopfeed"/>
    <n v="33"/>
    <n v="0"/>
    <n v="0"/>
    <n v="0.22"/>
  </r>
  <r>
    <x v="0"/>
    <n v="29"/>
    <s v="desktopfeed"/>
    <n v="4"/>
    <n v="0"/>
    <n v="0"/>
    <n v="0.01"/>
  </r>
  <r>
    <x v="0"/>
    <n v="29"/>
    <s v="desktopfeed"/>
    <n v="16"/>
    <n v="0"/>
    <n v="0"/>
    <n v="7.0000000000000007E-2"/>
  </r>
  <r>
    <x v="0"/>
    <n v="29"/>
    <s v="desktopfeed"/>
    <n v="2"/>
    <n v="0"/>
    <n v="0"/>
    <n v="0.01"/>
  </r>
  <r>
    <x v="0"/>
    <n v="29"/>
    <s v="desktopfeed"/>
    <n v="14"/>
    <n v="0"/>
    <n v="0"/>
    <n v="0.15"/>
  </r>
  <r>
    <x v="0"/>
    <n v="29"/>
    <s v="desktopfeed"/>
    <n v="4"/>
    <n v="0"/>
    <n v="0"/>
    <n v="0.05"/>
  </r>
  <r>
    <x v="1"/>
    <n v="54"/>
    <s v="NULL"/>
    <n v="126"/>
    <n v="0"/>
    <n v="0"/>
    <n v="0.1"/>
  </r>
  <r>
    <x v="1"/>
    <n v="54"/>
    <s v="NULL"/>
    <n v="1326"/>
    <n v="1"/>
    <n v="1"/>
    <n v="0.75"/>
  </r>
  <r>
    <x v="1"/>
    <n v="54"/>
    <s v="NULL"/>
    <n v="146"/>
    <n v="0"/>
    <n v="0"/>
    <n v="0.06"/>
  </r>
  <r>
    <x v="1"/>
    <n v="54"/>
    <s v="NULL"/>
    <n v="285"/>
    <n v="0"/>
    <n v="0"/>
    <n v="0.2"/>
  </r>
  <r>
    <x v="0"/>
    <n v="29"/>
    <s v="desktopfeed"/>
    <n v="155"/>
    <n v="1"/>
    <n v="1"/>
    <n v="1.02"/>
  </r>
  <r>
    <x v="0"/>
    <n v="29"/>
    <s v="desktopfeed"/>
    <n v="402"/>
    <n v="12"/>
    <n v="11"/>
    <n v="1.91"/>
  </r>
  <r>
    <x v="0"/>
    <n v="29"/>
    <s v="desktopfeed"/>
    <n v="573"/>
    <n v="9"/>
    <n v="6"/>
    <n v="2.87"/>
  </r>
  <r>
    <x v="3"/>
    <n v="49"/>
    <s v="desktopfeed"/>
    <n v="43"/>
    <n v="0"/>
    <n v="0"/>
    <n v="0.37"/>
  </r>
  <r>
    <x v="3"/>
    <n v="49"/>
    <s v="desktopfeed"/>
    <n v="152"/>
    <n v="2"/>
    <n v="2"/>
    <n v="0.91"/>
  </r>
  <r>
    <x v="3"/>
    <n v="49"/>
    <s v="desktopfeed"/>
    <n v="292"/>
    <n v="4"/>
    <n v="4"/>
    <n v="1.74"/>
  </r>
  <r>
    <x v="2"/>
    <n v="39"/>
    <s v="NULL"/>
    <n v="2040"/>
    <n v="3"/>
    <n v="2"/>
    <n v="0.82"/>
  </r>
  <r>
    <x v="2"/>
    <n v="39"/>
    <s v="NULL"/>
    <n v="1"/>
    <n v="0"/>
    <n v="0"/>
    <n v="0"/>
  </r>
  <r>
    <x v="2"/>
    <n v="39"/>
    <s v="NULL"/>
    <n v="4"/>
    <n v="0"/>
    <n v="0"/>
    <n v="0"/>
  </r>
  <r>
    <x v="1"/>
    <n v="54"/>
    <s v="NULL"/>
    <n v="630"/>
    <n v="4"/>
    <n v="4"/>
    <n v="0.51"/>
  </r>
  <r>
    <x v="1"/>
    <n v="54"/>
    <s v="NULL"/>
    <n v="2335"/>
    <n v="11"/>
    <n v="9"/>
    <n v="2.9"/>
  </r>
  <r>
    <x v="1"/>
    <n v="54"/>
    <s v="NULL"/>
    <n v="1527"/>
    <n v="12"/>
    <n v="9"/>
    <n v="2.67"/>
  </r>
  <r>
    <x v="1"/>
    <n v="54"/>
    <s v="mobile"/>
    <n v="58"/>
    <n v="2"/>
    <n v="2"/>
    <n v="0.47"/>
  </r>
  <r>
    <x v="1"/>
    <n v="54"/>
    <s v="mobile"/>
    <n v="4"/>
    <n v="1"/>
    <n v="0"/>
    <n v="0.03"/>
  </r>
  <r>
    <x v="2"/>
    <n v="39"/>
    <s v="mobile"/>
    <n v="31"/>
    <n v="0"/>
    <n v="0"/>
    <n v="0.19"/>
  </r>
  <r>
    <x v="3"/>
    <n v="49"/>
    <s v="mobile"/>
    <n v="154"/>
    <n v="3"/>
    <n v="2"/>
    <n v="1.07"/>
  </r>
  <r>
    <x v="3"/>
    <n v="49"/>
    <s v="mobile"/>
    <n v="28"/>
    <n v="0"/>
    <n v="0"/>
    <n v="0.16"/>
  </r>
  <r>
    <x v="3"/>
    <n v="49"/>
    <s v="mobile"/>
    <n v="3"/>
    <n v="0"/>
    <n v="0"/>
    <n v="0.01"/>
  </r>
  <r>
    <x v="1"/>
    <n v="54"/>
    <s v="desktopfeed"/>
    <n v="38"/>
    <n v="0"/>
    <n v="0"/>
    <n v="0.19"/>
  </r>
  <r>
    <x v="1"/>
    <n v="54"/>
    <s v="desktopfeed"/>
    <n v="64"/>
    <n v="0"/>
    <n v="0"/>
    <n v="0.28000000000000003"/>
  </r>
  <r>
    <x v="1"/>
    <n v="54"/>
    <s v="desktopfeed"/>
    <n v="455"/>
    <n v="2"/>
    <n v="2"/>
    <n v="2.21"/>
  </r>
  <r>
    <x v="2"/>
    <n v="39"/>
    <s v="desktopfeed"/>
    <n v="136"/>
    <n v="2"/>
    <n v="2"/>
    <n v="1.08"/>
  </r>
  <r>
    <x v="2"/>
    <n v="39"/>
    <s v="desktopfeed"/>
    <n v="547"/>
    <n v="7"/>
    <n v="7"/>
    <n v="3.21"/>
  </r>
  <r>
    <x v="2"/>
    <n v="39"/>
    <s v="desktopfeed"/>
    <n v="540"/>
    <n v="7"/>
    <n v="7"/>
    <n v="2.85"/>
  </r>
  <r>
    <x v="2"/>
    <n v="39"/>
    <s v="NULL"/>
    <n v="858"/>
    <n v="0"/>
    <n v="0"/>
    <n v="0.6"/>
  </r>
  <r>
    <x v="2"/>
    <n v="39"/>
    <s v="NULL"/>
    <n v="18"/>
    <n v="0"/>
    <n v="0"/>
    <n v="0.03"/>
  </r>
  <r>
    <x v="3"/>
    <n v="49"/>
    <s v="desktopfeed"/>
    <n v="144"/>
    <n v="5"/>
    <n v="4"/>
    <n v="1.1200000000000001"/>
  </r>
  <r>
    <x v="3"/>
    <n v="49"/>
    <s v="desktopfeed"/>
    <n v="420"/>
    <n v="7"/>
    <n v="7"/>
    <n v="2.64"/>
  </r>
  <r>
    <x v="3"/>
    <n v="49"/>
    <s v="desktopfeed"/>
    <n v="395"/>
    <n v="2"/>
    <n v="2"/>
    <n v="2.11"/>
  </r>
  <r>
    <x v="2"/>
    <n v="39"/>
    <s v="NULL"/>
    <n v="527"/>
    <n v="0"/>
    <n v="0"/>
    <n v="0.25"/>
  </r>
  <r>
    <x v="2"/>
    <n v="39"/>
    <s v="NULL"/>
    <n v="23"/>
    <n v="0"/>
    <n v="0"/>
    <n v="0"/>
  </r>
  <r>
    <x v="2"/>
    <n v="39"/>
    <s v="NULL"/>
    <n v="8"/>
    <n v="0"/>
    <n v="0"/>
    <n v="0.01"/>
  </r>
  <r>
    <x v="1"/>
    <n v="54"/>
    <s v="desktopfeed"/>
    <n v="67"/>
    <n v="0"/>
    <n v="0"/>
    <n v="0.54"/>
  </r>
  <r>
    <x v="1"/>
    <n v="54"/>
    <s v="desktopfeed"/>
    <n v="4"/>
    <n v="0"/>
    <n v="0"/>
    <n v="0.02"/>
  </r>
  <r>
    <x v="0"/>
    <n v="29"/>
    <s v="desktopfeed"/>
    <n v="125"/>
    <n v="0"/>
    <n v="0"/>
    <n v="0.64"/>
  </r>
  <r>
    <x v="0"/>
    <n v="29"/>
    <s v="desktopfeed"/>
    <n v="142"/>
    <n v="0"/>
    <n v="0"/>
    <n v="0.57999999999999996"/>
  </r>
  <r>
    <x v="0"/>
    <n v="29"/>
    <s v="desktopfeed"/>
    <n v="275"/>
    <n v="4"/>
    <n v="4"/>
    <n v="1.29"/>
  </r>
  <r>
    <x v="2"/>
    <n v="39"/>
    <s v="mobile"/>
    <n v="40"/>
    <n v="1"/>
    <n v="1"/>
    <n v="0.27"/>
  </r>
  <r>
    <x v="2"/>
    <n v="39"/>
    <s v="mobile"/>
    <n v="144"/>
    <n v="2"/>
    <n v="3"/>
    <n v="1.96"/>
  </r>
  <r>
    <x v="2"/>
    <n v="39"/>
    <s v="mobile"/>
    <n v="72"/>
    <n v="1"/>
    <n v="1"/>
    <n v="0.83"/>
  </r>
  <r>
    <x v="1"/>
    <n v="54"/>
    <s v="desktopfeed"/>
    <n v="121"/>
    <n v="1"/>
    <n v="0"/>
    <n v="0.75"/>
  </r>
  <r>
    <x v="1"/>
    <n v="54"/>
    <s v="desktopfeed"/>
    <n v="74"/>
    <n v="0"/>
    <n v="0"/>
    <n v="0.4"/>
  </r>
  <r>
    <x v="1"/>
    <n v="54"/>
    <s v="desktopfeed"/>
    <n v="24"/>
    <n v="0"/>
    <n v="0"/>
    <n v="0.16"/>
  </r>
  <r>
    <x v="1"/>
    <n v="54"/>
    <s v="NULL"/>
    <n v="316"/>
    <n v="0"/>
    <n v="0"/>
    <n v="0.31"/>
  </r>
  <r>
    <x v="1"/>
    <n v="54"/>
    <s v="desktopfeed"/>
    <n v="43"/>
    <n v="0"/>
    <n v="0"/>
    <n v="0.42"/>
  </r>
  <r>
    <x v="1"/>
    <n v="54"/>
    <s v="desktopfeed"/>
    <n v="12"/>
    <n v="0"/>
    <n v="0"/>
    <n v="0.08"/>
  </r>
  <r>
    <x v="1"/>
    <n v="54"/>
    <s v="desktopfeed"/>
    <n v="1"/>
    <n v="1"/>
    <n v="1"/>
    <n v="0"/>
  </r>
  <r>
    <x v="2"/>
    <n v="39"/>
    <s v="NULL"/>
    <n v="551"/>
    <n v="0"/>
    <n v="0"/>
    <n v="0.27"/>
  </r>
  <r>
    <x v="2"/>
    <n v="39"/>
    <s v="NULL"/>
    <n v="1"/>
    <n v="0"/>
    <n v="0"/>
    <n v="0"/>
  </r>
  <r>
    <x v="1"/>
    <n v="54"/>
    <s v="desktopfeed"/>
    <n v="35"/>
    <n v="1"/>
    <n v="0"/>
    <n v="0.28999999999999998"/>
  </r>
  <r>
    <x v="1"/>
    <n v="54"/>
    <s v="desktopfeed"/>
    <n v="2"/>
    <n v="0"/>
    <n v="0"/>
    <n v="0.01"/>
  </r>
  <r>
    <x v="0"/>
    <n v="29"/>
    <s v="NULL"/>
    <n v="1696"/>
    <n v="6"/>
    <n v="5"/>
    <n v="1.87"/>
  </r>
  <r>
    <x v="0"/>
    <n v="29"/>
    <s v="NULL"/>
    <n v="1826"/>
    <n v="31"/>
    <n v="27"/>
    <n v="2.21"/>
  </r>
  <r>
    <x v="0"/>
    <n v="29"/>
    <s v="NULL"/>
    <n v="2050"/>
    <n v="23"/>
    <n v="23"/>
    <n v="2.73"/>
  </r>
  <r>
    <x v="3"/>
    <n v="49"/>
    <s v="mobile"/>
    <n v="56"/>
    <n v="0"/>
    <n v="0"/>
    <n v="0.33"/>
  </r>
  <r>
    <x v="3"/>
    <n v="49"/>
    <s v="mobile"/>
    <n v="436"/>
    <n v="15"/>
    <n v="13"/>
    <n v="3.35"/>
  </r>
  <r>
    <x v="0"/>
    <n v="29"/>
    <s v="mobile"/>
    <n v="142"/>
    <n v="2"/>
    <n v="1"/>
    <n v="0.59"/>
  </r>
  <r>
    <x v="0"/>
    <n v="29"/>
    <s v="mobile"/>
    <n v="191"/>
    <n v="1"/>
    <n v="0"/>
    <n v="0.71"/>
  </r>
  <r>
    <x v="2"/>
    <n v="39"/>
    <s v="desktopfeed"/>
    <n v="95"/>
    <n v="0"/>
    <n v="0"/>
    <n v="0.67"/>
  </r>
  <r>
    <x v="2"/>
    <n v="39"/>
    <s v="desktopfeed"/>
    <n v="23"/>
    <n v="0"/>
    <n v="0"/>
    <n v="0.14000000000000001"/>
  </r>
  <r>
    <x v="0"/>
    <n v="29"/>
    <s v="mobile"/>
    <n v="103"/>
    <n v="0"/>
    <n v="0"/>
    <n v="0.5"/>
  </r>
  <r>
    <x v="0"/>
    <n v="29"/>
    <s v="mobile"/>
    <n v="618"/>
    <n v="13"/>
    <n v="10"/>
    <n v="3.88"/>
  </r>
  <r>
    <x v="1"/>
    <n v="54"/>
    <s v="desktopfeed"/>
    <n v="82"/>
    <n v="0"/>
    <n v="0"/>
    <n v="0.59"/>
  </r>
  <r>
    <x v="1"/>
    <n v="54"/>
    <s v="desktopfeed"/>
    <n v="36"/>
    <n v="0"/>
    <n v="0"/>
    <n v="0.18"/>
  </r>
  <r>
    <x v="1"/>
    <n v="54"/>
    <s v="desktopfeed"/>
    <n v="85"/>
    <n v="1"/>
    <n v="1"/>
    <n v="0.4"/>
  </r>
  <r>
    <x v="1"/>
    <n v="54"/>
    <s v="mobile"/>
    <n v="142"/>
    <n v="2"/>
    <n v="1"/>
    <n v="1.1599999999999999"/>
  </r>
  <r>
    <x v="1"/>
    <n v="54"/>
    <s v="mobile"/>
    <n v="1"/>
    <n v="0"/>
    <n v="0"/>
    <n v="0.01"/>
  </r>
  <r>
    <x v="3"/>
    <n v="49"/>
    <s v="NULL"/>
    <n v="759"/>
    <n v="0"/>
    <n v="0"/>
    <n v="0.4"/>
  </r>
  <r>
    <x v="3"/>
    <n v="49"/>
    <s v="NULL"/>
    <n v="2"/>
    <n v="0"/>
    <n v="0"/>
    <n v="0"/>
  </r>
  <r>
    <x v="1"/>
    <n v="54"/>
    <s v="NULL"/>
    <n v="215"/>
    <n v="0"/>
    <n v="0"/>
    <n v="0.18"/>
  </r>
  <r>
    <x v="1"/>
    <n v="54"/>
    <s v="mobile"/>
    <n v="9"/>
    <n v="0"/>
    <n v="0"/>
    <n v="0.53"/>
  </r>
  <r>
    <x v="1"/>
    <n v="54"/>
    <s v="mobile"/>
    <n v="5"/>
    <n v="0"/>
    <n v="0"/>
    <n v="0.04"/>
  </r>
  <r>
    <x v="1"/>
    <n v="54"/>
    <s v="mobile"/>
    <n v="3"/>
    <n v="0"/>
    <n v="0"/>
    <n v="0.04"/>
  </r>
  <r>
    <x v="0"/>
    <n v="29"/>
    <s v="mobile"/>
    <n v="27"/>
    <n v="0"/>
    <n v="0"/>
    <n v="0.15"/>
  </r>
  <r>
    <x v="0"/>
    <n v="29"/>
    <s v="mobile"/>
    <n v="6"/>
    <n v="0"/>
    <n v="0"/>
    <n v="0.06"/>
  </r>
  <r>
    <x v="0"/>
    <n v="29"/>
    <s v="mobile"/>
    <n v="1"/>
    <n v="0"/>
    <n v="0"/>
    <n v="0"/>
  </r>
  <r>
    <x v="3"/>
    <n v="49"/>
    <s v="desktopfeed"/>
    <n v="201"/>
    <n v="0"/>
    <n v="0"/>
    <n v="1.34"/>
  </r>
  <r>
    <x v="3"/>
    <n v="49"/>
    <s v="desktopfeed"/>
    <n v="315"/>
    <n v="2"/>
    <n v="2"/>
    <n v="1.45"/>
  </r>
  <r>
    <x v="3"/>
    <n v="49"/>
    <s v="desktopfeed"/>
    <n v="150"/>
    <n v="1"/>
    <n v="0"/>
    <n v="0.75"/>
  </r>
  <r>
    <x v="0"/>
    <n v="29"/>
    <s v="desktopfeed"/>
    <n v="72"/>
    <n v="0"/>
    <n v="0"/>
    <n v="0.42"/>
  </r>
  <r>
    <x v="0"/>
    <n v="29"/>
    <s v="desktopfeed"/>
    <n v="57"/>
    <n v="1"/>
    <n v="0"/>
    <n v="0.31"/>
  </r>
  <r>
    <x v="0"/>
    <n v="29"/>
    <s v="desktopfeed"/>
    <n v="172"/>
    <n v="2"/>
    <n v="1"/>
    <n v="0.84"/>
  </r>
  <r>
    <x v="3"/>
    <n v="49"/>
    <s v="NULL"/>
    <n v="2555"/>
    <n v="8"/>
    <n v="8"/>
    <n v="1.93"/>
  </r>
  <r>
    <x v="3"/>
    <n v="49"/>
    <s v="NULL"/>
    <n v="2882"/>
    <n v="23"/>
    <n v="20"/>
    <n v="3"/>
  </r>
  <r>
    <x v="3"/>
    <n v="49"/>
    <s v="NULL"/>
    <n v="1266"/>
    <n v="12"/>
    <n v="12"/>
    <n v="2.77"/>
  </r>
  <r>
    <x v="3"/>
    <n v="49"/>
    <s v="desktopfeed"/>
    <n v="112"/>
    <n v="2"/>
    <n v="1"/>
    <n v="0.95"/>
  </r>
  <r>
    <x v="3"/>
    <n v="49"/>
    <s v="desktopfeed"/>
    <n v="392"/>
    <n v="7"/>
    <n v="6"/>
    <n v="2.1800000000000002"/>
  </r>
  <r>
    <x v="3"/>
    <n v="49"/>
    <s v="desktopfeed"/>
    <n v="442"/>
    <n v="5"/>
    <n v="5"/>
    <n v="2.57"/>
  </r>
  <r>
    <x v="3"/>
    <n v="49"/>
    <s v="NULL"/>
    <n v="2374"/>
    <n v="3"/>
    <n v="3"/>
    <n v="1.06"/>
  </r>
  <r>
    <x v="3"/>
    <n v="49"/>
    <s v="NULL"/>
    <n v="3870"/>
    <n v="19"/>
    <n v="18"/>
    <n v="1.84"/>
  </r>
  <r>
    <x v="3"/>
    <n v="49"/>
    <s v="NULL"/>
    <n v="3678"/>
    <n v="18"/>
    <n v="16"/>
    <n v="2.8"/>
  </r>
  <r>
    <x v="2"/>
    <n v="39"/>
    <s v="mobile"/>
    <n v="171"/>
    <n v="1"/>
    <n v="1"/>
    <n v="0.89"/>
  </r>
  <r>
    <x v="2"/>
    <n v="39"/>
    <s v="mobile"/>
    <n v="1"/>
    <n v="0"/>
    <n v="0"/>
    <n v="0.01"/>
  </r>
  <r>
    <x v="0"/>
    <n v="29"/>
    <s v="NULL"/>
    <n v="1"/>
    <n v="0"/>
    <n v="0"/>
    <n v="0"/>
  </r>
  <r>
    <x v="1"/>
    <n v="54"/>
    <s v="mobile"/>
    <n v="45"/>
    <n v="0"/>
    <n v="0"/>
    <n v="0.41"/>
  </r>
  <r>
    <x v="0"/>
    <n v="29"/>
    <s v="NULL"/>
    <n v="1"/>
    <n v="0"/>
    <n v="0"/>
    <n v="0"/>
  </r>
  <r>
    <x v="0"/>
    <n v="29"/>
    <s v="NULL"/>
    <n v="1663"/>
    <n v="5"/>
    <n v="4"/>
    <n v="2.34"/>
  </r>
  <r>
    <x v="0"/>
    <n v="29"/>
    <s v="NULL"/>
    <n v="909"/>
    <n v="34"/>
    <n v="28"/>
    <n v="3.12"/>
  </r>
  <r>
    <x v="0"/>
    <n v="29"/>
    <s v="NULL"/>
    <n v="486"/>
    <n v="22"/>
    <n v="21"/>
    <n v="2.76"/>
  </r>
  <r>
    <x v="3"/>
    <n v="49"/>
    <s v="mobile"/>
    <n v="85"/>
    <n v="0"/>
    <n v="0"/>
    <n v="0.65"/>
  </r>
  <r>
    <x v="1"/>
    <n v="54"/>
    <s v="desktopfeed"/>
    <n v="73"/>
    <n v="0"/>
    <n v="0"/>
    <n v="0.59"/>
  </r>
  <r>
    <x v="1"/>
    <n v="54"/>
    <s v="desktopfeed"/>
    <n v="44"/>
    <n v="0"/>
    <n v="0"/>
    <n v="0.27"/>
  </r>
  <r>
    <x v="1"/>
    <n v="54"/>
    <s v="desktopfeed"/>
    <n v="401"/>
    <n v="5"/>
    <n v="4"/>
    <n v="2.62"/>
  </r>
  <r>
    <x v="1"/>
    <n v="54"/>
    <s v="mobile"/>
    <n v="60"/>
    <n v="0"/>
    <n v="0"/>
    <n v="0.43"/>
  </r>
  <r>
    <x v="3"/>
    <n v="49"/>
    <s v="NULL"/>
    <n v="2190"/>
    <n v="5"/>
    <n v="5"/>
    <n v="1.26"/>
  </r>
  <r>
    <x v="3"/>
    <n v="49"/>
    <s v="NULL"/>
    <n v="964"/>
    <n v="1"/>
    <n v="0"/>
    <n v="0.97"/>
  </r>
  <r>
    <x v="3"/>
    <n v="49"/>
    <s v="NULL"/>
    <n v="3"/>
    <n v="0"/>
    <n v="0"/>
    <n v="0"/>
  </r>
  <r>
    <x v="0"/>
    <n v="29"/>
    <s v="desktopfeed"/>
    <n v="58"/>
    <n v="0"/>
    <n v="0"/>
    <n v="0.41"/>
  </r>
  <r>
    <x v="0"/>
    <n v="29"/>
    <s v="desktopfeed"/>
    <n v="43"/>
    <n v="1"/>
    <n v="1"/>
    <n v="0.18"/>
  </r>
  <r>
    <x v="0"/>
    <n v="29"/>
    <s v="desktopfeed"/>
    <n v="1"/>
    <n v="0"/>
    <n v="0"/>
    <n v="0"/>
  </r>
  <r>
    <x v="3"/>
    <n v="49"/>
    <s v="NULL"/>
    <n v="1590"/>
    <n v="0"/>
    <n v="0"/>
    <n v="0.76"/>
  </r>
  <r>
    <x v="3"/>
    <n v="49"/>
    <s v="NULL"/>
    <n v="41"/>
    <n v="0"/>
    <n v="0"/>
    <n v="0.02"/>
  </r>
  <r>
    <x v="3"/>
    <n v="49"/>
    <s v="NULL"/>
    <n v="29"/>
    <n v="0"/>
    <n v="0"/>
    <n v="0.04"/>
  </r>
  <r>
    <x v="2"/>
    <n v="39"/>
    <s v="desktopfeed"/>
    <n v="118"/>
    <n v="1"/>
    <n v="1"/>
    <n v="0.92"/>
  </r>
  <r>
    <x v="2"/>
    <n v="39"/>
    <s v="desktopfeed"/>
    <n v="329"/>
    <n v="3"/>
    <n v="1"/>
    <n v="1.82"/>
  </r>
  <r>
    <x v="3"/>
    <n v="49"/>
    <s v="NULL"/>
    <n v="1977"/>
    <n v="0"/>
    <n v="0"/>
    <n v="0.88"/>
  </r>
  <r>
    <x v="3"/>
    <n v="49"/>
    <s v="NULL"/>
    <n v="784"/>
    <n v="2"/>
    <n v="2"/>
    <n v="0.36"/>
  </r>
  <r>
    <x v="3"/>
    <n v="49"/>
    <s v="NULL"/>
    <n v="73"/>
    <n v="0"/>
    <n v="0"/>
    <n v="0.13"/>
  </r>
  <r>
    <x v="2"/>
    <n v="39"/>
    <s v="desktopfeed"/>
    <n v="110"/>
    <n v="0"/>
    <n v="0"/>
    <n v="0.64"/>
  </r>
  <r>
    <x v="2"/>
    <n v="39"/>
    <s v="desktopfeed"/>
    <n v="76"/>
    <n v="0"/>
    <n v="1"/>
    <n v="0.35"/>
  </r>
  <r>
    <x v="2"/>
    <n v="39"/>
    <s v="desktopfeed"/>
    <n v="27"/>
    <n v="0"/>
    <n v="0"/>
    <n v="0.15"/>
  </r>
  <r>
    <x v="0"/>
    <n v="29"/>
    <s v="desktopfeed"/>
    <n v="34"/>
    <n v="0"/>
    <n v="0"/>
    <n v="0.21"/>
  </r>
  <r>
    <x v="2"/>
    <n v="39"/>
    <s v="mobile"/>
    <n v="119"/>
    <n v="0"/>
    <n v="0"/>
    <n v="0.6"/>
  </r>
  <r>
    <x v="2"/>
    <n v="39"/>
    <s v="mobile"/>
    <n v="1"/>
    <n v="0"/>
    <n v="0"/>
    <n v="0"/>
  </r>
  <r>
    <x v="2"/>
    <n v="39"/>
    <s v="NULL"/>
    <n v="2004"/>
    <n v="14"/>
    <n v="12"/>
    <n v="3.84"/>
  </r>
  <r>
    <x v="2"/>
    <n v="39"/>
    <s v="NULL"/>
    <n v="1541"/>
    <n v="36"/>
    <n v="33"/>
    <n v="2.99"/>
  </r>
  <r>
    <x v="2"/>
    <n v="39"/>
    <s v="NULL"/>
    <n v="1531"/>
    <n v="17"/>
    <n v="17"/>
    <n v="3.11"/>
  </r>
  <r>
    <x v="3"/>
    <n v="49"/>
    <s v="mobile"/>
    <n v="289"/>
    <n v="6"/>
    <n v="6"/>
    <n v="1.34"/>
  </r>
  <r>
    <x v="3"/>
    <n v="49"/>
    <s v="mobile"/>
    <n v="555"/>
    <n v="13"/>
    <n v="11"/>
    <n v="3.03"/>
  </r>
  <r>
    <x v="3"/>
    <n v="49"/>
    <s v="mobile"/>
    <n v="448"/>
    <n v="16"/>
    <n v="14"/>
    <n v="2.64"/>
  </r>
  <r>
    <x v="0"/>
    <n v="29"/>
    <s v="mobile"/>
    <n v="546"/>
    <n v="7"/>
    <n v="6"/>
    <n v="3.43"/>
  </r>
  <r>
    <x v="0"/>
    <n v="29"/>
    <s v="mobile"/>
    <n v="464"/>
    <n v="22"/>
    <n v="19"/>
    <n v="2.64"/>
  </r>
  <r>
    <x v="3"/>
    <n v="49"/>
    <s v="mobile"/>
    <n v="98"/>
    <n v="0"/>
    <n v="0"/>
    <n v="0.6"/>
  </r>
  <r>
    <x v="1"/>
    <n v="54"/>
    <s v="NULL"/>
    <n v="280"/>
    <n v="1"/>
    <n v="1"/>
    <n v="0.35"/>
  </r>
  <r>
    <x v="1"/>
    <n v="54"/>
    <s v="NULL"/>
    <n v="11"/>
    <n v="0"/>
    <n v="0"/>
    <n v="0"/>
  </r>
  <r>
    <x v="3"/>
    <n v="49"/>
    <s v="mobile"/>
    <n v="21"/>
    <n v="0"/>
    <n v="0"/>
    <n v="0.13"/>
  </r>
  <r>
    <x v="3"/>
    <n v="49"/>
    <s v="mobile"/>
    <n v="22"/>
    <n v="0"/>
    <n v="0"/>
    <n v="0.24"/>
  </r>
  <r>
    <x v="3"/>
    <n v="49"/>
    <s v="desktopfeed"/>
    <n v="140"/>
    <n v="3"/>
    <n v="1"/>
    <n v="1.26"/>
  </r>
  <r>
    <x v="3"/>
    <n v="49"/>
    <s v="desktopfeed"/>
    <n v="174"/>
    <n v="0"/>
    <n v="0"/>
    <n v="1.1000000000000001"/>
  </r>
  <r>
    <x v="3"/>
    <n v="49"/>
    <s v="NULL"/>
    <n v="311"/>
    <n v="0"/>
    <n v="0"/>
    <n v="0.21"/>
  </r>
  <r>
    <x v="0"/>
    <n v="29"/>
    <s v="NULL"/>
    <n v="5"/>
    <n v="0"/>
    <n v="0"/>
    <n v="0.02"/>
  </r>
  <r>
    <x v="0"/>
    <n v="29"/>
    <s v="NULL"/>
    <n v="10"/>
    <n v="0"/>
    <n v="0"/>
    <n v="0.02"/>
  </r>
  <r>
    <x v="0"/>
    <n v="29"/>
    <s v="NULL"/>
    <n v="5"/>
    <n v="0"/>
    <n v="0"/>
    <n v="0.01"/>
  </r>
  <r>
    <x v="3"/>
    <n v="49"/>
    <s v="NULL"/>
    <n v="29"/>
    <n v="0"/>
    <n v="0"/>
    <n v="0.01"/>
  </r>
  <r>
    <x v="3"/>
    <n v="49"/>
    <s v="NULL"/>
    <n v="22"/>
    <n v="0"/>
    <n v="0"/>
    <n v="0"/>
  </r>
  <r>
    <x v="3"/>
    <n v="49"/>
    <s v="NULL"/>
    <n v="1"/>
    <n v="0"/>
    <n v="0"/>
    <n v="0"/>
  </r>
  <r>
    <x v="0"/>
    <n v="29"/>
    <s v="desktopfeed"/>
    <n v="107"/>
    <n v="2"/>
    <n v="0"/>
    <n v="0.52"/>
  </r>
  <r>
    <x v="0"/>
    <n v="29"/>
    <s v="desktopfeed"/>
    <n v="24"/>
    <n v="0"/>
    <n v="0"/>
    <n v="0.11"/>
  </r>
  <r>
    <x v="0"/>
    <n v="29"/>
    <s v="desktopfeed"/>
    <n v="1"/>
    <n v="0"/>
    <n v="0"/>
    <n v="0"/>
  </r>
  <r>
    <x v="1"/>
    <n v="54"/>
    <s v="desktopfeed"/>
    <n v="24"/>
    <n v="1"/>
    <n v="1"/>
    <n v="0.26"/>
  </r>
  <r>
    <x v="1"/>
    <n v="54"/>
    <s v="desktopfeed"/>
    <n v="75"/>
    <n v="0"/>
    <n v="0"/>
    <n v="0.46"/>
  </r>
  <r>
    <x v="1"/>
    <n v="54"/>
    <s v="desktopfeed"/>
    <n v="3"/>
    <n v="0"/>
    <n v="0"/>
    <n v="0.02"/>
  </r>
  <r>
    <x v="0"/>
    <n v="29"/>
    <s v="desktopfeed"/>
    <n v="115"/>
    <n v="0"/>
    <n v="0"/>
    <n v="0.48"/>
  </r>
  <r>
    <x v="0"/>
    <n v="29"/>
    <s v="desktopfeed"/>
    <n v="42"/>
    <n v="2"/>
    <n v="0"/>
    <n v="0.18"/>
  </r>
  <r>
    <x v="0"/>
    <n v="29"/>
    <s v="desktopfeed"/>
    <n v="44"/>
    <n v="0"/>
    <n v="0"/>
    <n v="0.23"/>
  </r>
  <r>
    <x v="3"/>
    <n v="49"/>
    <s v="mobile"/>
    <n v="92"/>
    <n v="1"/>
    <n v="0"/>
    <n v="0.63"/>
  </r>
  <r>
    <x v="3"/>
    <n v="49"/>
    <s v="mobile"/>
    <n v="2"/>
    <n v="0"/>
    <n v="0"/>
    <n v="0"/>
  </r>
  <r>
    <x v="0"/>
    <n v="29"/>
    <s v="NULL"/>
    <n v="862"/>
    <n v="0"/>
    <n v="0"/>
    <n v="0.33"/>
  </r>
  <r>
    <x v="0"/>
    <n v="29"/>
    <s v="NULL"/>
    <n v="627"/>
    <n v="3"/>
    <n v="3"/>
    <n v="0.4"/>
  </r>
  <r>
    <x v="0"/>
    <n v="29"/>
    <s v="NULL"/>
    <n v="546"/>
    <n v="1"/>
    <n v="1"/>
    <n v="0.41"/>
  </r>
  <r>
    <x v="1"/>
    <n v="54"/>
    <s v="desktopfeed"/>
    <n v="43"/>
    <n v="0"/>
    <n v="0"/>
    <n v="0.44"/>
  </r>
  <r>
    <x v="1"/>
    <n v="54"/>
    <s v="desktopfeed"/>
    <n v="21"/>
    <n v="0"/>
    <n v="0"/>
    <n v="0.09"/>
  </r>
  <r>
    <x v="1"/>
    <n v="54"/>
    <s v="desktopfeed"/>
    <n v="76"/>
    <n v="0"/>
    <n v="0"/>
    <n v="0.49"/>
  </r>
  <r>
    <x v="0"/>
    <n v="29"/>
    <s v="NULL"/>
    <n v="1363"/>
    <n v="11"/>
    <n v="11"/>
    <n v="1.74"/>
  </r>
  <r>
    <x v="0"/>
    <n v="29"/>
    <s v="NULL"/>
    <n v="729"/>
    <n v="26"/>
    <n v="23"/>
    <n v="1.97"/>
  </r>
  <r>
    <x v="0"/>
    <n v="29"/>
    <s v="NULL"/>
    <n v="367"/>
    <n v="26"/>
    <n v="25"/>
    <n v="2.4700000000000002"/>
  </r>
  <r>
    <x v="2"/>
    <n v="39"/>
    <s v="mobile"/>
    <n v="148"/>
    <n v="0"/>
    <n v="0"/>
    <n v="0.8"/>
  </r>
  <r>
    <x v="2"/>
    <n v="39"/>
    <s v="desktopfeed"/>
    <n v="49"/>
    <n v="1"/>
    <n v="1"/>
    <n v="0.42"/>
  </r>
  <r>
    <x v="2"/>
    <n v="39"/>
    <s v="desktopfeed"/>
    <n v="351"/>
    <n v="5"/>
    <n v="4"/>
    <n v="2.2200000000000002"/>
  </r>
  <r>
    <x v="2"/>
    <n v="39"/>
    <s v="desktopfeed"/>
    <n v="288"/>
    <n v="8"/>
    <n v="7"/>
    <n v="1.81"/>
  </r>
  <r>
    <x v="2"/>
    <n v="39"/>
    <s v="mobile"/>
    <n v="479"/>
    <n v="6"/>
    <n v="3"/>
    <n v="1.87"/>
  </r>
  <r>
    <x v="2"/>
    <n v="39"/>
    <s v="mobile"/>
    <n v="568"/>
    <n v="22"/>
    <n v="19"/>
    <n v="2.4500000000000002"/>
  </r>
  <r>
    <x v="2"/>
    <n v="39"/>
    <s v="mobile"/>
    <n v="560"/>
    <n v="19"/>
    <n v="15"/>
    <n v="2.8"/>
  </r>
  <r>
    <x v="2"/>
    <n v="39"/>
    <s v="desktopfeed"/>
    <n v="160"/>
    <n v="0"/>
    <n v="0"/>
    <n v="1.1299999999999999"/>
  </r>
  <r>
    <x v="2"/>
    <n v="39"/>
    <s v="desktopfeed"/>
    <n v="80"/>
    <n v="0"/>
    <n v="0"/>
    <n v="0.43"/>
  </r>
  <r>
    <x v="2"/>
    <n v="39"/>
    <s v="desktopfeed"/>
    <n v="23"/>
    <n v="0"/>
    <n v="0"/>
    <n v="0.1"/>
  </r>
  <r>
    <x v="2"/>
    <n v="39"/>
    <s v="NULL"/>
    <n v="357"/>
    <n v="1"/>
    <n v="0"/>
    <n v="0.38"/>
  </r>
  <r>
    <x v="2"/>
    <n v="39"/>
    <s v="NULL"/>
    <n v="1"/>
    <n v="0"/>
    <n v="0"/>
    <n v="0"/>
  </r>
  <r>
    <x v="3"/>
    <n v="49"/>
    <s v="desktopfeed"/>
    <n v="98"/>
    <n v="1"/>
    <n v="0"/>
    <n v="0.9"/>
  </r>
  <r>
    <x v="3"/>
    <n v="49"/>
    <s v="desktopfeed"/>
    <n v="12"/>
    <n v="0"/>
    <n v="0"/>
    <n v="0.06"/>
  </r>
  <r>
    <x v="0"/>
    <n v="29"/>
    <s v="NULL"/>
    <n v="655"/>
    <n v="2"/>
    <n v="2"/>
    <n v="0.54"/>
  </r>
  <r>
    <x v="0"/>
    <n v="29"/>
    <s v="NULL"/>
    <n v="608"/>
    <n v="19"/>
    <n v="19"/>
    <n v="1.69"/>
  </r>
  <r>
    <x v="0"/>
    <n v="29"/>
    <s v="NULL"/>
    <n v="554"/>
    <n v="19"/>
    <n v="19"/>
    <n v="2.65"/>
  </r>
  <r>
    <x v="1"/>
    <n v="54"/>
    <s v="NULL"/>
    <n v="4655"/>
    <n v="8"/>
    <n v="6"/>
    <n v="1.93"/>
  </r>
  <r>
    <x v="1"/>
    <n v="54"/>
    <s v="NULL"/>
    <n v="1626"/>
    <n v="3"/>
    <n v="3"/>
    <n v="1.1599999999999999"/>
  </r>
  <r>
    <x v="1"/>
    <n v="54"/>
    <s v="NULL"/>
    <n v="211"/>
    <n v="2"/>
    <n v="2"/>
    <n v="0.19"/>
  </r>
  <r>
    <x v="0"/>
    <n v="29"/>
    <s v="mobile"/>
    <n v="213"/>
    <n v="1"/>
    <n v="0"/>
    <n v="0.95"/>
  </r>
  <r>
    <x v="0"/>
    <n v="29"/>
    <s v="mobile"/>
    <n v="1"/>
    <n v="0"/>
    <n v="0"/>
    <n v="0.01"/>
  </r>
  <r>
    <x v="0"/>
    <n v="29"/>
    <s v="mobile"/>
    <n v="4"/>
    <n v="0"/>
    <n v="0"/>
    <n v="0.02"/>
  </r>
  <r>
    <x v="2"/>
    <n v="39"/>
    <s v="mobile"/>
    <n v="381"/>
    <n v="5"/>
    <n v="2"/>
    <n v="1.46"/>
  </r>
  <r>
    <x v="2"/>
    <n v="39"/>
    <s v="mobile"/>
    <n v="82"/>
    <n v="1"/>
    <n v="1"/>
    <n v="0.3"/>
  </r>
  <r>
    <x v="2"/>
    <n v="39"/>
    <s v="mobile"/>
    <n v="22"/>
    <n v="0"/>
    <n v="0"/>
    <n v="0.14000000000000001"/>
  </r>
  <r>
    <x v="2"/>
    <n v="39"/>
    <s v="desktopfeed"/>
    <n v="89"/>
    <n v="0"/>
    <n v="0"/>
    <n v="0.54"/>
  </r>
  <r>
    <x v="2"/>
    <n v="39"/>
    <s v="desktopfeed"/>
    <n v="2"/>
    <n v="0"/>
    <n v="0"/>
    <n v="0.02"/>
  </r>
  <r>
    <x v="2"/>
    <n v="39"/>
    <s v="desktopfeed"/>
    <n v="380"/>
    <n v="5"/>
    <n v="2"/>
    <n v="1.96"/>
  </r>
  <r>
    <x v="1"/>
    <n v="54"/>
    <s v="desktopfeed"/>
    <n v="63"/>
    <n v="1"/>
    <n v="1"/>
    <n v="0.61"/>
  </r>
  <r>
    <x v="1"/>
    <n v="54"/>
    <s v="desktopfeed"/>
    <n v="92"/>
    <n v="1"/>
    <n v="1"/>
    <n v="0.64"/>
  </r>
  <r>
    <x v="1"/>
    <n v="54"/>
    <s v="desktopfeed"/>
    <n v="11"/>
    <n v="0"/>
    <n v="0"/>
    <n v="0.05"/>
  </r>
  <r>
    <x v="2"/>
    <n v="39"/>
    <s v="mobile"/>
    <n v="97"/>
    <n v="0"/>
    <n v="0"/>
    <n v="0.38"/>
  </r>
  <r>
    <x v="2"/>
    <n v="39"/>
    <s v="mobile"/>
    <n v="3"/>
    <n v="0"/>
    <n v="0"/>
    <n v="0.04"/>
  </r>
  <r>
    <x v="0"/>
    <n v="29"/>
    <s v="NULL"/>
    <n v="82"/>
    <n v="1"/>
    <n v="1"/>
    <n v="7.0000000000000007E-2"/>
  </r>
  <r>
    <x v="0"/>
    <n v="29"/>
    <s v="NULL"/>
    <n v="55"/>
    <n v="0"/>
    <n v="0"/>
    <n v="0.05"/>
  </r>
  <r>
    <x v="0"/>
    <n v="29"/>
    <s v="NULL"/>
    <n v="5"/>
    <n v="0"/>
    <n v="0"/>
    <n v="0"/>
  </r>
  <r>
    <x v="2"/>
    <n v="39"/>
    <s v="NULL"/>
    <n v="2416"/>
    <n v="8"/>
    <n v="8"/>
    <n v="2.1"/>
  </r>
  <r>
    <x v="2"/>
    <n v="39"/>
    <s v="NULL"/>
    <n v="2287"/>
    <n v="17"/>
    <n v="16"/>
    <n v="2.94"/>
  </r>
  <r>
    <x v="2"/>
    <n v="39"/>
    <s v="NULL"/>
    <n v="2213"/>
    <n v="9"/>
    <n v="7"/>
    <n v="2.75"/>
  </r>
  <r>
    <x v="2"/>
    <n v="39"/>
    <s v="NULL"/>
    <n v="312"/>
    <n v="0"/>
    <n v="1"/>
    <n v="0.42"/>
  </r>
  <r>
    <x v="2"/>
    <n v="39"/>
    <s v="NULL"/>
    <n v="918"/>
    <n v="2"/>
    <n v="2"/>
    <n v="0.81"/>
  </r>
  <r>
    <x v="2"/>
    <n v="39"/>
    <s v="NULL"/>
    <n v="771"/>
    <n v="4"/>
    <n v="4"/>
    <n v="1.21"/>
  </r>
  <r>
    <x v="2"/>
    <n v="39"/>
    <s v="NULL"/>
    <n v="830"/>
    <n v="0"/>
    <n v="0"/>
    <n v="0.5"/>
  </r>
  <r>
    <x v="2"/>
    <n v="39"/>
    <s v="NULL"/>
    <n v="5"/>
    <n v="0"/>
    <n v="0"/>
    <n v="0"/>
  </r>
  <r>
    <x v="2"/>
    <n v="39"/>
    <s v="NULL"/>
    <n v="4"/>
    <n v="0"/>
    <n v="0"/>
    <n v="0.01"/>
  </r>
  <r>
    <x v="2"/>
    <n v="39"/>
    <s v="NULL"/>
    <n v="867"/>
    <n v="0"/>
    <n v="0"/>
    <n v="0.27"/>
  </r>
  <r>
    <x v="2"/>
    <n v="39"/>
    <s v="NULL"/>
    <n v="55"/>
    <n v="0"/>
    <n v="0"/>
    <n v="0.02"/>
  </r>
  <r>
    <x v="2"/>
    <n v="39"/>
    <s v="NULL"/>
    <n v="28"/>
    <n v="0"/>
    <n v="0"/>
    <n v="0.02"/>
  </r>
  <r>
    <x v="3"/>
    <n v="49"/>
    <s v="mobile"/>
    <n v="21"/>
    <n v="0"/>
    <n v="0"/>
    <n v="0.26"/>
  </r>
  <r>
    <x v="1"/>
    <n v="54"/>
    <s v="mobile"/>
    <n v="4"/>
    <n v="0"/>
    <n v="0"/>
    <n v="0.02"/>
  </r>
  <r>
    <x v="1"/>
    <n v="54"/>
    <s v="desktopfeed"/>
    <n v="54"/>
    <n v="0"/>
    <n v="0"/>
    <n v="0.37"/>
  </r>
  <r>
    <x v="1"/>
    <n v="54"/>
    <s v="desktopfeed"/>
    <n v="89"/>
    <n v="0"/>
    <n v="0"/>
    <n v="0.51"/>
  </r>
  <r>
    <x v="1"/>
    <n v="54"/>
    <s v="desktopfeed"/>
    <n v="327"/>
    <n v="4"/>
    <n v="3"/>
    <n v="2.2200000000000002"/>
  </r>
  <r>
    <x v="2"/>
    <n v="39"/>
    <s v="mobile"/>
    <n v="385"/>
    <n v="10"/>
    <n v="8"/>
    <n v="2.37"/>
  </r>
  <r>
    <x v="2"/>
    <n v="39"/>
    <s v="mobile"/>
    <n v="608"/>
    <n v="8"/>
    <n v="7"/>
    <n v="3.24"/>
  </r>
  <r>
    <x v="2"/>
    <n v="39"/>
    <s v="mobile"/>
    <n v="193"/>
    <n v="5"/>
    <n v="5"/>
    <n v="1.06"/>
  </r>
  <r>
    <x v="3"/>
    <n v="49"/>
    <s v="desktopfeed"/>
    <n v="345"/>
    <n v="2"/>
    <n v="2"/>
    <n v="2.29"/>
  </r>
  <r>
    <x v="3"/>
    <n v="49"/>
    <s v="desktopfeed"/>
    <n v="488"/>
    <n v="10"/>
    <n v="8"/>
    <n v="2.57"/>
  </r>
  <r>
    <x v="1"/>
    <n v="54"/>
    <s v="mobile"/>
    <n v="5"/>
    <n v="0"/>
    <n v="0"/>
    <n v="0.02"/>
  </r>
  <r>
    <x v="1"/>
    <n v="54"/>
    <s v="mobile"/>
    <n v="333"/>
    <n v="10"/>
    <n v="7"/>
    <n v="2.87"/>
  </r>
  <r>
    <x v="2"/>
    <n v="39"/>
    <s v="NULL"/>
    <n v="715"/>
    <n v="0"/>
    <n v="0"/>
    <n v="0.28000000000000003"/>
  </r>
  <r>
    <x v="2"/>
    <n v="39"/>
    <s v="NULL"/>
    <n v="74"/>
    <n v="0"/>
    <n v="0"/>
    <n v="0.03"/>
  </r>
  <r>
    <x v="2"/>
    <n v="39"/>
    <s v="NULL"/>
    <n v="30"/>
    <n v="0"/>
    <n v="0"/>
    <n v="0.01"/>
  </r>
  <r>
    <x v="3"/>
    <n v="49"/>
    <s v="NULL"/>
    <n v="2092"/>
    <n v="1"/>
    <n v="1"/>
    <n v="1.02"/>
  </r>
  <r>
    <x v="3"/>
    <n v="49"/>
    <s v="NULL"/>
    <n v="617"/>
    <n v="0"/>
    <n v="0"/>
    <n v="0.19"/>
  </r>
  <r>
    <x v="3"/>
    <n v="49"/>
    <s v="NULL"/>
    <n v="6"/>
    <n v="0"/>
    <n v="0"/>
    <n v="0.03"/>
  </r>
  <r>
    <x v="1"/>
    <n v="54"/>
    <s v="desktopfeed"/>
    <n v="54"/>
    <n v="2"/>
    <n v="0"/>
    <n v="0.41"/>
  </r>
  <r>
    <x v="1"/>
    <n v="54"/>
    <s v="desktopfeed"/>
    <n v="7"/>
    <n v="0"/>
    <n v="0"/>
    <n v="0.03"/>
  </r>
  <r>
    <x v="1"/>
    <n v="54"/>
    <s v="desktopfeed"/>
    <n v="72"/>
    <n v="0"/>
    <n v="1"/>
    <n v="0.33"/>
  </r>
  <r>
    <x v="3"/>
    <n v="49"/>
    <s v="mobile"/>
    <n v="289"/>
    <n v="4"/>
    <n v="4"/>
    <n v="1.88"/>
  </r>
  <r>
    <x v="3"/>
    <n v="49"/>
    <s v="mobile"/>
    <n v="540"/>
    <n v="20"/>
    <n v="16"/>
    <n v="3.37"/>
  </r>
  <r>
    <x v="3"/>
    <n v="49"/>
    <s v="mobile"/>
    <n v="419"/>
    <n v="14"/>
    <n v="14"/>
    <n v="3.22"/>
  </r>
  <r>
    <x v="0"/>
    <n v="29"/>
    <s v="mobile"/>
    <n v="395"/>
    <n v="15"/>
    <n v="13"/>
    <n v="2.8"/>
  </r>
  <r>
    <x v="0"/>
    <n v="29"/>
    <s v="mobile"/>
    <n v="531"/>
    <n v="18"/>
    <n v="16"/>
    <n v="3.02"/>
  </r>
  <r>
    <x v="0"/>
    <n v="29"/>
    <s v="mobile"/>
    <n v="398"/>
    <n v="14"/>
    <n v="13"/>
    <n v="2.59"/>
  </r>
  <r>
    <x v="2"/>
    <n v="39"/>
    <s v="desktopfeed"/>
    <n v="119"/>
    <n v="1"/>
    <n v="0"/>
    <n v="0.92"/>
  </r>
  <r>
    <x v="2"/>
    <n v="39"/>
    <s v="desktopfeed"/>
    <n v="52"/>
    <n v="0"/>
    <n v="0"/>
    <n v="0.45"/>
  </r>
  <r>
    <x v="2"/>
    <n v="39"/>
    <s v="desktopfeed"/>
    <n v="6"/>
    <n v="0"/>
    <n v="0"/>
    <n v="0.02"/>
  </r>
  <r>
    <x v="0"/>
    <n v="29"/>
    <s v="mobile"/>
    <n v="406"/>
    <n v="9"/>
    <n v="6"/>
    <n v="2.0099999999999998"/>
  </r>
  <r>
    <x v="0"/>
    <n v="29"/>
    <s v="mobile"/>
    <n v="630"/>
    <n v="14"/>
    <n v="12"/>
    <n v="3.29"/>
  </r>
  <r>
    <x v="0"/>
    <n v="29"/>
    <s v="mobile"/>
    <n v="427"/>
    <n v="23"/>
    <n v="21"/>
    <n v="3.17"/>
  </r>
  <r>
    <x v="0"/>
    <n v="29"/>
    <s v="mobile"/>
    <n v="505"/>
    <n v="8"/>
    <n v="7"/>
    <n v="2.57"/>
  </r>
  <r>
    <x v="0"/>
    <n v="29"/>
    <s v="mobile"/>
    <n v="508"/>
    <n v="18"/>
    <n v="16"/>
    <n v="3.48"/>
  </r>
  <r>
    <x v="0"/>
    <n v="29"/>
    <s v="mobile"/>
    <n v="389"/>
    <n v="16"/>
    <n v="17"/>
    <n v="2.75"/>
  </r>
  <r>
    <x v="1"/>
    <n v="54"/>
    <s v="NULL"/>
    <n v="1518"/>
    <n v="2"/>
    <n v="2"/>
    <n v="0.74"/>
  </r>
  <r>
    <x v="1"/>
    <n v="54"/>
    <s v="NULL"/>
    <n v="678"/>
    <n v="1"/>
    <n v="1"/>
    <n v="0.21"/>
  </r>
  <r>
    <x v="1"/>
    <n v="54"/>
    <s v="NULL"/>
    <n v="4"/>
    <n v="0"/>
    <n v="0"/>
    <n v="0"/>
  </r>
  <r>
    <x v="1"/>
    <n v="54"/>
    <s v="mobile"/>
    <n v="197"/>
    <n v="4"/>
    <n v="3"/>
    <n v="2.2400000000000002"/>
  </r>
  <r>
    <x v="1"/>
    <n v="54"/>
    <s v="mobile"/>
    <n v="269"/>
    <n v="9"/>
    <n v="7"/>
    <n v="2.41"/>
  </r>
  <r>
    <x v="2"/>
    <n v="39"/>
    <s v="NULL"/>
    <n v="1382"/>
    <n v="4"/>
    <n v="2"/>
    <n v="2.17"/>
  </r>
  <r>
    <x v="2"/>
    <n v="39"/>
    <s v="NULL"/>
    <n v="30"/>
    <n v="0"/>
    <n v="0"/>
    <n v="0.02"/>
  </r>
  <r>
    <x v="2"/>
    <n v="39"/>
    <s v="NULL"/>
    <n v="129"/>
    <n v="0"/>
    <n v="0"/>
    <n v="0.06"/>
  </r>
  <r>
    <x v="2"/>
    <n v="39"/>
    <s v="mobile"/>
    <n v="441"/>
    <n v="6"/>
    <n v="7"/>
    <n v="2.65"/>
  </r>
  <r>
    <x v="2"/>
    <n v="39"/>
    <s v="mobile"/>
    <n v="569"/>
    <n v="24"/>
    <n v="23"/>
    <n v="3.37"/>
  </r>
  <r>
    <x v="2"/>
    <n v="39"/>
    <s v="mobile"/>
    <n v="414"/>
    <n v="16"/>
    <n v="12"/>
    <n v="2.8"/>
  </r>
  <r>
    <x v="2"/>
    <n v="39"/>
    <s v="NULL"/>
    <n v="1216"/>
    <n v="0"/>
    <n v="0"/>
    <n v="0.64"/>
  </r>
  <r>
    <x v="2"/>
    <n v="39"/>
    <s v="NULL"/>
    <n v="10"/>
    <n v="0"/>
    <n v="0"/>
    <n v="0"/>
  </r>
  <r>
    <x v="2"/>
    <n v="39"/>
    <s v="desktopfeed"/>
    <n v="139"/>
    <n v="3"/>
    <n v="1"/>
    <n v="1.1499999999999999"/>
  </r>
  <r>
    <x v="2"/>
    <n v="39"/>
    <s v="desktopfeed"/>
    <n v="178"/>
    <n v="3"/>
    <n v="3"/>
    <n v="0.92"/>
  </r>
  <r>
    <x v="2"/>
    <n v="39"/>
    <s v="desktopfeed"/>
    <n v="46"/>
    <n v="0"/>
    <n v="0"/>
    <n v="0.22"/>
  </r>
  <r>
    <x v="2"/>
    <n v="39"/>
    <s v="NULL"/>
    <n v="1504"/>
    <n v="3"/>
    <n v="3"/>
    <n v="1.02"/>
  </r>
  <r>
    <x v="2"/>
    <n v="39"/>
    <s v="NULL"/>
    <n v="1087"/>
    <n v="7"/>
    <n v="6"/>
    <n v="1.24"/>
  </r>
  <r>
    <x v="2"/>
    <n v="39"/>
    <s v="NULL"/>
    <n v="70"/>
    <n v="2"/>
    <n v="2"/>
    <n v="0.13"/>
  </r>
  <r>
    <x v="1"/>
    <n v="54"/>
    <s v="mobile"/>
    <n v="48"/>
    <n v="1"/>
    <n v="1"/>
    <n v="0.45"/>
  </r>
  <r>
    <x v="3"/>
    <n v="49"/>
    <s v="desktopfeed"/>
    <n v="137"/>
    <n v="0"/>
    <n v="0"/>
    <n v="0.91"/>
  </r>
  <r>
    <x v="3"/>
    <n v="49"/>
    <s v="desktopfeed"/>
    <n v="152"/>
    <n v="3"/>
    <n v="2"/>
    <n v="0.8"/>
  </r>
  <r>
    <x v="1"/>
    <n v="54"/>
    <s v="mobile"/>
    <n v="520"/>
    <n v="8"/>
    <n v="7"/>
    <n v="4.26"/>
  </r>
  <r>
    <x v="1"/>
    <n v="54"/>
    <s v="mobile"/>
    <n v="368"/>
    <n v="25"/>
    <n v="24"/>
    <n v="3.16"/>
  </r>
  <r>
    <x v="1"/>
    <n v="54"/>
    <s v="mobile"/>
    <n v="393"/>
    <n v="14"/>
    <n v="10"/>
    <n v="3.11"/>
  </r>
  <r>
    <x v="3"/>
    <n v="49"/>
    <s v="desktopfeed"/>
    <n v="104"/>
    <n v="0"/>
    <n v="0"/>
    <n v="0.81"/>
  </r>
  <r>
    <x v="3"/>
    <n v="49"/>
    <s v="desktopfeed"/>
    <n v="30"/>
    <n v="0"/>
    <n v="0"/>
    <n v="0.16"/>
  </r>
  <r>
    <x v="3"/>
    <n v="49"/>
    <s v="desktopfeed"/>
    <n v="147"/>
    <n v="1"/>
    <n v="0"/>
    <n v="0.94"/>
  </r>
  <r>
    <x v="0"/>
    <n v="29"/>
    <s v="desktopfeed"/>
    <n v="71"/>
    <n v="1"/>
    <n v="0"/>
    <n v="0.52"/>
  </r>
  <r>
    <x v="0"/>
    <n v="29"/>
    <s v="desktopfeed"/>
    <n v="1"/>
    <n v="0"/>
    <n v="0"/>
    <n v="0.01"/>
  </r>
  <r>
    <x v="2"/>
    <n v="39"/>
    <s v="desktopfeed"/>
    <n v="2"/>
    <n v="0"/>
    <n v="0"/>
    <n v="0.01"/>
  </r>
  <r>
    <x v="2"/>
    <n v="39"/>
    <s v="desktopfeed"/>
    <n v="1"/>
    <n v="0"/>
    <n v="0"/>
    <n v="0.01"/>
  </r>
  <r>
    <x v="2"/>
    <n v="39"/>
    <s v="mobile"/>
    <n v="116"/>
    <n v="0"/>
    <n v="0"/>
    <n v="0.44"/>
  </r>
  <r>
    <x v="0"/>
    <n v="29"/>
    <s v="mobile"/>
    <n v="646"/>
    <n v="15"/>
    <n v="14"/>
    <n v="4.47"/>
  </r>
  <r>
    <x v="0"/>
    <n v="29"/>
    <s v="mobile"/>
    <n v="561"/>
    <n v="26"/>
    <n v="24"/>
    <n v="3.34"/>
  </r>
  <r>
    <x v="0"/>
    <n v="29"/>
    <s v="mobile"/>
    <n v="193"/>
    <n v="6"/>
    <n v="4"/>
    <n v="1.02"/>
  </r>
  <r>
    <x v="2"/>
    <n v="39"/>
    <s v="NULL"/>
    <n v="1263"/>
    <n v="11"/>
    <n v="10"/>
    <n v="0.67"/>
  </r>
  <r>
    <x v="2"/>
    <n v="39"/>
    <s v="NULL"/>
    <n v="2021"/>
    <n v="19"/>
    <n v="19"/>
    <n v="1.07"/>
  </r>
  <r>
    <x v="2"/>
    <n v="39"/>
    <s v="NULL"/>
    <n v="233"/>
    <n v="1"/>
    <n v="1"/>
    <n v="0.31"/>
  </r>
  <r>
    <x v="3"/>
    <n v="49"/>
    <s v="mobile"/>
    <n v="286"/>
    <n v="2"/>
    <n v="2"/>
    <n v="1.93"/>
  </r>
  <r>
    <x v="3"/>
    <n v="49"/>
    <s v="mobile"/>
    <n v="507"/>
    <n v="17"/>
    <n v="10"/>
    <n v="3.1"/>
  </r>
  <r>
    <x v="1"/>
    <n v="54"/>
    <s v="desktopfeed"/>
    <n v="8"/>
    <n v="0"/>
    <n v="0"/>
    <n v="0.08"/>
  </r>
  <r>
    <x v="1"/>
    <n v="54"/>
    <s v="desktopfeed"/>
    <n v="2"/>
    <n v="0"/>
    <n v="0"/>
    <n v="0.05"/>
  </r>
  <r>
    <x v="2"/>
    <n v="39"/>
    <s v="NULL"/>
    <n v="1037"/>
    <n v="0"/>
    <n v="0"/>
    <n v="0.45"/>
  </r>
  <r>
    <x v="2"/>
    <n v="39"/>
    <s v="NULL"/>
    <n v="144"/>
    <n v="0"/>
    <n v="0"/>
    <n v="0.04"/>
  </r>
  <r>
    <x v="1"/>
    <n v="54"/>
    <s v="NULL"/>
    <n v="926"/>
    <n v="1"/>
    <n v="1"/>
    <n v="0.4"/>
  </r>
  <r>
    <x v="1"/>
    <n v="54"/>
    <s v="NULL"/>
    <n v="150"/>
    <n v="0"/>
    <n v="0"/>
    <n v="0.09"/>
  </r>
  <r>
    <x v="1"/>
    <n v="54"/>
    <s v="desktopfeed"/>
    <n v="31"/>
    <n v="0"/>
    <n v="0"/>
    <n v="0.27"/>
  </r>
  <r>
    <x v="1"/>
    <n v="54"/>
    <s v="desktopfeed"/>
    <n v="2"/>
    <n v="0"/>
    <n v="0"/>
    <n v="0.01"/>
  </r>
  <r>
    <x v="1"/>
    <n v="54"/>
    <s v="desktopfeed"/>
    <n v="1"/>
    <n v="0"/>
    <n v="0"/>
    <n v="0"/>
  </r>
  <r>
    <x v="1"/>
    <n v="54"/>
    <s v="mobile"/>
    <n v="1"/>
    <n v="0"/>
    <n v="0"/>
    <n v="0.01"/>
  </r>
  <r>
    <x v="1"/>
    <n v="54"/>
    <s v="mobile"/>
    <n v="395"/>
    <n v="13"/>
    <n v="8"/>
    <n v="3.3"/>
  </r>
  <r>
    <x v="1"/>
    <n v="54"/>
    <s v="desktopfeed"/>
    <n v="92"/>
    <n v="2"/>
    <n v="1"/>
    <n v="0.69"/>
  </r>
  <r>
    <x v="1"/>
    <n v="54"/>
    <s v="desktopfeed"/>
    <n v="519"/>
    <n v="10"/>
    <n v="9"/>
    <n v="2.81"/>
  </r>
  <r>
    <x v="1"/>
    <n v="54"/>
    <s v="desktopfeed"/>
    <n v="506"/>
    <n v="5"/>
    <n v="3"/>
    <n v="2.72"/>
  </r>
  <r>
    <x v="1"/>
    <n v="54"/>
    <s v="desktopfeed"/>
    <n v="42"/>
    <n v="0"/>
    <n v="0"/>
    <n v="0.34"/>
  </r>
  <r>
    <x v="1"/>
    <n v="54"/>
    <s v="desktopfeed"/>
    <n v="9"/>
    <n v="0"/>
    <n v="0"/>
    <n v="0.06"/>
  </r>
  <r>
    <x v="3"/>
    <n v="49"/>
    <s v="desktopfeed"/>
    <n v="244"/>
    <n v="1"/>
    <n v="1"/>
    <n v="1.43"/>
  </r>
  <r>
    <x v="3"/>
    <n v="49"/>
    <s v="desktopfeed"/>
    <n v="368"/>
    <n v="6"/>
    <n v="5"/>
    <n v="1.88"/>
  </r>
  <r>
    <x v="3"/>
    <n v="49"/>
    <s v="desktopfeed"/>
    <n v="64"/>
    <n v="1"/>
    <n v="1"/>
    <n v="0.56000000000000005"/>
  </r>
  <r>
    <x v="3"/>
    <n v="49"/>
    <s v="desktopfeed"/>
    <n v="228"/>
    <n v="1"/>
    <n v="1"/>
    <n v="1.32"/>
  </r>
  <r>
    <x v="3"/>
    <n v="49"/>
    <s v="mobile"/>
    <n v="134"/>
    <n v="0"/>
    <n v="0"/>
    <n v="0.66"/>
  </r>
  <r>
    <x v="0"/>
    <n v="29"/>
    <s v="NULL"/>
    <n v="286"/>
    <n v="0"/>
    <n v="0"/>
    <n v="0.36"/>
  </r>
  <r>
    <x v="0"/>
    <n v="29"/>
    <s v="NULL"/>
    <n v="728"/>
    <n v="1"/>
    <n v="0"/>
    <n v="0.45"/>
  </r>
  <r>
    <x v="0"/>
    <n v="29"/>
    <s v="NULL"/>
    <n v="407"/>
    <n v="0"/>
    <n v="0"/>
    <n v="0.46"/>
  </r>
  <r>
    <x v="0"/>
    <n v="29"/>
    <s v="mobile"/>
    <n v="98"/>
    <n v="1"/>
    <n v="0"/>
    <n v="0.41"/>
  </r>
  <r>
    <x v="3"/>
    <n v="49"/>
    <s v="NULL"/>
    <n v="5219"/>
    <n v="8"/>
    <n v="7"/>
    <n v="2.58"/>
  </r>
  <r>
    <x v="3"/>
    <n v="49"/>
    <s v="NULL"/>
    <n v="3571"/>
    <n v="12"/>
    <n v="11"/>
    <n v="2.63"/>
  </r>
  <r>
    <x v="3"/>
    <n v="49"/>
    <s v="NULL"/>
    <n v="1524"/>
    <n v="15"/>
    <n v="14"/>
    <n v="2.82"/>
  </r>
  <r>
    <x v="2"/>
    <n v="39"/>
    <s v="desktopfeed"/>
    <n v="118"/>
    <n v="1"/>
    <n v="1"/>
    <n v="0.87"/>
  </r>
  <r>
    <x v="2"/>
    <n v="39"/>
    <s v="desktopfeed"/>
    <n v="469"/>
    <n v="8"/>
    <n v="8"/>
    <n v="2.54"/>
  </r>
  <r>
    <x v="2"/>
    <n v="39"/>
    <s v="desktopfeed"/>
    <n v="543"/>
    <n v="10"/>
    <n v="8"/>
    <n v="2.79"/>
  </r>
  <r>
    <x v="2"/>
    <n v="39"/>
    <s v="mobile"/>
    <n v="631"/>
    <n v="12"/>
    <n v="7"/>
    <n v="4.3499999999999996"/>
  </r>
  <r>
    <x v="2"/>
    <n v="39"/>
    <s v="mobile"/>
    <n v="456"/>
    <n v="13"/>
    <n v="12"/>
    <n v="2.94"/>
  </r>
  <r>
    <x v="3"/>
    <n v="49"/>
    <s v="mobile"/>
    <n v="194"/>
    <n v="6"/>
    <n v="5"/>
    <n v="1.58"/>
  </r>
  <r>
    <x v="3"/>
    <n v="49"/>
    <s v="mobile"/>
    <n v="80"/>
    <n v="6"/>
    <n v="4"/>
    <n v="0.74"/>
  </r>
  <r>
    <x v="3"/>
    <n v="49"/>
    <s v="mobile"/>
    <n v="18"/>
    <n v="0"/>
    <n v="0"/>
    <n v="0.16"/>
  </r>
  <r>
    <x v="1"/>
    <n v="54"/>
    <s v="mobile"/>
    <n v="135"/>
    <n v="1"/>
    <n v="1"/>
    <n v="1.36"/>
  </r>
  <r>
    <x v="1"/>
    <n v="54"/>
    <s v="mobile"/>
    <n v="14"/>
    <n v="0"/>
    <n v="0"/>
    <n v="0.15"/>
  </r>
  <r>
    <x v="0"/>
    <n v="29"/>
    <s v="mobile"/>
    <n v="227"/>
    <n v="1"/>
    <n v="0"/>
    <n v="0.85"/>
  </r>
  <r>
    <x v="1"/>
    <n v="54"/>
    <s v="NULL"/>
    <n v="667"/>
    <n v="0"/>
    <n v="0"/>
    <n v="0.35"/>
  </r>
  <r>
    <x v="1"/>
    <n v="54"/>
    <s v="NULL"/>
    <n v="28"/>
    <n v="0"/>
    <n v="0"/>
    <n v="0.01"/>
  </r>
  <r>
    <x v="1"/>
    <n v="54"/>
    <s v="NULL"/>
    <n v="4"/>
    <n v="0"/>
    <n v="0"/>
    <n v="0.03"/>
  </r>
  <r>
    <x v="3"/>
    <n v="49"/>
    <s v="mobile"/>
    <n v="12"/>
    <n v="0"/>
    <n v="0"/>
    <n v="0.15"/>
  </r>
  <r>
    <x v="3"/>
    <n v="49"/>
    <s v="mobile"/>
    <n v="64"/>
    <n v="0"/>
    <n v="0"/>
    <n v="0.28000000000000003"/>
  </r>
  <r>
    <x v="2"/>
    <n v="39"/>
    <s v="desktopfeed"/>
    <n v="170"/>
    <n v="0"/>
    <n v="0"/>
    <n v="1.1200000000000001"/>
  </r>
  <r>
    <x v="2"/>
    <n v="39"/>
    <s v="desktopfeed"/>
    <n v="20"/>
    <n v="0"/>
    <n v="0"/>
    <n v="0.09"/>
  </r>
  <r>
    <x v="3"/>
    <n v="49"/>
    <s v="mobile"/>
    <n v="49"/>
    <n v="1"/>
    <n v="0"/>
    <n v="0.4"/>
  </r>
  <r>
    <x v="3"/>
    <n v="49"/>
    <s v="mobile"/>
    <n v="293"/>
    <n v="4"/>
    <n v="3"/>
    <n v="1.88"/>
  </r>
  <r>
    <x v="3"/>
    <n v="49"/>
    <s v="mobile"/>
    <n v="149"/>
    <n v="4"/>
    <n v="3"/>
    <n v="0.79"/>
  </r>
  <r>
    <x v="3"/>
    <n v="49"/>
    <s v="mobile"/>
    <n v="481"/>
    <n v="14"/>
    <n v="13"/>
    <n v="3.21"/>
  </r>
  <r>
    <x v="3"/>
    <n v="49"/>
    <s v="mobile"/>
    <n v="308"/>
    <n v="16"/>
    <n v="15"/>
    <n v="2.85"/>
  </r>
  <r>
    <x v="0"/>
    <n v="29"/>
    <s v="mobile"/>
    <n v="106"/>
    <n v="1"/>
    <n v="1"/>
    <n v="0.46"/>
  </r>
  <r>
    <x v="0"/>
    <n v="29"/>
    <s v="mobile"/>
    <n v="38"/>
    <n v="0"/>
    <n v="0"/>
    <n v="0.17"/>
  </r>
  <r>
    <x v="0"/>
    <n v="29"/>
    <s v="mobile"/>
    <n v="527"/>
    <n v="36"/>
    <n v="36"/>
    <n v="3.26"/>
  </r>
  <r>
    <x v="1"/>
    <n v="54"/>
    <s v="NULL"/>
    <n v="1059"/>
    <n v="0"/>
    <n v="0"/>
    <n v="0.61"/>
  </r>
  <r>
    <x v="1"/>
    <n v="54"/>
    <s v="NULL"/>
    <n v="123"/>
    <n v="0"/>
    <n v="0"/>
    <n v="0.05"/>
  </r>
  <r>
    <x v="2"/>
    <n v="39"/>
    <s v="desktopfeed"/>
    <n v="158"/>
    <n v="1"/>
    <n v="0"/>
    <n v="0.9"/>
  </r>
  <r>
    <x v="2"/>
    <n v="39"/>
    <s v="desktopfeed"/>
    <n v="93"/>
    <n v="2"/>
    <n v="1"/>
    <n v="0.46"/>
  </r>
  <r>
    <x v="0"/>
    <n v="29"/>
    <s v="desktopfeed"/>
    <n v="71"/>
    <n v="0"/>
    <n v="0"/>
    <n v="0.43"/>
  </r>
  <r>
    <x v="3"/>
    <n v="49"/>
    <s v="desktopfeed"/>
    <n v="69"/>
    <n v="0"/>
    <n v="0"/>
    <n v="0.57999999999999996"/>
  </r>
  <r>
    <x v="3"/>
    <n v="49"/>
    <s v="desktopfeed"/>
    <n v="3"/>
    <n v="0"/>
    <n v="0"/>
    <n v="0.03"/>
  </r>
  <r>
    <x v="4"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33">
  <r>
    <x v="0"/>
    <n v="25"/>
    <n v="29"/>
    <s v="NULL"/>
    <n v="2385"/>
    <n v="2"/>
    <n v="1"/>
  </r>
  <r>
    <x v="0"/>
    <n v="25"/>
    <n v="29"/>
    <s v="NULL"/>
    <n v="1007"/>
    <n v="4"/>
    <n v="1"/>
  </r>
  <r>
    <x v="0"/>
    <n v="25"/>
    <n v="29"/>
    <s v="NULL"/>
    <n v="194"/>
    <n v="0"/>
    <n v="0"/>
  </r>
  <r>
    <x v="1"/>
    <n v="50"/>
    <n v="54"/>
    <s v="NULL"/>
    <n v="742"/>
    <n v="0"/>
    <n v="0"/>
  </r>
  <r>
    <x v="1"/>
    <n v="50"/>
    <n v="54"/>
    <s v="NULL"/>
    <n v="737"/>
    <n v="0"/>
    <n v="0"/>
  </r>
  <r>
    <x v="1"/>
    <n v="50"/>
    <n v="54"/>
    <s v="NULL"/>
    <n v="5"/>
    <n v="0"/>
    <n v="0"/>
  </r>
  <r>
    <x v="1"/>
    <n v="50"/>
    <n v="54"/>
    <s v="NULL"/>
    <n v="985"/>
    <n v="0"/>
    <n v="0"/>
  </r>
  <r>
    <x v="1"/>
    <n v="50"/>
    <n v="54"/>
    <s v="NULL"/>
    <n v="749"/>
    <n v="0"/>
    <n v="0"/>
  </r>
  <r>
    <x v="1"/>
    <n v="50"/>
    <n v="54"/>
    <s v="NULL"/>
    <n v="419"/>
    <n v="0"/>
    <n v="0"/>
  </r>
  <r>
    <x v="0"/>
    <n v="30"/>
    <n v="39"/>
    <s v="NULL"/>
    <n v="936"/>
    <n v="2"/>
    <n v="2"/>
  </r>
  <r>
    <x v="0"/>
    <n v="30"/>
    <n v="39"/>
    <s v="NULL"/>
    <n v="1421"/>
    <n v="0"/>
    <n v="0"/>
  </r>
  <r>
    <x v="0"/>
    <n v="30"/>
    <n v="39"/>
    <s v="NULL"/>
    <n v="1169"/>
    <n v="1"/>
    <n v="1"/>
  </r>
  <r>
    <x v="1"/>
    <n v="40"/>
    <n v="49"/>
    <s v="NULL"/>
    <n v="959"/>
    <n v="0"/>
    <n v="0"/>
  </r>
  <r>
    <x v="1"/>
    <n v="40"/>
    <n v="49"/>
    <s v="NULL"/>
    <n v="70"/>
    <n v="0"/>
    <n v="0"/>
  </r>
  <r>
    <x v="1"/>
    <n v="40"/>
    <n v="49"/>
    <s v="NULL"/>
    <n v="2"/>
    <n v="0"/>
    <n v="0"/>
  </r>
  <r>
    <x v="2"/>
    <n v="25"/>
    <n v="29"/>
    <s v="NULL"/>
    <n v="1020"/>
    <n v="0"/>
    <n v="0"/>
  </r>
  <r>
    <x v="2"/>
    <n v="25"/>
    <n v="29"/>
    <s v="NULL"/>
    <n v="2516"/>
    <n v="0"/>
    <n v="0"/>
  </r>
  <r>
    <x v="3"/>
    <n v="50"/>
    <n v="54"/>
    <s v="NULL"/>
    <n v="8"/>
    <n v="0"/>
    <n v="0"/>
  </r>
  <r>
    <x v="3"/>
    <n v="30"/>
    <n v="39"/>
    <s v="NULL"/>
    <n v="136"/>
    <n v="0"/>
    <n v="0"/>
  </r>
  <r>
    <x v="1"/>
    <n v="25"/>
    <n v="29"/>
    <s v="NULL"/>
    <n v="168"/>
    <n v="0"/>
    <n v="0"/>
  </r>
  <r>
    <x v="1"/>
    <n v="25"/>
    <n v="29"/>
    <s v="NULL"/>
    <n v="15"/>
    <n v="0"/>
    <n v="0"/>
  </r>
  <r>
    <x v="1"/>
    <n v="25"/>
    <n v="29"/>
    <s v="NULL"/>
    <n v="36"/>
    <n v="0"/>
    <n v="0"/>
  </r>
  <r>
    <x v="1"/>
    <n v="40"/>
    <n v="49"/>
    <s v="NULL"/>
    <n v="2071"/>
    <n v="1"/>
    <n v="1"/>
  </r>
  <r>
    <x v="1"/>
    <n v="40"/>
    <n v="49"/>
    <s v="NULL"/>
    <n v="2341"/>
    <n v="1"/>
    <n v="0"/>
  </r>
  <r>
    <x v="1"/>
    <n v="40"/>
    <n v="49"/>
    <s v="NULL"/>
    <n v="1078"/>
    <n v="0"/>
    <n v="0"/>
  </r>
  <r>
    <x v="3"/>
    <n v="40"/>
    <n v="49"/>
    <s v="NULL"/>
    <n v="254"/>
    <n v="4"/>
    <n v="3"/>
  </r>
  <r>
    <x v="3"/>
    <n v="40"/>
    <n v="49"/>
    <s v="NULL"/>
    <n v="1753"/>
    <n v="1"/>
    <n v="1"/>
  </r>
  <r>
    <x v="3"/>
    <n v="40"/>
    <n v="49"/>
    <s v="NULL"/>
    <n v="3238"/>
    <n v="3"/>
    <n v="2"/>
  </r>
  <r>
    <x v="4"/>
    <n v="40"/>
    <n v="49"/>
    <s v="NULL"/>
    <n v="1145"/>
    <n v="1"/>
    <n v="0"/>
  </r>
  <r>
    <x v="4"/>
    <n v="40"/>
    <n v="49"/>
    <s v="NULL"/>
    <n v="632"/>
    <n v="2"/>
    <n v="2"/>
  </r>
  <r>
    <x v="4"/>
    <n v="40"/>
    <n v="49"/>
    <s v="NULL"/>
    <n v="410"/>
    <n v="0"/>
    <n v="0"/>
  </r>
  <r>
    <x v="0"/>
    <n v="40"/>
    <n v="49"/>
    <s v="NULL"/>
    <n v="586"/>
    <n v="0"/>
    <n v="0"/>
  </r>
  <r>
    <x v="0"/>
    <n v="40"/>
    <n v="49"/>
    <s v="NULL"/>
    <n v="329"/>
    <n v="1"/>
    <n v="1"/>
  </r>
  <r>
    <x v="0"/>
    <n v="40"/>
    <n v="49"/>
    <s v="NULL"/>
    <n v="817"/>
    <n v="1"/>
    <n v="1"/>
  </r>
  <r>
    <x v="5"/>
    <n v="40"/>
    <n v="49"/>
    <s v="NULL"/>
    <n v="165"/>
    <n v="2"/>
    <n v="2"/>
  </r>
  <r>
    <x v="5"/>
    <n v="40"/>
    <n v="49"/>
    <s v="NULL"/>
    <n v="171"/>
    <n v="0"/>
    <n v="0"/>
  </r>
  <r>
    <x v="5"/>
    <n v="40"/>
    <n v="49"/>
    <s v="NULL"/>
    <n v="806"/>
    <n v="2"/>
    <n v="2"/>
  </r>
  <r>
    <x v="2"/>
    <n v="40"/>
    <n v="49"/>
    <s v="NULL"/>
    <n v="1638"/>
    <n v="1"/>
    <n v="0"/>
  </r>
  <r>
    <x v="2"/>
    <n v="40"/>
    <n v="49"/>
    <s v="NULL"/>
    <n v="3062"/>
    <n v="0"/>
    <n v="0"/>
  </r>
  <r>
    <x v="2"/>
    <n v="25"/>
    <n v="29"/>
    <s v="NULL"/>
    <n v="1449"/>
    <n v="2"/>
    <n v="0"/>
  </r>
  <r>
    <x v="2"/>
    <n v="25"/>
    <n v="29"/>
    <s v="NULL"/>
    <n v="4179"/>
    <n v="3"/>
    <n v="2"/>
  </r>
  <r>
    <x v="2"/>
    <n v="25"/>
    <n v="29"/>
    <s v="NULL"/>
    <n v="2266"/>
    <n v="4"/>
    <n v="4"/>
  </r>
  <r>
    <x v="2"/>
    <n v="50"/>
    <n v="54"/>
    <s v="NULL"/>
    <n v="857"/>
    <n v="1"/>
    <n v="0"/>
  </r>
  <r>
    <x v="2"/>
    <n v="50"/>
    <n v="54"/>
    <s v="NULL"/>
    <n v="149"/>
    <n v="0"/>
    <n v="0"/>
  </r>
  <r>
    <x v="2"/>
    <n v="50"/>
    <n v="54"/>
    <s v="NULL"/>
    <n v="338"/>
    <n v="2"/>
    <n v="0"/>
  </r>
  <r>
    <x v="0"/>
    <n v="25"/>
    <n v="29"/>
    <s v="NULL"/>
    <n v="403"/>
    <n v="2"/>
    <n v="1"/>
  </r>
  <r>
    <x v="0"/>
    <n v="25"/>
    <n v="29"/>
    <s v="NULL"/>
    <n v="1998"/>
    <n v="2"/>
    <n v="1"/>
  </r>
  <r>
    <x v="0"/>
    <n v="25"/>
    <n v="29"/>
    <s v="NULL"/>
    <n v="13"/>
    <n v="0"/>
    <n v="0"/>
  </r>
  <r>
    <x v="1"/>
    <n v="30"/>
    <n v="39"/>
    <s v="NULL"/>
    <n v="3182"/>
    <n v="2"/>
    <n v="0"/>
  </r>
  <r>
    <x v="1"/>
    <n v="30"/>
    <n v="39"/>
    <s v="NULL"/>
    <n v="2524"/>
    <n v="0"/>
    <n v="0"/>
  </r>
  <r>
    <x v="1"/>
    <n v="30"/>
    <n v="39"/>
    <s v="NULL"/>
    <n v="3077"/>
    <n v="2"/>
    <n v="0"/>
  </r>
  <r>
    <x v="3"/>
    <n v="50"/>
    <n v="54"/>
    <s v="NULL"/>
    <n v="24"/>
    <n v="0"/>
    <n v="0"/>
  </r>
  <r>
    <x v="3"/>
    <n v="50"/>
    <n v="54"/>
    <s v="NULL"/>
    <n v="1"/>
    <n v="0"/>
    <n v="0"/>
  </r>
  <r>
    <x v="5"/>
    <n v="25"/>
    <n v="29"/>
    <s v="NULL"/>
    <n v="72"/>
    <n v="0"/>
    <n v="0"/>
  </r>
  <r>
    <x v="3"/>
    <n v="50"/>
    <n v="54"/>
    <s v="NULL"/>
    <n v="545"/>
    <n v="2"/>
    <n v="2"/>
  </r>
  <r>
    <x v="3"/>
    <n v="50"/>
    <n v="54"/>
    <s v="NULL"/>
    <n v="1517"/>
    <n v="2"/>
    <n v="1"/>
  </r>
  <r>
    <x v="3"/>
    <n v="50"/>
    <n v="54"/>
    <s v="NULL"/>
    <n v="2355"/>
    <n v="3"/>
    <n v="3"/>
  </r>
  <r>
    <x v="4"/>
    <n v="30"/>
    <n v="39"/>
    <s v="NULL"/>
    <n v="555"/>
    <n v="0"/>
    <n v="0"/>
  </r>
  <r>
    <x v="4"/>
    <n v="30"/>
    <n v="39"/>
    <s v="NULL"/>
    <n v="1"/>
    <n v="0"/>
    <n v="0"/>
  </r>
  <r>
    <x v="4"/>
    <n v="30"/>
    <n v="39"/>
    <s v="NULL"/>
    <n v="1"/>
    <n v="0"/>
    <n v="0"/>
  </r>
  <r>
    <x v="4"/>
    <n v="30"/>
    <n v="39"/>
    <s v="NULL"/>
    <n v="314"/>
    <n v="1"/>
    <n v="0"/>
  </r>
  <r>
    <x v="1"/>
    <n v="40"/>
    <n v="49"/>
    <s v="NULL"/>
    <n v="1734"/>
    <n v="1"/>
    <n v="0"/>
  </r>
  <r>
    <x v="1"/>
    <n v="40"/>
    <n v="49"/>
    <s v="NULL"/>
    <n v="983"/>
    <n v="0"/>
    <n v="0"/>
  </r>
  <r>
    <x v="1"/>
    <n v="40"/>
    <n v="49"/>
    <s v="NULL"/>
    <n v="3034"/>
    <n v="0"/>
    <n v="0"/>
  </r>
  <r>
    <x v="5"/>
    <n v="30"/>
    <n v="39"/>
    <s v="NULL"/>
    <n v="646"/>
    <n v="7"/>
    <n v="5"/>
  </r>
  <r>
    <x v="5"/>
    <n v="30"/>
    <n v="39"/>
    <s v="NULL"/>
    <n v="1626"/>
    <n v="4"/>
    <n v="3"/>
  </r>
  <r>
    <x v="5"/>
    <n v="30"/>
    <n v="39"/>
    <s v="NULL"/>
    <n v="1838"/>
    <n v="4"/>
    <n v="3"/>
  </r>
  <r>
    <x v="3"/>
    <n v="50"/>
    <n v="54"/>
    <s v="NULL"/>
    <n v="50"/>
    <n v="0"/>
    <n v="0"/>
  </r>
  <r>
    <x v="5"/>
    <n v="40"/>
    <n v="49"/>
    <s v="NULL"/>
    <n v="772"/>
    <n v="4"/>
    <n v="5"/>
  </r>
  <r>
    <x v="5"/>
    <n v="40"/>
    <n v="49"/>
    <s v="NULL"/>
    <n v="1501"/>
    <n v="7"/>
    <n v="4"/>
  </r>
  <r>
    <x v="5"/>
    <n v="40"/>
    <n v="49"/>
    <s v="NULL"/>
    <n v="1170"/>
    <n v="4"/>
    <n v="4"/>
  </r>
  <r>
    <x v="2"/>
    <n v="40"/>
    <n v="49"/>
    <s v="NULL"/>
    <n v="2499"/>
    <n v="2"/>
    <n v="1"/>
  </r>
  <r>
    <x v="2"/>
    <n v="40"/>
    <n v="49"/>
    <s v="NULL"/>
    <n v="6944"/>
    <n v="3"/>
    <n v="2"/>
  </r>
  <r>
    <x v="2"/>
    <n v="40"/>
    <n v="49"/>
    <s v="NULL"/>
    <n v="1743"/>
    <n v="0"/>
    <n v="0"/>
  </r>
  <r>
    <x v="2"/>
    <n v="30"/>
    <n v="39"/>
    <s v="NULL"/>
    <n v="1457"/>
    <n v="0"/>
    <n v="0"/>
  </r>
  <r>
    <x v="2"/>
    <n v="30"/>
    <n v="39"/>
    <s v="NULL"/>
    <n v="1639"/>
    <n v="0"/>
    <n v="0"/>
  </r>
  <r>
    <x v="2"/>
    <n v="30"/>
    <n v="39"/>
    <s v="NULL"/>
    <n v="70"/>
    <n v="0"/>
    <n v="0"/>
  </r>
  <r>
    <x v="0"/>
    <n v="25"/>
    <n v="29"/>
    <s v="NULL"/>
    <n v="297"/>
    <n v="1"/>
    <n v="1"/>
  </r>
  <r>
    <x v="0"/>
    <n v="25"/>
    <n v="29"/>
    <s v="NULL"/>
    <n v="3313"/>
    <n v="11"/>
    <n v="10"/>
  </r>
  <r>
    <x v="0"/>
    <n v="25"/>
    <n v="29"/>
    <s v="NULL"/>
    <n v="3300"/>
    <n v="2"/>
    <n v="2"/>
  </r>
  <r>
    <x v="1"/>
    <n v="25"/>
    <n v="29"/>
    <s v="NULL"/>
    <n v="271"/>
    <n v="0"/>
    <n v="0"/>
  </r>
  <r>
    <x v="1"/>
    <n v="25"/>
    <n v="29"/>
    <s v="NULL"/>
    <n v="7"/>
    <n v="0"/>
    <n v="0"/>
  </r>
  <r>
    <x v="1"/>
    <n v="25"/>
    <n v="29"/>
    <s v="NULL"/>
    <n v="1"/>
    <n v="0"/>
    <n v="0"/>
  </r>
  <r>
    <x v="2"/>
    <n v="25"/>
    <n v="29"/>
    <s v="NULL"/>
    <n v="782"/>
    <n v="0"/>
    <n v="0"/>
  </r>
  <r>
    <x v="2"/>
    <n v="25"/>
    <n v="29"/>
    <s v="NULL"/>
    <n v="216"/>
    <n v="0"/>
    <n v="0"/>
  </r>
  <r>
    <x v="2"/>
    <n v="25"/>
    <n v="29"/>
    <s v="NULL"/>
    <n v="4"/>
    <n v="0"/>
    <n v="0"/>
  </r>
  <r>
    <x v="5"/>
    <n v="40"/>
    <n v="49"/>
    <s v="NULL"/>
    <n v="370"/>
    <n v="4"/>
    <n v="3"/>
  </r>
  <r>
    <x v="5"/>
    <n v="40"/>
    <n v="49"/>
    <s v="NULL"/>
    <n v="159"/>
    <n v="0"/>
    <n v="0"/>
  </r>
  <r>
    <x v="5"/>
    <n v="40"/>
    <n v="49"/>
    <s v="NULL"/>
    <n v="677"/>
    <n v="1"/>
    <n v="0"/>
  </r>
  <r>
    <x v="2"/>
    <n v="30"/>
    <n v="39"/>
    <s v="NULL"/>
    <n v="1778"/>
    <n v="0"/>
    <n v="0"/>
  </r>
  <r>
    <x v="2"/>
    <n v="30"/>
    <n v="39"/>
    <s v="NULL"/>
    <n v="399"/>
    <n v="0"/>
    <n v="0"/>
  </r>
  <r>
    <x v="2"/>
    <n v="30"/>
    <n v="39"/>
    <s v="NULL"/>
    <n v="64"/>
    <n v="0"/>
    <n v="0"/>
  </r>
  <r>
    <x v="3"/>
    <n v="40"/>
    <n v="49"/>
    <s v="NULL"/>
    <n v="118"/>
    <n v="1"/>
    <n v="1"/>
  </r>
  <r>
    <x v="3"/>
    <n v="40"/>
    <n v="49"/>
    <s v="NULL"/>
    <n v="1"/>
    <n v="0"/>
    <n v="0"/>
  </r>
  <r>
    <x v="3"/>
    <n v="40"/>
    <n v="49"/>
    <s v="NULL"/>
    <n v="12"/>
    <n v="0"/>
    <n v="0"/>
  </r>
  <r>
    <x v="5"/>
    <n v="25"/>
    <n v="29"/>
    <s v="NULL"/>
    <n v="61"/>
    <n v="1"/>
    <n v="0"/>
  </r>
  <r>
    <x v="5"/>
    <n v="30"/>
    <n v="39"/>
    <s v="NULL"/>
    <n v="37"/>
    <n v="0"/>
    <n v="0"/>
  </r>
  <r>
    <x v="0"/>
    <n v="25"/>
    <n v="29"/>
    <s v="NULL"/>
    <n v="377"/>
    <n v="1"/>
    <n v="1"/>
  </r>
  <r>
    <x v="0"/>
    <n v="25"/>
    <n v="29"/>
    <s v="NULL"/>
    <n v="145"/>
    <n v="0"/>
    <n v="0"/>
  </r>
  <r>
    <x v="0"/>
    <n v="25"/>
    <n v="29"/>
    <s v="NULL"/>
    <n v="2165"/>
    <n v="3"/>
    <n v="2"/>
  </r>
  <r>
    <x v="1"/>
    <n v="30"/>
    <n v="39"/>
    <s v="NULL"/>
    <n v="771"/>
    <n v="0"/>
    <n v="0"/>
  </r>
  <r>
    <x v="1"/>
    <n v="30"/>
    <n v="39"/>
    <s v="NULL"/>
    <n v="405"/>
    <n v="0"/>
    <n v="0"/>
  </r>
  <r>
    <x v="1"/>
    <n v="30"/>
    <n v="39"/>
    <s v="NULL"/>
    <n v="1"/>
    <n v="0"/>
    <n v="0"/>
  </r>
  <r>
    <x v="4"/>
    <n v="30"/>
    <n v="39"/>
    <s v="NULL"/>
    <n v="768"/>
    <n v="3"/>
    <n v="2"/>
  </r>
  <r>
    <x v="4"/>
    <n v="30"/>
    <n v="39"/>
    <s v="NULL"/>
    <n v="892"/>
    <n v="1"/>
    <n v="1"/>
  </r>
  <r>
    <x v="4"/>
    <n v="30"/>
    <n v="39"/>
    <s v="NULL"/>
    <n v="3553"/>
    <n v="8"/>
    <n v="5"/>
  </r>
  <r>
    <x v="3"/>
    <n v="50"/>
    <n v="54"/>
    <s v="NULL"/>
    <n v="12"/>
    <n v="0"/>
    <n v="0"/>
  </r>
  <r>
    <x v="3"/>
    <n v="25"/>
    <n v="29"/>
    <s v="NULL"/>
    <n v="91"/>
    <n v="0"/>
    <n v="0"/>
  </r>
  <r>
    <x v="3"/>
    <n v="25"/>
    <n v="29"/>
    <s v="NULL"/>
    <n v="1"/>
    <n v="0"/>
    <n v="0"/>
  </r>
  <r>
    <x v="3"/>
    <n v="25"/>
    <n v="29"/>
    <s v="NULL"/>
    <n v="3"/>
    <n v="0"/>
    <n v="0"/>
  </r>
  <r>
    <x v="5"/>
    <n v="25"/>
    <n v="29"/>
    <s v="NULL"/>
    <n v="8"/>
    <n v="0"/>
    <n v="0"/>
  </r>
  <r>
    <x v="4"/>
    <n v="40"/>
    <n v="49"/>
    <s v="NULL"/>
    <n v="1399"/>
    <n v="3"/>
    <n v="0"/>
  </r>
  <r>
    <x v="4"/>
    <n v="40"/>
    <n v="49"/>
    <s v="NULL"/>
    <n v="571"/>
    <n v="0"/>
    <n v="0"/>
  </r>
  <r>
    <x v="0"/>
    <n v="30"/>
    <n v="39"/>
    <s v="NULL"/>
    <n v="140"/>
    <n v="0"/>
    <n v="0"/>
  </r>
  <r>
    <x v="0"/>
    <n v="30"/>
    <n v="39"/>
    <s v="NULL"/>
    <n v="231"/>
    <n v="0"/>
    <n v="0"/>
  </r>
  <r>
    <x v="0"/>
    <n v="30"/>
    <n v="39"/>
    <s v="NULL"/>
    <n v="388"/>
    <n v="0"/>
    <n v="0"/>
  </r>
  <r>
    <x v="0"/>
    <n v="30"/>
    <n v="39"/>
    <s v="NULL"/>
    <n v="2477"/>
    <n v="2"/>
    <n v="2"/>
  </r>
  <r>
    <x v="0"/>
    <n v="30"/>
    <n v="39"/>
    <s v="NULL"/>
    <n v="6132"/>
    <n v="4"/>
    <n v="3"/>
  </r>
  <r>
    <x v="0"/>
    <n v="30"/>
    <n v="39"/>
    <s v="NULL"/>
    <n v="1234"/>
    <n v="2"/>
    <n v="1"/>
  </r>
  <r>
    <x v="1"/>
    <n v="40"/>
    <n v="49"/>
    <s v="NULL"/>
    <n v="148"/>
    <n v="0"/>
    <n v="0"/>
  </r>
  <r>
    <x v="1"/>
    <n v="40"/>
    <n v="49"/>
    <s v="NULL"/>
    <n v="11"/>
    <n v="0"/>
    <n v="0"/>
  </r>
  <r>
    <x v="1"/>
    <n v="40"/>
    <n v="49"/>
    <s v="NULL"/>
    <n v="14"/>
    <n v="0"/>
    <n v="0"/>
  </r>
  <r>
    <x v="3"/>
    <n v="25"/>
    <n v="29"/>
    <s v="NULL"/>
    <n v="77"/>
    <n v="0"/>
    <n v="0"/>
  </r>
  <r>
    <x v="3"/>
    <n v="25"/>
    <n v="29"/>
    <s v="NULL"/>
    <n v="1"/>
    <n v="0"/>
    <n v="0"/>
  </r>
  <r>
    <x v="1"/>
    <n v="30"/>
    <n v="39"/>
    <s v="NULL"/>
    <n v="607"/>
    <n v="0"/>
    <n v="0"/>
  </r>
  <r>
    <x v="1"/>
    <n v="30"/>
    <n v="39"/>
    <s v="NULL"/>
    <n v="28"/>
    <n v="0"/>
    <n v="0"/>
  </r>
  <r>
    <x v="1"/>
    <n v="30"/>
    <n v="39"/>
    <s v="NULL"/>
    <n v="1"/>
    <n v="0"/>
    <n v="0"/>
  </r>
  <r>
    <x v="5"/>
    <n v="50"/>
    <n v="54"/>
    <s v="NULL"/>
    <n v="65"/>
    <n v="0"/>
    <n v="0"/>
  </r>
  <r>
    <x v="2"/>
    <n v="40"/>
    <n v="49"/>
    <s v="NULL"/>
    <n v="2542"/>
    <n v="0"/>
    <n v="0"/>
  </r>
  <r>
    <x v="2"/>
    <n v="40"/>
    <n v="49"/>
    <s v="NULL"/>
    <n v="725"/>
    <n v="0"/>
    <n v="0"/>
  </r>
  <r>
    <x v="2"/>
    <n v="40"/>
    <n v="49"/>
    <s v="NULL"/>
    <n v="1034"/>
    <n v="1"/>
    <n v="0"/>
  </r>
  <r>
    <x v="4"/>
    <n v="50"/>
    <n v="54"/>
    <s v="NULL"/>
    <n v="275"/>
    <n v="1"/>
    <n v="0"/>
  </r>
  <r>
    <x v="5"/>
    <n v="30"/>
    <n v="39"/>
    <s v="NULL"/>
    <n v="362"/>
    <n v="4"/>
    <n v="3"/>
  </r>
  <r>
    <x v="5"/>
    <n v="30"/>
    <n v="39"/>
    <s v="NULL"/>
    <n v="672"/>
    <n v="1"/>
    <n v="1"/>
  </r>
  <r>
    <x v="5"/>
    <n v="30"/>
    <n v="39"/>
    <s v="NULL"/>
    <n v="691"/>
    <n v="1"/>
    <n v="1"/>
  </r>
  <r>
    <x v="1"/>
    <n v="50"/>
    <n v="54"/>
    <s v="NULL"/>
    <n v="635"/>
    <n v="0"/>
    <n v="0"/>
  </r>
  <r>
    <x v="1"/>
    <n v="50"/>
    <n v="54"/>
    <s v="NULL"/>
    <n v="52"/>
    <n v="0"/>
    <n v="0"/>
  </r>
  <r>
    <x v="1"/>
    <n v="50"/>
    <n v="54"/>
    <s v="NULL"/>
    <n v="803"/>
    <n v="0"/>
    <n v="1"/>
  </r>
  <r>
    <x v="2"/>
    <n v="40"/>
    <n v="49"/>
    <s v="NULL"/>
    <n v="1140"/>
    <n v="0"/>
    <n v="0"/>
  </r>
  <r>
    <x v="2"/>
    <n v="40"/>
    <n v="49"/>
    <s v="NULL"/>
    <n v="364"/>
    <n v="1"/>
    <n v="0"/>
  </r>
  <r>
    <x v="2"/>
    <n v="40"/>
    <n v="49"/>
    <s v="NULL"/>
    <n v="5"/>
    <n v="0"/>
    <n v="0"/>
  </r>
  <r>
    <x v="1"/>
    <n v="50"/>
    <n v="54"/>
    <s v="NULL"/>
    <n v="804"/>
    <n v="0"/>
    <n v="0"/>
  </r>
  <r>
    <x v="1"/>
    <n v="50"/>
    <n v="54"/>
    <s v="NULL"/>
    <n v="182"/>
    <n v="0"/>
    <n v="0"/>
  </r>
  <r>
    <x v="1"/>
    <n v="50"/>
    <n v="54"/>
    <s v="NULL"/>
    <n v="7"/>
    <n v="0"/>
    <n v="0"/>
  </r>
  <r>
    <x v="1"/>
    <n v="30"/>
    <n v="39"/>
    <s v="NULL"/>
    <n v="1971"/>
    <n v="1"/>
    <n v="1"/>
  </r>
  <r>
    <x v="1"/>
    <n v="30"/>
    <n v="39"/>
    <s v="NULL"/>
    <n v="2308"/>
    <n v="0"/>
    <n v="0"/>
  </r>
  <r>
    <x v="1"/>
    <n v="30"/>
    <n v="39"/>
    <s v="NULL"/>
    <n v="63"/>
    <n v="0"/>
    <n v="0"/>
  </r>
  <r>
    <x v="4"/>
    <n v="50"/>
    <n v="54"/>
    <s v="NULL"/>
    <n v="416"/>
    <n v="0"/>
    <n v="0"/>
  </r>
  <r>
    <x v="4"/>
    <n v="50"/>
    <n v="54"/>
    <s v="NULL"/>
    <n v="10"/>
    <n v="0"/>
    <n v="0"/>
  </r>
  <r>
    <x v="5"/>
    <n v="50"/>
    <n v="54"/>
    <s v="NULL"/>
    <n v="40"/>
    <n v="1"/>
    <n v="1"/>
  </r>
  <r>
    <x v="5"/>
    <n v="50"/>
    <n v="54"/>
    <s v="NULL"/>
    <n v="4"/>
    <n v="0"/>
    <n v="0"/>
  </r>
  <r>
    <x v="5"/>
    <n v="50"/>
    <n v="54"/>
    <s v="NULL"/>
    <n v="22"/>
    <n v="0"/>
    <n v="0"/>
  </r>
  <r>
    <x v="1"/>
    <n v="40"/>
    <n v="49"/>
    <s v="NULL"/>
    <n v="862"/>
    <n v="0"/>
    <n v="0"/>
  </r>
  <r>
    <x v="1"/>
    <n v="40"/>
    <n v="49"/>
    <s v="NULL"/>
    <n v="156"/>
    <n v="0"/>
    <n v="0"/>
  </r>
  <r>
    <x v="1"/>
    <n v="40"/>
    <n v="49"/>
    <s v="NULL"/>
    <n v="2010"/>
    <n v="0"/>
    <n v="0"/>
  </r>
  <r>
    <x v="4"/>
    <n v="25"/>
    <n v="29"/>
    <s v="NULL"/>
    <n v="24"/>
    <n v="0"/>
    <n v="0"/>
  </r>
  <r>
    <x v="4"/>
    <n v="25"/>
    <n v="29"/>
    <s v="NULL"/>
    <n v="1"/>
    <n v="0"/>
    <n v="0"/>
  </r>
  <r>
    <x v="3"/>
    <n v="50"/>
    <n v="54"/>
    <s v="NULL"/>
    <n v="32"/>
    <n v="0"/>
    <n v="0"/>
  </r>
  <r>
    <x v="0"/>
    <n v="40"/>
    <n v="49"/>
    <s v="NULL"/>
    <n v="671"/>
    <n v="0"/>
    <n v="0"/>
  </r>
  <r>
    <x v="0"/>
    <n v="40"/>
    <n v="49"/>
    <s v="NULL"/>
    <n v="424"/>
    <n v="0"/>
    <n v="0"/>
  </r>
  <r>
    <x v="0"/>
    <n v="40"/>
    <n v="49"/>
    <s v="NULL"/>
    <n v="1"/>
    <n v="0"/>
    <n v="0"/>
  </r>
  <r>
    <x v="5"/>
    <n v="50"/>
    <n v="54"/>
    <s v="NULL"/>
    <n v="55"/>
    <n v="1"/>
    <n v="1"/>
  </r>
  <r>
    <x v="5"/>
    <n v="50"/>
    <n v="54"/>
    <s v="NULL"/>
    <n v="395"/>
    <n v="1"/>
    <n v="1"/>
  </r>
  <r>
    <x v="5"/>
    <n v="50"/>
    <n v="54"/>
    <s v="NULL"/>
    <n v="450"/>
    <n v="3"/>
    <n v="3"/>
  </r>
  <r>
    <x v="2"/>
    <n v="50"/>
    <n v="54"/>
    <s v="NULL"/>
    <n v="2531"/>
    <n v="4"/>
    <n v="3"/>
  </r>
  <r>
    <x v="2"/>
    <n v="50"/>
    <n v="54"/>
    <s v="NULL"/>
    <n v="4510"/>
    <n v="1"/>
    <n v="0"/>
  </r>
  <r>
    <x v="2"/>
    <n v="50"/>
    <n v="54"/>
    <s v="NULL"/>
    <n v="1647"/>
    <n v="1"/>
    <n v="1"/>
  </r>
  <r>
    <x v="3"/>
    <n v="30"/>
    <n v="39"/>
    <s v="NULL"/>
    <n v="28"/>
    <n v="0"/>
    <n v="0"/>
  </r>
  <r>
    <x v="3"/>
    <n v="30"/>
    <n v="39"/>
    <s v="NULL"/>
    <n v="1"/>
    <n v="0"/>
    <n v="0"/>
  </r>
  <r>
    <x v="2"/>
    <n v="50"/>
    <n v="54"/>
    <s v="NULL"/>
    <n v="1124"/>
    <n v="0"/>
    <n v="0"/>
  </r>
  <r>
    <x v="2"/>
    <n v="50"/>
    <n v="54"/>
    <s v="NULL"/>
    <n v="3401"/>
    <n v="1"/>
    <n v="1"/>
  </r>
  <r>
    <x v="2"/>
    <n v="50"/>
    <n v="54"/>
    <s v="NULL"/>
    <n v="81"/>
    <n v="0"/>
    <n v="0"/>
  </r>
  <r>
    <x v="1"/>
    <n v="40"/>
    <n v="49"/>
    <s v="NULL"/>
    <n v="1035"/>
    <n v="0"/>
    <n v="0"/>
  </r>
  <r>
    <x v="1"/>
    <n v="40"/>
    <n v="49"/>
    <s v="NULL"/>
    <n v="39"/>
    <n v="0"/>
    <n v="0"/>
  </r>
  <r>
    <x v="1"/>
    <n v="40"/>
    <n v="49"/>
    <s v="NULL"/>
    <n v="8"/>
    <n v="0"/>
    <n v="0"/>
  </r>
  <r>
    <x v="1"/>
    <n v="40"/>
    <n v="49"/>
    <s v="NULL"/>
    <n v="858"/>
    <n v="0"/>
    <n v="0"/>
  </r>
  <r>
    <x v="1"/>
    <n v="40"/>
    <n v="49"/>
    <s v="NULL"/>
    <n v="176"/>
    <n v="0"/>
    <n v="0"/>
  </r>
  <r>
    <x v="1"/>
    <n v="40"/>
    <n v="49"/>
    <s v="NULL"/>
    <n v="16"/>
    <n v="0"/>
    <n v="0"/>
  </r>
  <r>
    <x v="1"/>
    <n v="25"/>
    <n v="29"/>
    <s v="NULL"/>
    <n v="327"/>
    <n v="0"/>
    <n v="0"/>
  </r>
  <r>
    <x v="1"/>
    <n v="25"/>
    <n v="29"/>
    <s v="NULL"/>
    <n v="3"/>
    <n v="0"/>
    <n v="0"/>
  </r>
  <r>
    <x v="5"/>
    <n v="25"/>
    <n v="29"/>
    <s v="NULL"/>
    <n v="5"/>
    <n v="0"/>
    <n v="0"/>
  </r>
  <r>
    <x v="5"/>
    <n v="25"/>
    <n v="29"/>
    <s v="NULL"/>
    <n v="22"/>
    <n v="0"/>
    <n v="0"/>
  </r>
  <r>
    <x v="4"/>
    <n v="25"/>
    <n v="29"/>
    <s v="NULL"/>
    <n v="91"/>
    <n v="1"/>
    <n v="0"/>
  </r>
  <r>
    <x v="3"/>
    <n v="50"/>
    <n v="54"/>
    <s v="NULL"/>
    <n v="439"/>
    <n v="2"/>
    <n v="2"/>
  </r>
  <r>
    <x v="3"/>
    <n v="50"/>
    <n v="54"/>
    <s v="NULL"/>
    <n v="1334"/>
    <n v="2"/>
    <n v="1"/>
  </r>
  <r>
    <x v="3"/>
    <n v="50"/>
    <n v="54"/>
    <s v="NULL"/>
    <n v="3628"/>
    <n v="5"/>
    <n v="5"/>
  </r>
  <r>
    <x v="5"/>
    <n v="50"/>
    <n v="54"/>
    <s v="NULL"/>
    <n v="91"/>
    <n v="0"/>
    <n v="0"/>
  </r>
  <r>
    <x v="5"/>
    <n v="50"/>
    <n v="54"/>
    <s v="NULL"/>
    <n v="274"/>
    <n v="2"/>
    <n v="2"/>
  </r>
  <r>
    <x v="5"/>
    <n v="50"/>
    <n v="54"/>
    <s v="NULL"/>
    <n v="209"/>
    <n v="1"/>
    <n v="0"/>
  </r>
  <r>
    <x v="5"/>
    <n v="50"/>
    <n v="54"/>
    <s v="NULL"/>
    <n v="989"/>
    <n v="2"/>
    <n v="2"/>
  </r>
  <r>
    <x v="0"/>
    <n v="25"/>
    <n v="29"/>
    <s v="NULL"/>
    <n v="246"/>
    <n v="1"/>
    <n v="0"/>
  </r>
  <r>
    <x v="3"/>
    <n v="30"/>
    <n v="39"/>
    <s v="NULL"/>
    <n v="494"/>
    <n v="3"/>
    <n v="3"/>
  </r>
  <r>
    <x v="3"/>
    <n v="30"/>
    <n v="39"/>
    <s v="NULL"/>
    <n v="1811"/>
    <n v="3"/>
    <n v="2"/>
  </r>
  <r>
    <x v="3"/>
    <n v="30"/>
    <n v="39"/>
    <s v="NULL"/>
    <n v="2626"/>
    <n v="3"/>
    <n v="3"/>
  </r>
  <r>
    <x v="2"/>
    <n v="50"/>
    <n v="54"/>
    <s v="NULL"/>
    <n v="440"/>
    <n v="0"/>
    <n v="0"/>
  </r>
  <r>
    <x v="2"/>
    <n v="50"/>
    <n v="54"/>
    <s v="NULL"/>
    <n v="170"/>
    <n v="0"/>
    <n v="0"/>
  </r>
  <r>
    <x v="2"/>
    <n v="50"/>
    <n v="54"/>
    <s v="NULL"/>
    <n v="255"/>
    <n v="0"/>
    <n v="0"/>
  </r>
  <r>
    <x v="0"/>
    <n v="25"/>
    <n v="29"/>
    <s v="NULL"/>
    <n v="269"/>
    <n v="0"/>
    <n v="0"/>
  </r>
  <r>
    <x v="0"/>
    <n v="25"/>
    <n v="29"/>
    <s v="NULL"/>
    <n v="236"/>
    <n v="1"/>
    <n v="0"/>
  </r>
  <r>
    <x v="0"/>
    <n v="25"/>
    <n v="29"/>
    <s v="NULL"/>
    <n v="470"/>
    <n v="2"/>
    <n v="0"/>
  </r>
  <r>
    <x v="2"/>
    <n v="30"/>
    <n v="39"/>
    <s v="NULL"/>
    <n v="1772"/>
    <n v="2"/>
    <n v="1"/>
  </r>
  <r>
    <x v="2"/>
    <n v="30"/>
    <n v="39"/>
    <s v="NULL"/>
    <n v="6533"/>
    <n v="1"/>
    <n v="1"/>
  </r>
  <r>
    <x v="2"/>
    <n v="30"/>
    <n v="39"/>
    <s v="NULL"/>
    <n v="555"/>
    <n v="0"/>
    <n v="0"/>
  </r>
  <r>
    <x v="4"/>
    <n v="30"/>
    <n v="39"/>
    <s v="NULL"/>
    <n v="1762"/>
    <n v="2"/>
    <n v="2"/>
  </r>
  <r>
    <x v="4"/>
    <n v="30"/>
    <n v="39"/>
    <s v="NULL"/>
    <n v="1303"/>
    <n v="0"/>
    <n v="0"/>
  </r>
  <r>
    <x v="4"/>
    <n v="30"/>
    <n v="39"/>
    <s v="NULL"/>
    <n v="1011"/>
    <n v="0"/>
    <n v="0"/>
  </r>
  <r>
    <x v="4"/>
    <n v="25"/>
    <n v="29"/>
    <s v="NULL"/>
    <n v="4"/>
    <n v="0"/>
    <n v="0"/>
  </r>
  <r>
    <x v="4"/>
    <n v="25"/>
    <n v="29"/>
    <s v="NULL"/>
    <n v="6"/>
    <n v="0"/>
    <n v="0"/>
  </r>
  <r>
    <x v="4"/>
    <n v="25"/>
    <n v="29"/>
    <s v="NULL"/>
    <n v="1"/>
    <n v="0"/>
    <n v="0"/>
  </r>
  <r>
    <x v="1"/>
    <n v="40"/>
    <n v="49"/>
    <s v="NULL"/>
    <n v="566"/>
    <n v="0"/>
    <n v="0"/>
  </r>
  <r>
    <x v="1"/>
    <n v="40"/>
    <n v="49"/>
    <s v="NULL"/>
    <n v="19"/>
    <n v="0"/>
    <n v="0"/>
  </r>
  <r>
    <x v="1"/>
    <n v="40"/>
    <n v="49"/>
    <s v="NULL"/>
    <n v="4"/>
    <n v="0"/>
    <n v="0"/>
  </r>
  <r>
    <x v="2"/>
    <n v="25"/>
    <n v="29"/>
    <s v="NULL"/>
    <n v="725"/>
    <n v="0"/>
    <n v="0"/>
  </r>
  <r>
    <x v="2"/>
    <n v="25"/>
    <n v="29"/>
    <s v="NULL"/>
    <n v="117"/>
    <n v="0"/>
    <n v="0"/>
  </r>
  <r>
    <x v="2"/>
    <n v="25"/>
    <n v="29"/>
    <s v="NULL"/>
    <n v="1060"/>
    <n v="3"/>
    <n v="3"/>
  </r>
  <r>
    <x v="2"/>
    <n v="30"/>
    <n v="39"/>
    <s v="NULL"/>
    <n v="1379"/>
    <n v="0"/>
    <n v="0"/>
  </r>
  <r>
    <x v="2"/>
    <n v="30"/>
    <n v="39"/>
    <s v="NULL"/>
    <n v="1723"/>
    <n v="0"/>
    <n v="0"/>
  </r>
  <r>
    <x v="2"/>
    <n v="30"/>
    <n v="39"/>
    <s v="NULL"/>
    <n v="293"/>
    <n v="1"/>
    <n v="1"/>
  </r>
  <r>
    <x v="2"/>
    <n v="30"/>
    <n v="39"/>
    <s v="NULL"/>
    <n v="1329"/>
    <n v="0"/>
    <n v="0"/>
  </r>
  <r>
    <x v="2"/>
    <n v="30"/>
    <n v="39"/>
    <s v="NULL"/>
    <n v="185"/>
    <n v="0"/>
    <n v="0"/>
  </r>
  <r>
    <x v="2"/>
    <n v="30"/>
    <n v="39"/>
    <s v="NULL"/>
    <n v="163"/>
    <n v="0"/>
    <n v="0"/>
  </r>
  <r>
    <x v="3"/>
    <n v="25"/>
    <n v="29"/>
    <s v="NULL"/>
    <n v="9"/>
    <n v="0"/>
    <n v="0"/>
  </r>
  <r>
    <x v="5"/>
    <n v="50"/>
    <n v="54"/>
    <s v="NULL"/>
    <n v="48"/>
    <n v="1"/>
    <n v="1"/>
  </r>
  <r>
    <x v="5"/>
    <n v="50"/>
    <n v="54"/>
    <s v="NULL"/>
    <n v="1"/>
    <n v="0"/>
    <n v="0"/>
  </r>
  <r>
    <x v="5"/>
    <n v="50"/>
    <n v="54"/>
    <s v="NULL"/>
    <n v="7"/>
    <n v="0"/>
    <n v="0"/>
  </r>
  <r>
    <x v="3"/>
    <n v="30"/>
    <n v="39"/>
    <s v="NULL"/>
    <n v="225"/>
    <n v="3"/>
    <n v="3"/>
  </r>
  <r>
    <x v="3"/>
    <n v="30"/>
    <n v="39"/>
    <s v="NULL"/>
    <n v="1551"/>
    <n v="2"/>
    <n v="0"/>
  </r>
  <r>
    <x v="3"/>
    <n v="30"/>
    <n v="39"/>
    <s v="NULL"/>
    <n v="1382"/>
    <n v="3"/>
    <n v="3"/>
  </r>
  <r>
    <x v="4"/>
    <n v="40"/>
    <n v="49"/>
    <s v="NULL"/>
    <n v="750"/>
    <n v="2"/>
    <n v="3"/>
  </r>
  <r>
    <x v="4"/>
    <n v="40"/>
    <n v="49"/>
    <s v="NULL"/>
    <n v="897"/>
    <n v="1"/>
    <n v="2"/>
  </r>
  <r>
    <x v="4"/>
    <n v="40"/>
    <n v="49"/>
    <s v="NULL"/>
    <n v="2919"/>
    <n v="4"/>
    <n v="4"/>
  </r>
  <r>
    <x v="5"/>
    <n v="25"/>
    <n v="29"/>
    <s v="NULL"/>
    <n v="20"/>
    <n v="1"/>
    <n v="0"/>
  </r>
  <r>
    <x v="3"/>
    <n v="25"/>
    <n v="29"/>
    <s v="NULL"/>
    <n v="42"/>
    <n v="0"/>
    <n v="0"/>
  </r>
  <r>
    <x v="3"/>
    <n v="25"/>
    <n v="29"/>
    <s v="NULL"/>
    <n v="3"/>
    <n v="0"/>
    <n v="0"/>
  </r>
  <r>
    <x v="0"/>
    <n v="40"/>
    <n v="49"/>
    <s v="NULL"/>
    <n v="713"/>
    <n v="0"/>
    <n v="0"/>
  </r>
  <r>
    <x v="0"/>
    <n v="40"/>
    <n v="49"/>
    <s v="NULL"/>
    <n v="662"/>
    <n v="1"/>
    <n v="0"/>
  </r>
  <r>
    <x v="0"/>
    <n v="40"/>
    <n v="49"/>
    <s v="NULL"/>
    <n v="933"/>
    <n v="3"/>
    <n v="2"/>
  </r>
  <r>
    <x v="3"/>
    <n v="25"/>
    <n v="29"/>
    <s v="NULL"/>
    <n v="21"/>
    <n v="0"/>
    <n v="0"/>
  </r>
  <r>
    <x v="3"/>
    <n v="25"/>
    <n v="29"/>
    <s v="NULL"/>
    <n v="2"/>
    <n v="0"/>
    <n v="0"/>
  </r>
  <r>
    <x v="3"/>
    <n v="25"/>
    <n v="29"/>
    <s v="NULL"/>
    <n v="41"/>
    <n v="0"/>
    <n v="0"/>
  </r>
  <r>
    <x v="1"/>
    <n v="25"/>
    <n v="29"/>
    <s v="NULL"/>
    <n v="386"/>
    <n v="0"/>
    <n v="0"/>
  </r>
  <r>
    <x v="1"/>
    <n v="25"/>
    <n v="29"/>
    <s v="NULL"/>
    <n v="11"/>
    <n v="0"/>
    <n v="0"/>
  </r>
  <r>
    <x v="1"/>
    <n v="40"/>
    <n v="49"/>
    <s v="NULL"/>
    <n v="2192"/>
    <n v="1"/>
    <n v="1"/>
  </r>
  <r>
    <x v="1"/>
    <n v="40"/>
    <n v="49"/>
    <s v="NULL"/>
    <n v="2711"/>
    <n v="1"/>
    <n v="1"/>
  </r>
  <r>
    <x v="1"/>
    <n v="40"/>
    <n v="49"/>
    <s v="NULL"/>
    <n v="3017"/>
    <n v="0"/>
    <n v="0"/>
  </r>
  <r>
    <x v="0"/>
    <n v="50"/>
    <n v="54"/>
    <s v="NULL"/>
    <n v="292"/>
    <n v="0"/>
    <n v="0"/>
  </r>
  <r>
    <x v="0"/>
    <n v="50"/>
    <n v="54"/>
    <s v="NULL"/>
    <n v="1"/>
    <n v="0"/>
    <n v="0"/>
  </r>
  <r>
    <x v="2"/>
    <n v="30"/>
    <n v="39"/>
    <s v="NULL"/>
    <n v="1798"/>
    <n v="1"/>
    <n v="1"/>
  </r>
  <r>
    <x v="2"/>
    <n v="30"/>
    <n v="39"/>
    <s v="NULL"/>
    <n v="5850"/>
    <n v="0"/>
    <n v="0"/>
  </r>
  <r>
    <x v="3"/>
    <n v="50"/>
    <n v="54"/>
    <s v="NULL"/>
    <n v="43"/>
    <n v="0"/>
    <n v="0"/>
  </r>
  <r>
    <x v="3"/>
    <n v="50"/>
    <n v="54"/>
    <s v="NULL"/>
    <n v="1"/>
    <n v="0"/>
    <n v="0"/>
  </r>
  <r>
    <x v="2"/>
    <n v="25"/>
    <n v="29"/>
    <s v="NULL"/>
    <n v="835"/>
    <n v="0"/>
    <n v="0"/>
  </r>
  <r>
    <x v="2"/>
    <n v="25"/>
    <n v="29"/>
    <s v="NULL"/>
    <n v="180"/>
    <n v="0"/>
    <n v="0"/>
  </r>
  <r>
    <x v="2"/>
    <n v="25"/>
    <n v="29"/>
    <s v="NULL"/>
    <n v="5"/>
    <n v="0"/>
    <n v="0"/>
  </r>
  <r>
    <x v="4"/>
    <n v="25"/>
    <n v="29"/>
    <s v="NULL"/>
    <n v="143"/>
    <n v="0"/>
    <n v="0"/>
  </r>
  <r>
    <x v="4"/>
    <n v="50"/>
    <n v="54"/>
    <s v="NULL"/>
    <n v="1326"/>
    <n v="3"/>
    <n v="3"/>
  </r>
  <r>
    <x v="4"/>
    <n v="50"/>
    <n v="54"/>
    <s v="NULL"/>
    <n v="1534"/>
    <n v="4"/>
    <n v="3"/>
  </r>
  <r>
    <x v="4"/>
    <n v="50"/>
    <n v="54"/>
    <s v="NULL"/>
    <n v="2928"/>
    <n v="1"/>
    <n v="0"/>
  </r>
  <r>
    <x v="0"/>
    <n v="50"/>
    <n v="54"/>
    <s v="NULL"/>
    <n v="446"/>
    <n v="0"/>
    <n v="0"/>
  </r>
  <r>
    <x v="0"/>
    <n v="50"/>
    <n v="54"/>
    <s v="NULL"/>
    <n v="4"/>
    <n v="0"/>
    <n v="0"/>
  </r>
  <r>
    <x v="5"/>
    <n v="30"/>
    <n v="39"/>
    <s v="NULL"/>
    <n v="548"/>
    <n v="5"/>
    <n v="6"/>
  </r>
  <r>
    <x v="5"/>
    <n v="30"/>
    <n v="39"/>
    <s v="NULL"/>
    <n v="1613"/>
    <n v="5"/>
    <n v="3"/>
  </r>
  <r>
    <x v="5"/>
    <n v="30"/>
    <n v="39"/>
    <s v="NULL"/>
    <n v="1467"/>
    <n v="3"/>
    <n v="3"/>
  </r>
  <r>
    <x v="1"/>
    <n v="30"/>
    <n v="39"/>
    <s v="NULL"/>
    <n v="551"/>
    <n v="0"/>
    <n v="0"/>
  </r>
  <r>
    <x v="1"/>
    <n v="30"/>
    <n v="39"/>
    <s v="NULL"/>
    <n v="9"/>
    <n v="0"/>
    <n v="0"/>
  </r>
  <r>
    <x v="1"/>
    <n v="30"/>
    <n v="39"/>
    <s v="NULL"/>
    <n v="4"/>
    <n v="0"/>
    <n v="0"/>
  </r>
  <r>
    <x v="4"/>
    <n v="40"/>
    <n v="49"/>
    <s v="NULL"/>
    <n v="734"/>
    <n v="0"/>
    <n v="0"/>
  </r>
  <r>
    <x v="4"/>
    <n v="40"/>
    <n v="49"/>
    <s v="NULL"/>
    <n v="3"/>
    <n v="0"/>
    <n v="0"/>
  </r>
  <r>
    <x v="0"/>
    <n v="40"/>
    <n v="49"/>
    <s v="NULL"/>
    <n v="571"/>
    <n v="0"/>
    <n v="0"/>
  </r>
  <r>
    <x v="0"/>
    <n v="40"/>
    <n v="49"/>
    <s v="NULL"/>
    <n v="18"/>
    <n v="0"/>
    <n v="0"/>
  </r>
  <r>
    <x v="0"/>
    <n v="30"/>
    <n v="39"/>
    <s v="NULL"/>
    <n v="404"/>
    <n v="0"/>
    <n v="0"/>
  </r>
  <r>
    <x v="0"/>
    <n v="30"/>
    <n v="39"/>
    <s v="NULL"/>
    <n v="10"/>
    <n v="0"/>
    <n v="0"/>
  </r>
  <r>
    <x v="3"/>
    <n v="50"/>
    <n v="54"/>
    <s v="NULL"/>
    <n v="52"/>
    <n v="0"/>
    <n v="0"/>
  </r>
  <r>
    <x v="2"/>
    <n v="30"/>
    <n v="39"/>
    <s v="NULL"/>
    <n v="922"/>
    <n v="0"/>
    <n v="0"/>
  </r>
  <r>
    <x v="2"/>
    <n v="30"/>
    <n v="39"/>
    <s v="NULL"/>
    <n v="1378"/>
    <n v="1"/>
    <n v="0"/>
  </r>
  <r>
    <x v="2"/>
    <n v="30"/>
    <n v="39"/>
    <s v="NULL"/>
    <n v="336"/>
    <n v="1"/>
    <n v="1"/>
  </r>
  <r>
    <x v="1"/>
    <n v="25"/>
    <n v="29"/>
    <s v="NULL"/>
    <n v="286"/>
    <n v="0"/>
    <n v="0"/>
  </r>
  <r>
    <x v="1"/>
    <n v="25"/>
    <n v="29"/>
    <s v="NULL"/>
    <n v="124"/>
    <n v="0"/>
    <n v="0"/>
  </r>
  <r>
    <x v="1"/>
    <n v="25"/>
    <n v="29"/>
    <s v="NULL"/>
    <n v="46"/>
    <n v="0"/>
    <n v="0"/>
  </r>
  <r>
    <x v="3"/>
    <n v="25"/>
    <n v="29"/>
    <s v="NULL"/>
    <n v="110"/>
    <n v="0"/>
    <n v="0"/>
  </r>
  <r>
    <x v="4"/>
    <n v="30"/>
    <n v="39"/>
    <s v="NULL"/>
    <n v="790"/>
    <n v="0"/>
    <n v="0"/>
  </r>
  <r>
    <x v="4"/>
    <n v="30"/>
    <n v="39"/>
    <s v="NULL"/>
    <n v="79"/>
    <n v="0"/>
    <n v="0"/>
  </r>
  <r>
    <x v="3"/>
    <n v="30"/>
    <n v="39"/>
    <s v="NULL"/>
    <n v="228"/>
    <n v="4"/>
    <n v="3"/>
  </r>
  <r>
    <x v="3"/>
    <n v="30"/>
    <n v="39"/>
    <s v="NULL"/>
    <n v="1660"/>
    <n v="6"/>
    <n v="5"/>
  </r>
  <r>
    <x v="3"/>
    <n v="30"/>
    <n v="39"/>
    <s v="NULL"/>
    <n v="3667"/>
    <n v="4"/>
    <n v="4"/>
  </r>
  <r>
    <x v="4"/>
    <n v="25"/>
    <n v="29"/>
    <s v="NULL"/>
    <n v="140"/>
    <n v="1"/>
    <n v="0"/>
  </r>
  <r>
    <x v="4"/>
    <n v="50"/>
    <n v="54"/>
    <s v="NULL"/>
    <n v="547"/>
    <n v="0"/>
    <n v="0"/>
  </r>
  <r>
    <x v="4"/>
    <n v="50"/>
    <n v="54"/>
    <s v="NULL"/>
    <n v="440"/>
    <n v="3"/>
    <n v="2"/>
  </r>
  <r>
    <x v="4"/>
    <n v="50"/>
    <n v="54"/>
    <s v="NULL"/>
    <n v="2516"/>
    <n v="1"/>
    <n v="1"/>
  </r>
  <r>
    <x v="4"/>
    <n v="50"/>
    <n v="54"/>
    <s v="NULL"/>
    <n v="850"/>
    <n v="1"/>
    <n v="1"/>
  </r>
  <r>
    <x v="4"/>
    <n v="50"/>
    <n v="54"/>
    <s v="NULL"/>
    <n v="1172"/>
    <n v="0"/>
    <n v="0"/>
  </r>
  <r>
    <x v="4"/>
    <n v="50"/>
    <n v="54"/>
    <s v="NULL"/>
    <n v="121"/>
    <n v="0"/>
    <n v="0"/>
  </r>
  <r>
    <x v="0"/>
    <n v="40"/>
    <n v="49"/>
    <s v="NULL"/>
    <n v="802"/>
    <n v="1"/>
    <n v="1"/>
  </r>
  <r>
    <x v="0"/>
    <n v="40"/>
    <n v="49"/>
    <s v="NULL"/>
    <n v="514"/>
    <n v="0"/>
    <n v="0"/>
  </r>
  <r>
    <x v="0"/>
    <n v="40"/>
    <n v="49"/>
    <s v="NULL"/>
    <n v="1"/>
    <n v="0"/>
    <n v="0"/>
  </r>
  <r>
    <x v="4"/>
    <n v="30"/>
    <n v="39"/>
    <s v="NULL"/>
    <n v="214"/>
    <n v="0"/>
    <n v="0"/>
  </r>
  <r>
    <x v="4"/>
    <n v="30"/>
    <n v="39"/>
    <s v="NULL"/>
    <n v="1"/>
    <n v="0"/>
    <n v="0"/>
  </r>
  <r>
    <x v="1"/>
    <n v="50"/>
    <n v="54"/>
    <s v="NULL"/>
    <n v="719"/>
    <n v="0"/>
    <n v="0"/>
  </r>
  <r>
    <x v="1"/>
    <n v="50"/>
    <n v="54"/>
    <s v="NULL"/>
    <n v="35"/>
    <n v="0"/>
    <n v="0"/>
  </r>
  <r>
    <x v="1"/>
    <n v="50"/>
    <n v="54"/>
    <s v="NULL"/>
    <n v="11"/>
    <n v="0"/>
    <n v="0"/>
  </r>
  <r>
    <x v="0"/>
    <n v="50"/>
    <n v="54"/>
    <s v="NULL"/>
    <n v="872"/>
    <n v="2"/>
    <n v="0"/>
  </r>
  <r>
    <x v="0"/>
    <n v="50"/>
    <n v="54"/>
    <s v="NULL"/>
    <n v="916"/>
    <n v="4"/>
    <n v="2"/>
  </r>
  <r>
    <x v="0"/>
    <n v="50"/>
    <n v="54"/>
    <s v="NULL"/>
    <n v="826"/>
    <n v="2"/>
    <n v="1"/>
  </r>
  <r>
    <x v="4"/>
    <n v="25"/>
    <n v="29"/>
    <s v="NULL"/>
    <n v="205"/>
    <n v="1"/>
    <n v="0"/>
  </r>
  <r>
    <x v="4"/>
    <n v="25"/>
    <n v="29"/>
    <s v="NULL"/>
    <n v="6"/>
    <n v="0"/>
    <n v="0"/>
  </r>
  <r>
    <x v="4"/>
    <n v="25"/>
    <n v="29"/>
    <s v="NULL"/>
    <n v="5"/>
    <n v="0"/>
    <n v="0"/>
  </r>
  <r>
    <x v="4"/>
    <n v="40"/>
    <n v="49"/>
    <s v="NULL"/>
    <n v="513"/>
    <n v="0"/>
    <n v="0"/>
  </r>
  <r>
    <x v="4"/>
    <n v="40"/>
    <n v="49"/>
    <s v="NULL"/>
    <n v="10"/>
    <n v="0"/>
    <n v="0"/>
  </r>
  <r>
    <x v="4"/>
    <n v="40"/>
    <n v="49"/>
    <s v="NULL"/>
    <n v="562"/>
    <n v="0"/>
    <n v="0"/>
  </r>
  <r>
    <x v="4"/>
    <n v="40"/>
    <n v="49"/>
    <s v="NULL"/>
    <n v="22"/>
    <n v="0"/>
    <n v="0"/>
  </r>
  <r>
    <x v="5"/>
    <n v="50"/>
    <n v="54"/>
    <s v="NULL"/>
    <n v="16"/>
    <n v="0"/>
    <n v="0"/>
  </r>
  <r>
    <x v="0"/>
    <n v="40"/>
    <n v="49"/>
    <s v="NULL"/>
    <n v="953"/>
    <n v="1"/>
    <n v="1"/>
  </r>
  <r>
    <x v="0"/>
    <n v="40"/>
    <n v="49"/>
    <s v="NULL"/>
    <n v="109"/>
    <n v="0"/>
    <n v="0"/>
  </r>
  <r>
    <x v="0"/>
    <n v="40"/>
    <n v="49"/>
    <s v="NULL"/>
    <n v="821"/>
    <n v="0"/>
    <n v="0"/>
  </r>
  <r>
    <x v="2"/>
    <n v="25"/>
    <n v="29"/>
    <s v="NULL"/>
    <n v="861"/>
    <n v="0"/>
    <n v="0"/>
  </r>
  <r>
    <x v="2"/>
    <n v="25"/>
    <n v="29"/>
    <s v="NULL"/>
    <n v="205"/>
    <n v="0"/>
    <n v="0"/>
  </r>
  <r>
    <x v="2"/>
    <n v="25"/>
    <n v="29"/>
    <s v="NULL"/>
    <n v="26"/>
    <n v="0"/>
    <n v="0"/>
  </r>
  <r>
    <x v="2"/>
    <n v="30"/>
    <n v="39"/>
    <s v="NULL"/>
    <n v="2161"/>
    <n v="0"/>
    <n v="0"/>
  </r>
  <r>
    <x v="2"/>
    <n v="30"/>
    <n v="39"/>
    <s v="NULL"/>
    <n v="2021"/>
    <n v="1"/>
    <n v="0"/>
  </r>
  <r>
    <x v="5"/>
    <n v="50"/>
    <n v="54"/>
    <s v="NULL"/>
    <n v="108"/>
    <n v="1"/>
    <n v="1"/>
  </r>
  <r>
    <x v="5"/>
    <n v="50"/>
    <n v="54"/>
    <s v="NULL"/>
    <n v="1021"/>
    <n v="4"/>
    <n v="1"/>
  </r>
  <r>
    <x v="5"/>
    <n v="50"/>
    <n v="54"/>
    <s v="NULL"/>
    <n v="763"/>
    <n v="0"/>
    <n v="0"/>
  </r>
  <r>
    <x v="4"/>
    <n v="30"/>
    <n v="39"/>
    <s v="NULL"/>
    <n v="411"/>
    <n v="0"/>
    <n v="0"/>
  </r>
  <r>
    <x v="4"/>
    <n v="30"/>
    <n v="39"/>
    <s v="NULL"/>
    <n v="25"/>
    <n v="0"/>
    <n v="0"/>
  </r>
  <r>
    <x v="4"/>
    <n v="30"/>
    <n v="39"/>
    <s v="NULL"/>
    <n v="2"/>
    <n v="0"/>
    <n v="0"/>
  </r>
  <r>
    <x v="1"/>
    <n v="25"/>
    <n v="29"/>
    <s v="NULL"/>
    <n v="1501"/>
    <n v="3"/>
    <n v="3"/>
  </r>
  <r>
    <x v="1"/>
    <n v="25"/>
    <n v="29"/>
    <s v="NULL"/>
    <n v="4376"/>
    <n v="3"/>
    <n v="3"/>
  </r>
  <r>
    <x v="1"/>
    <n v="25"/>
    <n v="29"/>
    <s v="NULL"/>
    <n v="4780"/>
    <n v="2"/>
    <n v="1"/>
  </r>
  <r>
    <x v="1"/>
    <n v="30"/>
    <n v="39"/>
    <s v="NULL"/>
    <n v="837"/>
    <n v="0"/>
    <n v="0"/>
  </r>
  <r>
    <x v="1"/>
    <n v="30"/>
    <n v="39"/>
    <s v="NULL"/>
    <n v="159"/>
    <n v="0"/>
    <n v="0"/>
  </r>
  <r>
    <x v="1"/>
    <n v="30"/>
    <n v="39"/>
    <s v="NULL"/>
    <n v="184"/>
    <n v="0"/>
    <n v="0"/>
  </r>
  <r>
    <x v="4"/>
    <n v="50"/>
    <n v="54"/>
    <s v="NULL"/>
    <n v="58"/>
    <n v="0"/>
    <n v="0"/>
  </r>
  <r>
    <x v="4"/>
    <n v="50"/>
    <n v="54"/>
    <s v="NULL"/>
    <n v="7"/>
    <n v="0"/>
    <n v="0"/>
  </r>
  <r>
    <x v="2"/>
    <n v="30"/>
    <n v="39"/>
    <s v="NULL"/>
    <n v="802"/>
    <n v="2"/>
    <n v="0"/>
  </r>
  <r>
    <x v="2"/>
    <n v="30"/>
    <n v="39"/>
    <s v="NULL"/>
    <n v="433"/>
    <n v="0"/>
    <n v="0"/>
  </r>
  <r>
    <x v="2"/>
    <n v="30"/>
    <n v="39"/>
    <s v="NULL"/>
    <n v="107"/>
    <n v="0"/>
    <n v="0"/>
  </r>
  <r>
    <x v="0"/>
    <n v="30"/>
    <n v="39"/>
    <s v="NULL"/>
    <n v="257"/>
    <n v="0"/>
    <n v="0"/>
  </r>
  <r>
    <x v="0"/>
    <n v="30"/>
    <n v="39"/>
    <s v="NULL"/>
    <n v="159"/>
    <n v="2"/>
    <n v="1"/>
  </r>
  <r>
    <x v="1"/>
    <n v="50"/>
    <n v="54"/>
    <s v="NULL"/>
    <n v="758"/>
    <n v="1"/>
    <n v="0"/>
  </r>
  <r>
    <x v="1"/>
    <n v="50"/>
    <n v="54"/>
    <s v="NULL"/>
    <n v="51"/>
    <n v="0"/>
    <n v="0"/>
  </r>
  <r>
    <x v="1"/>
    <n v="50"/>
    <n v="54"/>
    <s v="NULL"/>
    <n v="1"/>
    <n v="0"/>
    <n v="0"/>
  </r>
  <r>
    <x v="4"/>
    <n v="25"/>
    <n v="29"/>
    <s v="NULL"/>
    <n v="1109"/>
    <n v="1"/>
    <n v="1"/>
  </r>
  <r>
    <x v="4"/>
    <n v="25"/>
    <n v="29"/>
    <s v="NULL"/>
    <n v="673"/>
    <n v="3"/>
    <n v="3"/>
  </r>
  <r>
    <x v="4"/>
    <n v="25"/>
    <n v="29"/>
    <s v="NULL"/>
    <n v="2913"/>
    <n v="1"/>
    <n v="2"/>
  </r>
  <r>
    <x v="4"/>
    <n v="50"/>
    <n v="54"/>
    <s v="NULL"/>
    <n v="261"/>
    <n v="1"/>
    <n v="0"/>
  </r>
  <r>
    <x v="4"/>
    <n v="50"/>
    <n v="54"/>
    <s v="NULL"/>
    <n v="34"/>
    <n v="0"/>
    <n v="0"/>
  </r>
  <r>
    <x v="4"/>
    <n v="50"/>
    <n v="54"/>
    <s v="NULL"/>
    <n v="3"/>
    <n v="0"/>
    <n v="0"/>
  </r>
  <r>
    <x v="3"/>
    <n v="30"/>
    <n v="39"/>
    <s v="NULL"/>
    <n v="35"/>
    <n v="0"/>
    <n v="0"/>
  </r>
  <r>
    <x v="3"/>
    <n v="30"/>
    <n v="39"/>
    <s v="NULL"/>
    <n v="1"/>
    <n v="0"/>
    <n v="0"/>
  </r>
  <r>
    <x v="3"/>
    <n v="30"/>
    <n v="39"/>
    <s v="NULL"/>
    <n v="71"/>
    <n v="0"/>
    <n v="0"/>
  </r>
  <r>
    <x v="3"/>
    <n v="30"/>
    <n v="39"/>
    <s v="NULL"/>
    <n v="6"/>
    <n v="0"/>
    <n v="0"/>
  </r>
  <r>
    <x v="4"/>
    <n v="25"/>
    <n v="29"/>
    <s v="NULL"/>
    <n v="26"/>
    <n v="0"/>
    <n v="0"/>
  </r>
  <r>
    <x v="4"/>
    <n v="25"/>
    <n v="29"/>
    <s v="NULL"/>
    <n v="2"/>
    <n v="0"/>
    <n v="0"/>
  </r>
  <r>
    <x v="4"/>
    <n v="25"/>
    <n v="29"/>
    <s v="NULL"/>
    <n v="138"/>
    <n v="0"/>
    <n v="0"/>
  </r>
  <r>
    <x v="4"/>
    <n v="25"/>
    <n v="29"/>
    <s v="NULL"/>
    <n v="3"/>
    <n v="0"/>
    <n v="0"/>
  </r>
  <r>
    <x v="5"/>
    <n v="40"/>
    <n v="49"/>
    <s v="NULL"/>
    <n v="716"/>
    <n v="5"/>
    <n v="5"/>
  </r>
  <r>
    <x v="5"/>
    <n v="40"/>
    <n v="49"/>
    <s v="NULL"/>
    <n v="1104"/>
    <n v="3"/>
    <n v="2"/>
  </r>
  <r>
    <x v="5"/>
    <n v="40"/>
    <n v="49"/>
    <s v="NULL"/>
    <n v="1861"/>
    <n v="2"/>
    <n v="1"/>
  </r>
  <r>
    <x v="1"/>
    <n v="30"/>
    <n v="39"/>
    <s v="NULL"/>
    <n v="421"/>
    <n v="0"/>
    <n v="0"/>
  </r>
  <r>
    <x v="1"/>
    <n v="30"/>
    <n v="39"/>
    <s v="NULL"/>
    <n v="20"/>
    <n v="0"/>
    <n v="0"/>
  </r>
  <r>
    <x v="4"/>
    <n v="25"/>
    <n v="29"/>
    <s v="NULL"/>
    <n v="1035"/>
    <n v="6"/>
    <n v="6"/>
  </r>
  <r>
    <x v="4"/>
    <n v="25"/>
    <n v="29"/>
    <s v="NULL"/>
    <n v="3724"/>
    <n v="9"/>
    <n v="8"/>
  </r>
  <r>
    <x v="4"/>
    <n v="25"/>
    <n v="29"/>
    <s v="NULL"/>
    <n v="3694"/>
    <n v="4"/>
    <n v="4"/>
  </r>
  <r>
    <x v="4"/>
    <n v="50"/>
    <n v="54"/>
    <s v="NULL"/>
    <n v="199"/>
    <n v="0"/>
    <n v="0"/>
  </r>
  <r>
    <x v="4"/>
    <n v="50"/>
    <n v="54"/>
    <s v="NULL"/>
    <n v="21"/>
    <n v="0"/>
    <n v="0"/>
  </r>
  <r>
    <x v="4"/>
    <n v="50"/>
    <n v="54"/>
    <s v="NULL"/>
    <n v="12"/>
    <n v="0"/>
    <n v="0"/>
  </r>
  <r>
    <x v="3"/>
    <n v="30"/>
    <n v="39"/>
    <s v="NULL"/>
    <n v="1580"/>
    <n v="15"/>
    <n v="15"/>
  </r>
  <r>
    <x v="3"/>
    <n v="30"/>
    <n v="39"/>
    <s v="NULL"/>
    <n v="1924"/>
    <n v="3"/>
    <n v="2"/>
  </r>
  <r>
    <x v="3"/>
    <n v="30"/>
    <n v="39"/>
    <s v="NULL"/>
    <n v="4719"/>
    <n v="5"/>
    <n v="5"/>
  </r>
  <r>
    <x v="1"/>
    <n v="50"/>
    <n v="54"/>
    <s v="NULL"/>
    <n v="1624"/>
    <n v="2"/>
    <n v="1"/>
  </r>
  <r>
    <x v="1"/>
    <n v="50"/>
    <n v="54"/>
    <s v="NULL"/>
    <n v="348"/>
    <n v="0"/>
    <n v="0"/>
  </r>
  <r>
    <x v="1"/>
    <n v="50"/>
    <n v="54"/>
    <s v="NULL"/>
    <n v="20"/>
    <n v="0"/>
    <n v="0"/>
  </r>
  <r>
    <x v="3"/>
    <n v="25"/>
    <n v="29"/>
    <s v="NULL"/>
    <n v="267"/>
    <n v="2"/>
    <n v="2"/>
  </r>
  <r>
    <x v="3"/>
    <n v="25"/>
    <n v="29"/>
    <s v="NULL"/>
    <n v="1131"/>
    <n v="2"/>
    <n v="2"/>
  </r>
  <r>
    <x v="3"/>
    <n v="25"/>
    <n v="29"/>
    <s v="NULL"/>
    <n v="2633"/>
    <n v="2"/>
    <n v="1"/>
  </r>
  <r>
    <x v="1"/>
    <n v="30"/>
    <n v="39"/>
    <s v="NULL"/>
    <n v="922"/>
    <n v="1"/>
    <n v="1"/>
  </r>
  <r>
    <x v="1"/>
    <n v="30"/>
    <n v="39"/>
    <s v="NULL"/>
    <n v="100"/>
    <n v="0"/>
    <n v="0"/>
  </r>
  <r>
    <x v="1"/>
    <n v="30"/>
    <n v="39"/>
    <s v="NULL"/>
    <n v="35"/>
    <n v="0"/>
    <n v="0"/>
  </r>
  <r>
    <x v="0"/>
    <n v="50"/>
    <n v="54"/>
    <s v="NULL"/>
    <n v="781"/>
    <n v="0"/>
    <n v="0"/>
  </r>
  <r>
    <x v="0"/>
    <n v="50"/>
    <n v="54"/>
    <s v="NULL"/>
    <n v="200"/>
    <n v="1"/>
    <n v="0"/>
  </r>
  <r>
    <x v="0"/>
    <n v="50"/>
    <n v="54"/>
    <s v="NULL"/>
    <n v="136"/>
    <n v="1"/>
    <n v="1"/>
  </r>
  <r>
    <x v="2"/>
    <n v="40"/>
    <n v="49"/>
    <s v="NULL"/>
    <n v="964"/>
    <n v="0"/>
    <n v="0"/>
  </r>
  <r>
    <x v="2"/>
    <n v="40"/>
    <n v="49"/>
    <s v="NULL"/>
    <n v="1036"/>
    <n v="0"/>
    <n v="0"/>
  </r>
  <r>
    <x v="2"/>
    <n v="40"/>
    <n v="49"/>
    <s v="NULL"/>
    <n v="1491"/>
    <n v="3"/>
    <n v="1"/>
  </r>
  <r>
    <x v="0"/>
    <n v="30"/>
    <n v="39"/>
    <s v="NULL"/>
    <n v="259"/>
    <n v="0"/>
    <n v="0"/>
  </r>
  <r>
    <x v="0"/>
    <n v="30"/>
    <n v="39"/>
    <s v="NULL"/>
    <n v="15"/>
    <n v="0"/>
    <n v="0"/>
  </r>
  <r>
    <x v="4"/>
    <n v="50"/>
    <n v="54"/>
    <s v="NULL"/>
    <n v="418"/>
    <n v="0"/>
    <n v="0"/>
  </r>
  <r>
    <x v="4"/>
    <n v="50"/>
    <n v="54"/>
    <s v="NULL"/>
    <n v="4"/>
    <n v="0"/>
    <n v="0"/>
  </r>
  <r>
    <x v="5"/>
    <n v="40"/>
    <n v="49"/>
    <s v="NULL"/>
    <n v="177"/>
    <n v="1"/>
    <n v="1"/>
  </r>
  <r>
    <x v="5"/>
    <n v="40"/>
    <n v="49"/>
    <s v="NULL"/>
    <n v="32"/>
    <n v="0"/>
    <n v="0"/>
  </r>
  <r>
    <x v="5"/>
    <n v="40"/>
    <n v="49"/>
    <s v="NULL"/>
    <n v="12"/>
    <n v="0"/>
    <n v="0"/>
  </r>
  <r>
    <x v="1"/>
    <n v="30"/>
    <n v="39"/>
    <s v="NULL"/>
    <n v="810"/>
    <n v="2"/>
    <n v="0"/>
  </r>
  <r>
    <x v="1"/>
    <n v="30"/>
    <n v="39"/>
    <s v="NULL"/>
    <n v="482"/>
    <n v="0"/>
    <n v="0"/>
  </r>
  <r>
    <x v="1"/>
    <n v="30"/>
    <n v="39"/>
    <s v="NULL"/>
    <n v="26"/>
    <n v="1"/>
    <n v="1"/>
  </r>
  <r>
    <x v="4"/>
    <n v="25"/>
    <n v="29"/>
    <s v="NULL"/>
    <n v="7"/>
    <n v="0"/>
    <n v="0"/>
  </r>
  <r>
    <x v="4"/>
    <n v="25"/>
    <n v="29"/>
    <s v="NULL"/>
    <n v="2"/>
    <n v="0"/>
    <n v="0"/>
  </r>
  <r>
    <x v="0"/>
    <n v="40"/>
    <n v="49"/>
    <s v="NULL"/>
    <n v="895"/>
    <n v="0"/>
    <n v="0"/>
  </r>
  <r>
    <x v="0"/>
    <n v="40"/>
    <n v="49"/>
    <s v="NULL"/>
    <n v="6"/>
    <n v="0"/>
    <n v="0"/>
  </r>
  <r>
    <x v="5"/>
    <n v="50"/>
    <n v="54"/>
    <s v="NULL"/>
    <n v="29"/>
    <n v="0"/>
    <n v="0"/>
  </r>
  <r>
    <x v="5"/>
    <n v="50"/>
    <n v="54"/>
    <s v="NULL"/>
    <n v="1"/>
    <n v="0"/>
    <n v="0"/>
  </r>
  <r>
    <x v="0"/>
    <n v="40"/>
    <n v="49"/>
    <s v="NULL"/>
    <n v="1403"/>
    <n v="2"/>
    <n v="2"/>
  </r>
  <r>
    <x v="0"/>
    <n v="40"/>
    <n v="49"/>
    <s v="NULL"/>
    <n v="1530"/>
    <n v="0"/>
    <n v="0"/>
  </r>
  <r>
    <x v="0"/>
    <n v="40"/>
    <n v="49"/>
    <s v="NULL"/>
    <n v="166"/>
    <n v="0"/>
    <n v="0"/>
  </r>
  <r>
    <x v="2"/>
    <n v="30"/>
    <n v="39"/>
    <s v="NULL"/>
    <n v="2391"/>
    <n v="0"/>
    <n v="0"/>
  </r>
  <r>
    <x v="2"/>
    <n v="30"/>
    <n v="39"/>
    <s v="NULL"/>
    <n v="1027"/>
    <n v="0"/>
    <n v="0"/>
  </r>
  <r>
    <x v="2"/>
    <n v="30"/>
    <n v="39"/>
    <s v="NULL"/>
    <n v="96"/>
    <n v="0"/>
    <n v="0"/>
  </r>
  <r>
    <x v="2"/>
    <n v="40"/>
    <n v="49"/>
    <s v="NULL"/>
    <n v="673"/>
    <n v="0"/>
    <n v="0"/>
  </r>
  <r>
    <x v="2"/>
    <n v="40"/>
    <n v="49"/>
    <s v="NULL"/>
    <n v="293"/>
    <n v="0"/>
    <n v="0"/>
  </r>
  <r>
    <x v="2"/>
    <n v="40"/>
    <n v="49"/>
    <s v="NULL"/>
    <n v="1725"/>
    <n v="2"/>
    <n v="1"/>
  </r>
  <r>
    <x v="3"/>
    <n v="40"/>
    <n v="49"/>
    <s v="NULL"/>
    <n v="46"/>
    <n v="0"/>
    <n v="0"/>
  </r>
  <r>
    <x v="3"/>
    <n v="40"/>
    <n v="49"/>
    <s v="NULL"/>
    <n v="7"/>
    <n v="0"/>
    <n v="0"/>
  </r>
  <r>
    <x v="5"/>
    <n v="25"/>
    <n v="29"/>
    <s v="NULL"/>
    <n v="91"/>
    <n v="2"/>
    <n v="2"/>
  </r>
  <r>
    <x v="5"/>
    <n v="25"/>
    <n v="29"/>
    <s v="NULL"/>
    <n v="1150"/>
    <n v="3"/>
    <n v="2"/>
  </r>
  <r>
    <x v="5"/>
    <n v="25"/>
    <n v="29"/>
    <s v="NULL"/>
    <n v="582"/>
    <n v="1"/>
    <n v="0"/>
  </r>
  <r>
    <x v="2"/>
    <n v="25"/>
    <n v="29"/>
    <s v="NULL"/>
    <n v="753"/>
    <n v="0"/>
    <n v="0"/>
  </r>
  <r>
    <x v="2"/>
    <n v="25"/>
    <n v="29"/>
    <s v="NULL"/>
    <n v="934"/>
    <n v="0"/>
    <n v="0"/>
  </r>
  <r>
    <x v="2"/>
    <n v="25"/>
    <n v="29"/>
    <s v="NULL"/>
    <n v="32"/>
    <n v="0"/>
    <n v="0"/>
  </r>
  <r>
    <x v="4"/>
    <n v="25"/>
    <n v="29"/>
    <s v="NULL"/>
    <n v="877"/>
    <n v="2"/>
    <n v="1"/>
  </r>
  <r>
    <x v="4"/>
    <n v="25"/>
    <n v="29"/>
    <s v="NULL"/>
    <n v="88"/>
    <n v="0"/>
    <n v="0"/>
  </r>
  <r>
    <x v="4"/>
    <n v="25"/>
    <n v="29"/>
    <s v="NULL"/>
    <n v="559"/>
    <n v="0"/>
    <n v="0"/>
  </r>
  <r>
    <x v="0"/>
    <n v="50"/>
    <n v="54"/>
    <s v="NULL"/>
    <n v="751"/>
    <n v="1"/>
    <n v="0"/>
  </r>
  <r>
    <x v="0"/>
    <n v="50"/>
    <n v="54"/>
    <s v="NULL"/>
    <n v="1171"/>
    <n v="3"/>
    <n v="1"/>
  </r>
  <r>
    <x v="0"/>
    <n v="50"/>
    <n v="54"/>
    <s v="NULL"/>
    <n v="295"/>
    <n v="0"/>
    <n v="0"/>
  </r>
  <r>
    <x v="2"/>
    <n v="50"/>
    <n v="54"/>
    <s v="NULL"/>
    <n v="1050"/>
    <n v="1"/>
    <n v="0"/>
  </r>
  <r>
    <x v="2"/>
    <n v="50"/>
    <n v="54"/>
    <s v="NULL"/>
    <n v="173"/>
    <n v="0"/>
    <n v="0"/>
  </r>
  <r>
    <x v="2"/>
    <n v="50"/>
    <n v="54"/>
    <s v="NULL"/>
    <n v="113"/>
    <n v="0"/>
    <n v="0"/>
  </r>
  <r>
    <x v="1"/>
    <n v="40"/>
    <n v="49"/>
    <s v="NULL"/>
    <n v="1118"/>
    <n v="1"/>
    <n v="0"/>
  </r>
  <r>
    <x v="1"/>
    <n v="40"/>
    <n v="49"/>
    <s v="NULL"/>
    <n v="19"/>
    <n v="0"/>
    <n v="0"/>
  </r>
  <r>
    <x v="1"/>
    <n v="40"/>
    <n v="49"/>
    <s v="NULL"/>
    <n v="2"/>
    <n v="0"/>
    <n v="0"/>
  </r>
  <r>
    <x v="0"/>
    <n v="30"/>
    <n v="39"/>
    <s v="NULL"/>
    <n v="307"/>
    <n v="1"/>
    <n v="0"/>
  </r>
  <r>
    <x v="0"/>
    <n v="30"/>
    <n v="39"/>
    <s v="NULL"/>
    <n v="386"/>
    <n v="0"/>
    <n v="0"/>
  </r>
  <r>
    <x v="0"/>
    <n v="30"/>
    <n v="39"/>
    <s v="NULL"/>
    <n v="2"/>
    <n v="0"/>
    <n v="0"/>
  </r>
  <r>
    <x v="2"/>
    <n v="40"/>
    <n v="49"/>
    <s v="NULL"/>
    <n v="1642"/>
    <n v="1"/>
    <n v="0"/>
  </r>
  <r>
    <x v="2"/>
    <n v="40"/>
    <n v="49"/>
    <s v="NULL"/>
    <n v="1959"/>
    <n v="0"/>
    <n v="0"/>
  </r>
  <r>
    <x v="2"/>
    <n v="40"/>
    <n v="49"/>
    <s v="NULL"/>
    <n v="638"/>
    <n v="1"/>
    <n v="1"/>
  </r>
  <r>
    <x v="2"/>
    <n v="25"/>
    <n v="29"/>
    <s v="NULL"/>
    <n v="704"/>
    <n v="0"/>
    <n v="0"/>
  </r>
  <r>
    <x v="2"/>
    <n v="25"/>
    <n v="29"/>
    <s v="NULL"/>
    <n v="2599"/>
    <n v="0"/>
    <n v="0"/>
  </r>
  <r>
    <x v="2"/>
    <n v="25"/>
    <n v="29"/>
    <s v="NULL"/>
    <n v="78"/>
    <n v="0"/>
    <n v="0"/>
  </r>
  <r>
    <x v="4"/>
    <n v="40"/>
    <n v="49"/>
    <s v="NULL"/>
    <n v="310"/>
    <n v="0"/>
    <n v="0"/>
  </r>
  <r>
    <x v="4"/>
    <n v="40"/>
    <n v="49"/>
    <s v="NULL"/>
    <n v="31"/>
    <n v="0"/>
    <n v="0"/>
  </r>
  <r>
    <x v="4"/>
    <n v="40"/>
    <n v="49"/>
    <s v="NULL"/>
    <n v="97"/>
    <n v="0"/>
    <n v="0"/>
  </r>
  <r>
    <x v="1"/>
    <n v="30"/>
    <n v="39"/>
    <s v="NULL"/>
    <n v="618"/>
    <n v="0"/>
    <n v="0"/>
  </r>
  <r>
    <x v="1"/>
    <n v="30"/>
    <n v="39"/>
    <s v="NULL"/>
    <n v="14"/>
    <n v="0"/>
    <n v="0"/>
  </r>
  <r>
    <x v="1"/>
    <n v="30"/>
    <n v="39"/>
    <s v="NULL"/>
    <n v="39"/>
    <n v="0"/>
    <n v="0"/>
  </r>
  <r>
    <x v="2"/>
    <n v="30"/>
    <n v="39"/>
    <s v="NULL"/>
    <n v="2296"/>
    <n v="1"/>
    <n v="1"/>
  </r>
  <r>
    <x v="2"/>
    <n v="30"/>
    <n v="39"/>
    <s v="NULL"/>
    <n v="6465"/>
    <n v="1"/>
    <n v="0"/>
  </r>
  <r>
    <x v="1"/>
    <n v="25"/>
    <n v="29"/>
    <s v="NULL"/>
    <n v="615"/>
    <n v="0"/>
    <n v="0"/>
  </r>
  <r>
    <x v="1"/>
    <n v="25"/>
    <n v="29"/>
    <s v="NULL"/>
    <n v="114"/>
    <n v="0"/>
    <n v="0"/>
  </r>
  <r>
    <x v="1"/>
    <n v="25"/>
    <n v="29"/>
    <s v="NULL"/>
    <n v="176"/>
    <n v="0"/>
    <n v="0"/>
  </r>
  <r>
    <x v="3"/>
    <n v="40"/>
    <n v="49"/>
    <s v="NULL"/>
    <n v="257"/>
    <n v="1"/>
    <n v="1"/>
  </r>
  <r>
    <x v="3"/>
    <n v="40"/>
    <n v="49"/>
    <s v="NULL"/>
    <n v="1052"/>
    <n v="1"/>
    <n v="1"/>
  </r>
  <r>
    <x v="3"/>
    <n v="40"/>
    <n v="49"/>
    <s v="NULL"/>
    <n v="2514"/>
    <n v="5"/>
    <n v="4"/>
  </r>
  <r>
    <x v="3"/>
    <n v="40"/>
    <n v="49"/>
    <s v="NULL"/>
    <n v="88"/>
    <n v="0"/>
    <n v="0"/>
  </r>
  <r>
    <x v="3"/>
    <n v="40"/>
    <n v="49"/>
    <s v="NULL"/>
    <n v="1"/>
    <n v="0"/>
    <n v="0"/>
  </r>
  <r>
    <x v="3"/>
    <n v="40"/>
    <n v="49"/>
    <s v="NULL"/>
    <n v="8"/>
    <n v="0"/>
    <n v="0"/>
  </r>
  <r>
    <x v="4"/>
    <n v="50"/>
    <n v="54"/>
    <s v="NULL"/>
    <n v="317"/>
    <n v="1"/>
    <n v="0"/>
  </r>
  <r>
    <x v="4"/>
    <n v="50"/>
    <n v="54"/>
    <s v="NULL"/>
    <n v="620"/>
    <n v="3"/>
    <n v="3"/>
  </r>
  <r>
    <x v="4"/>
    <n v="50"/>
    <n v="54"/>
    <s v="NULL"/>
    <n v="2488"/>
    <n v="2"/>
    <n v="1"/>
  </r>
  <r>
    <x v="1"/>
    <n v="40"/>
    <n v="49"/>
    <s v="NULL"/>
    <n v="748"/>
    <n v="1"/>
    <n v="1"/>
  </r>
  <r>
    <x v="1"/>
    <n v="40"/>
    <n v="49"/>
    <s v="NULL"/>
    <n v="2184"/>
    <n v="1"/>
    <n v="0"/>
  </r>
  <r>
    <x v="1"/>
    <n v="40"/>
    <n v="49"/>
    <s v="NULL"/>
    <n v="1681"/>
    <n v="0"/>
    <n v="0"/>
  </r>
  <r>
    <x v="3"/>
    <n v="50"/>
    <n v="54"/>
    <s v="NULL"/>
    <n v="17"/>
    <n v="0"/>
    <n v="0"/>
  </r>
  <r>
    <x v="0"/>
    <n v="30"/>
    <n v="39"/>
    <s v="NULL"/>
    <n v="221"/>
    <n v="0"/>
    <n v="0"/>
  </r>
  <r>
    <x v="0"/>
    <n v="30"/>
    <n v="39"/>
    <s v="NULL"/>
    <n v="1"/>
    <n v="0"/>
    <n v="0"/>
  </r>
  <r>
    <x v="1"/>
    <n v="25"/>
    <n v="29"/>
    <s v="NULL"/>
    <n v="269"/>
    <n v="0"/>
    <n v="0"/>
  </r>
  <r>
    <x v="1"/>
    <n v="25"/>
    <n v="29"/>
    <s v="NULL"/>
    <n v="23"/>
    <n v="0"/>
    <n v="0"/>
  </r>
  <r>
    <x v="1"/>
    <n v="25"/>
    <n v="29"/>
    <s v="NULL"/>
    <n v="9"/>
    <n v="0"/>
    <n v="0"/>
  </r>
  <r>
    <x v="0"/>
    <n v="25"/>
    <n v="29"/>
    <s v="NULL"/>
    <n v="238"/>
    <n v="0"/>
    <n v="0"/>
  </r>
  <r>
    <x v="0"/>
    <n v="25"/>
    <n v="29"/>
    <s v="NULL"/>
    <n v="11"/>
    <n v="0"/>
    <n v="0"/>
  </r>
  <r>
    <x v="3"/>
    <n v="30"/>
    <n v="39"/>
    <s v="NULL"/>
    <n v="970"/>
    <n v="7"/>
    <n v="7"/>
  </r>
  <r>
    <x v="3"/>
    <n v="30"/>
    <n v="39"/>
    <s v="NULL"/>
    <n v="1510"/>
    <n v="4"/>
    <n v="2"/>
  </r>
  <r>
    <x v="3"/>
    <n v="30"/>
    <n v="39"/>
    <s v="NULL"/>
    <n v="2675"/>
    <n v="0"/>
    <n v="0"/>
  </r>
  <r>
    <x v="1"/>
    <n v="30"/>
    <n v="39"/>
    <s v="NULL"/>
    <n v="1225"/>
    <n v="1"/>
    <n v="1"/>
  </r>
  <r>
    <x v="1"/>
    <n v="30"/>
    <n v="39"/>
    <s v="NULL"/>
    <n v="2816"/>
    <n v="1"/>
    <n v="2"/>
  </r>
  <r>
    <x v="1"/>
    <n v="30"/>
    <n v="39"/>
    <s v="NULL"/>
    <n v="2568"/>
    <n v="2"/>
    <n v="0"/>
  </r>
  <r>
    <x v="0"/>
    <n v="40"/>
    <n v="49"/>
    <s v="NULL"/>
    <n v="860"/>
    <n v="0"/>
    <n v="0"/>
  </r>
  <r>
    <x v="0"/>
    <n v="40"/>
    <n v="49"/>
    <s v="NULL"/>
    <n v="301"/>
    <n v="0"/>
    <n v="0"/>
  </r>
  <r>
    <x v="0"/>
    <n v="40"/>
    <n v="49"/>
    <s v="NULL"/>
    <n v="285"/>
    <n v="0"/>
    <n v="0"/>
  </r>
  <r>
    <x v="4"/>
    <n v="30"/>
    <n v="39"/>
    <s v="NULL"/>
    <n v="521"/>
    <n v="0"/>
    <n v="0"/>
  </r>
  <r>
    <x v="4"/>
    <n v="30"/>
    <n v="39"/>
    <s v="NULL"/>
    <n v="6"/>
    <n v="0"/>
    <n v="0"/>
  </r>
  <r>
    <x v="0"/>
    <n v="50"/>
    <n v="54"/>
    <s v="NULL"/>
    <n v="594"/>
    <n v="0"/>
    <n v="0"/>
  </r>
  <r>
    <x v="4"/>
    <n v="30"/>
    <n v="39"/>
    <s v="NULL"/>
    <n v="583"/>
    <n v="0"/>
    <n v="0"/>
  </r>
  <r>
    <x v="4"/>
    <n v="30"/>
    <n v="39"/>
    <s v="NULL"/>
    <n v="144"/>
    <n v="1"/>
    <n v="1"/>
  </r>
  <r>
    <x v="4"/>
    <n v="30"/>
    <n v="39"/>
    <s v="NULL"/>
    <n v="14"/>
    <n v="0"/>
    <n v="0"/>
  </r>
  <r>
    <x v="2"/>
    <n v="40"/>
    <n v="49"/>
    <s v="NULL"/>
    <n v="1255"/>
    <n v="1"/>
    <n v="0"/>
  </r>
  <r>
    <x v="2"/>
    <n v="40"/>
    <n v="49"/>
    <s v="NULL"/>
    <n v="1822"/>
    <n v="0"/>
    <n v="0"/>
  </r>
  <r>
    <x v="2"/>
    <n v="40"/>
    <n v="49"/>
    <s v="NULL"/>
    <n v="3"/>
    <n v="0"/>
    <n v="0"/>
  </r>
  <r>
    <x v="1"/>
    <n v="50"/>
    <n v="54"/>
    <s v="NULL"/>
    <n v="3088"/>
    <n v="4"/>
    <n v="3"/>
  </r>
  <r>
    <x v="1"/>
    <n v="50"/>
    <n v="54"/>
    <s v="NULL"/>
    <n v="3272"/>
    <n v="2"/>
    <n v="2"/>
  </r>
  <r>
    <x v="1"/>
    <n v="50"/>
    <n v="54"/>
    <s v="NULL"/>
    <n v="4214"/>
    <n v="5"/>
    <n v="2"/>
  </r>
  <r>
    <x v="3"/>
    <n v="40"/>
    <n v="49"/>
    <s v="NULL"/>
    <n v="241"/>
    <n v="1"/>
    <n v="1"/>
  </r>
  <r>
    <x v="3"/>
    <n v="40"/>
    <n v="49"/>
    <s v="NULL"/>
    <n v="43"/>
    <n v="0"/>
    <n v="0"/>
  </r>
  <r>
    <x v="3"/>
    <n v="40"/>
    <n v="49"/>
    <s v="NULL"/>
    <n v="965"/>
    <n v="1"/>
    <n v="1"/>
  </r>
  <r>
    <x v="0"/>
    <n v="40"/>
    <n v="49"/>
    <s v="NULL"/>
    <n v="749"/>
    <n v="0"/>
    <n v="0"/>
  </r>
  <r>
    <x v="0"/>
    <n v="40"/>
    <n v="49"/>
    <s v="NULL"/>
    <n v="243"/>
    <n v="1"/>
    <n v="1"/>
  </r>
  <r>
    <x v="0"/>
    <n v="40"/>
    <n v="49"/>
    <s v="NULL"/>
    <n v="1613"/>
    <n v="3"/>
    <n v="3"/>
  </r>
  <r>
    <x v="4"/>
    <n v="50"/>
    <n v="54"/>
    <s v="NULL"/>
    <n v="530"/>
    <n v="4"/>
    <n v="2"/>
  </r>
  <r>
    <x v="4"/>
    <n v="50"/>
    <n v="54"/>
    <s v="NULL"/>
    <n v="1159"/>
    <n v="2"/>
    <n v="2"/>
  </r>
  <r>
    <x v="4"/>
    <n v="50"/>
    <n v="54"/>
    <s v="NULL"/>
    <n v="1094"/>
    <n v="0"/>
    <n v="0"/>
  </r>
  <r>
    <x v="0"/>
    <n v="40"/>
    <n v="49"/>
    <s v="NULL"/>
    <n v="795"/>
    <n v="1"/>
    <n v="1"/>
  </r>
  <r>
    <x v="0"/>
    <n v="40"/>
    <n v="49"/>
    <s v="NULL"/>
    <n v="1"/>
    <n v="0"/>
    <n v="0"/>
  </r>
  <r>
    <x v="5"/>
    <n v="30"/>
    <n v="39"/>
    <s v="NULL"/>
    <n v="35"/>
    <n v="1"/>
    <n v="1"/>
  </r>
  <r>
    <x v="5"/>
    <n v="30"/>
    <n v="39"/>
    <s v="NULL"/>
    <n v="7"/>
    <n v="0"/>
    <n v="0"/>
  </r>
  <r>
    <x v="5"/>
    <n v="30"/>
    <n v="39"/>
    <s v="NULL"/>
    <n v="16"/>
    <n v="0"/>
    <n v="0"/>
  </r>
  <r>
    <x v="1"/>
    <n v="25"/>
    <n v="29"/>
    <s v="NULL"/>
    <n v="1375"/>
    <n v="2"/>
    <n v="2"/>
  </r>
  <r>
    <x v="1"/>
    <n v="25"/>
    <n v="29"/>
    <s v="NULL"/>
    <n v="4711"/>
    <n v="6"/>
    <n v="4"/>
  </r>
  <r>
    <x v="1"/>
    <n v="25"/>
    <n v="29"/>
    <s v="NULL"/>
    <n v="4432"/>
    <n v="6"/>
    <n v="3"/>
  </r>
  <r>
    <x v="3"/>
    <n v="30"/>
    <n v="39"/>
    <s v="NULL"/>
    <n v="174"/>
    <n v="2"/>
    <n v="1"/>
  </r>
  <r>
    <x v="3"/>
    <n v="30"/>
    <n v="39"/>
    <s v="NULL"/>
    <n v="100"/>
    <n v="0"/>
    <n v="0"/>
  </r>
  <r>
    <x v="3"/>
    <n v="30"/>
    <n v="39"/>
    <s v="NULL"/>
    <n v="254"/>
    <n v="1"/>
    <n v="0"/>
  </r>
  <r>
    <x v="2"/>
    <n v="40"/>
    <n v="49"/>
    <s v="NULL"/>
    <n v="1808"/>
    <n v="0"/>
    <n v="0"/>
  </r>
  <r>
    <x v="2"/>
    <n v="40"/>
    <n v="49"/>
    <s v="NULL"/>
    <n v="1659"/>
    <n v="0"/>
    <n v="1"/>
  </r>
  <r>
    <x v="5"/>
    <n v="25"/>
    <n v="29"/>
    <s v="NULL"/>
    <n v="13"/>
    <n v="0"/>
    <n v="0"/>
  </r>
  <r>
    <x v="5"/>
    <n v="25"/>
    <n v="29"/>
    <s v="NULL"/>
    <n v="1"/>
    <n v="0"/>
    <n v="0"/>
  </r>
  <r>
    <x v="0"/>
    <n v="40"/>
    <n v="49"/>
    <s v="NULL"/>
    <n v="2018"/>
    <n v="2"/>
    <n v="2"/>
  </r>
  <r>
    <x v="0"/>
    <n v="40"/>
    <n v="49"/>
    <s v="NULL"/>
    <n v="2485"/>
    <n v="1"/>
    <n v="0"/>
  </r>
  <r>
    <x v="0"/>
    <n v="40"/>
    <n v="49"/>
    <s v="NULL"/>
    <n v="752"/>
    <n v="2"/>
    <n v="2"/>
  </r>
  <r>
    <x v="5"/>
    <n v="30"/>
    <n v="39"/>
    <s v="NULL"/>
    <n v="20"/>
    <n v="0"/>
    <n v="0"/>
  </r>
  <r>
    <x v="1"/>
    <n v="30"/>
    <n v="39"/>
    <s v="NULL"/>
    <n v="734"/>
    <n v="0"/>
    <n v="0"/>
  </r>
  <r>
    <x v="1"/>
    <n v="30"/>
    <n v="39"/>
    <s v="NULL"/>
    <n v="64"/>
    <n v="0"/>
    <n v="0"/>
  </r>
  <r>
    <x v="1"/>
    <n v="30"/>
    <n v="39"/>
    <s v="NULL"/>
    <n v="8"/>
    <n v="0"/>
    <n v="0"/>
  </r>
  <r>
    <x v="1"/>
    <n v="25"/>
    <n v="29"/>
    <s v="NULL"/>
    <n v="485"/>
    <n v="0"/>
    <n v="0"/>
  </r>
  <r>
    <x v="1"/>
    <n v="25"/>
    <n v="29"/>
    <s v="NULL"/>
    <n v="1194"/>
    <n v="1"/>
    <n v="1"/>
  </r>
  <r>
    <x v="1"/>
    <n v="25"/>
    <n v="29"/>
    <s v="NULL"/>
    <n v="2634"/>
    <n v="3"/>
    <n v="3"/>
  </r>
  <r>
    <x v="3"/>
    <n v="25"/>
    <n v="29"/>
    <s v="NULL"/>
    <n v="93"/>
    <n v="0"/>
    <n v="0"/>
  </r>
  <r>
    <x v="5"/>
    <n v="50"/>
    <n v="54"/>
    <s v="NULL"/>
    <n v="107"/>
    <n v="2"/>
    <n v="1"/>
  </r>
  <r>
    <x v="5"/>
    <n v="50"/>
    <n v="54"/>
    <s v="NULL"/>
    <n v="17"/>
    <n v="0"/>
    <n v="0"/>
  </r>
  <r>
    <x v="5"/>
    <n v="50"/>
    <n v="54"/>
    <s v="NULL"/>
    <n v="17"/>
    <n v="0"/>
    <n v="0"/>
  </r>
  <r>
    <x v="3"/>
    <n v="50"/>
    <n v="54"/>
    <s v="NULL"/>
    <n v="1152"/>
    <n v="5"/>
    <n v="5"/>
  </r>
  <r>
    <x v="3"/>
    <n v="50"/>
    <n v="54"/>
    <s v="NULL"/>
    <n v="2016"/>
    <n v="6"/>
    <n v="5"/>
  </r>
  <r>
    <x v="3"/>
    <n v="50"/>
    <n v="54"/>
    <s v="NULL"/>
    <n v="3648"/>
    <n v="6"/>
    <n v="6"/>
  </r>
  <r>
    <x v="2"/>
    <n v="40"/>
    <n v="49"/>
    <s v="NULL"/>
    <n v="1339"/>
    <n v="0"/>
    <n v="0"/>
  </r>
  <r>
    <x v="2"/>
    <n v="40"/>
    <n v="49"/>
    <s v="NULL"/>
    <n v="152"/>
    <n v="0"/>
    <n v="0"/>
  </r>
  <r>
    <x v="2"/>
    <n v="40"/>
    <n v="49"/>
    <s v="NULL"/>
    <n v="17"/>
    <n v="0"/>
    <n v="0"/>
  </r>
  <r>
    <x v="5"/>
    <n v="30"/>
    <n v="39"/>
    <s v="NULL"/>
    <n v="106"/>
    <n v="2"/>
    <n v="1"/>
  </r>
  <r>
    <x v="5"/>
    <n v="30"/>
    <n v="39"/>
    <s v="NULL"/>
    <n v="120"/>
    <n v="0"/>
    <n v="0"/>
  </r>
  <r>
    <x v="5"/>
    <n v="30"/>
    <n v="39"/>
    <s v="NULL"/>
    <n v="921"/>
    <n v="2"/>
    <n v="1"/>
  </r>
  <r>
    <x v="1"/>
    <n v="50"/>
    <n v="54"/>
    <s v="NULL"/>
    <n v="346"/>
    <n v="0"/>
    <n v="0"/>
  </r>
  <r>
    <x v="1"/>
    <n v="50"/>
    <n v="54"/>
    <s v="NULL"/>
    <n v="15"/>
    <n v="0"/>
    <n v="0"/>
  </r>
  <r>
    <x v="1"/>
    <n v="50"/>
    <n v="54"/>
    <s v="NULL"/>
    <n v="1589"/>
    <n v="1"/>
    <n v="1"/>
  </r>
  <r>
    <x v="5"/>
    <n v="30"/>
    <n v="39"/>
    <s v="NULL"/>
    <n v="26"/>
    <n v="0"/>
    <n v="0"/>
  </r>
  <r>
    <x v="4"/>
    <n v="30"/>
    <n v="39"/>
    <s v="NULL"/>
    <n v="1081"/>
    <n v="2"/>
    <n v="2"/>
  </r>
  <r>
    <x v="4"/>
    <n v="30"/>
    <n v="39"/>
    <s v="NULL"/>
    <n v="195"/>
    <n v="0"/>
    <n v="0"/>
  </r>
  <r>
    <x v="4"/>
    <n v="30"/>
    <n v="39"/>
    <s v="NULL"/>
    <n v="1272"/>
    <n v="2"/>
    <n v="1"/>
  </r>
  <r>
    <x v="2"/>
    <n v="40"/>
    <n v="49"/>
    <s v="NULL"/>
    <n v="1373"/>
    <n v="1"/>
    <n v="0"/>
  </r>
  <r>
    <x v="2"/>
    <n v="40"/>
    <n v="49"/>
    <s v="NULL"/>
    <n v="901"/>
    <n v="0"/>
    <n v="0"/>
  </r>
  <r>
    <x v="2"/>
    <n v="40"/>
    <n v="49"/>
    <s v="NULL"/>
    <n v="15"/>
    <n v="0"/>
    <n v="0"/>
  </r>
  <r>
    <x v="2"/>
    <n v="40"/>
    <n v="49"/>
    <s v="NULL"/>
    <n v="2041"/>
    <n v="1"/>
    <n v="0"/>
  </r>
  <r>
    <x v="2"/>
    <n v="40"/>
    <n v="49"/>
    <s v="NULL"/>
    <n v="436"/>
    <n v="0"/>
    <n v="0"/>
  </r>
  <r>
    <x v="2"/>
    <n v="40"/>
    <n v="49"/>
    <s v="NULL"/>
    <n v="1028"/>
    <n v="0"/>
    <n v="1"/>
  </r>
  <r>
    <x v="1"/>
    <n v="30"/>
    <n v="39"/>
    <s v="NULL"/>
    <n v="734"/>
    <n v="0"/>
    <n v="0"/>
  </r>
  <r>
    <x v="1"/>
    <n v="30"/>
    <n v="39"/>
    <s v="NULL"/>
    <n v="767"/>
    <n v="0"/>
    <n v="0"/>
  </r>
  <r>
    <x v="1"/>
    <n v="30"/>
    <n v="39"/>
    <s v="NULL"/>
    <n v="17"/>
    <n v="0"/>
    <n v="0"/>
  </r>
  <r>
    <x v="3"/>
    <n v="50"/>
    <n v="54"/>
    <s v="NULL"/>
    <n v="343"/>
    <n v="1"/>
    <n v="1"/>
  </r>
  <r>
    <x v="3"/>
    <n v="50"/>
    <n v="54"/>
    <s v="NULL"/>
    <n v="71"/>
    <n v="1"/>
    <n v="1"/>
  </r>
  <r>
    <x v="3"/>
    <n v="50"/>
    <n v="54"/>
    <s v="NULL"/>
    <n v="936"/>
    <n v="0"/>
    <n v="0"/>
  </r>
  <r>
    <x v="0"/>
    <n v="25"/>
    <n v="29"/>
    <s v="NULL"/>
    <n v="343"/>
    <n v="1"/>
    <n v="0"/>
  </r>
  <r>
    <x v="0"/>
    <n v="25"/>
    <n v="29"/>
    <s v="NULL"/>
    <n v="140"/>
    <n v="0"/>
    <n v="0"/>
  </r>
  <r>
    <x v="0"/>
    <n v="25"/>
    <n v="29"/>
    <s v="NULL"/>
    <n v="566"/>
    <n v="0"/>
    <n v="0"/>
  </r>
  <r>
    <x v="3"/>
    <n v="30"/>
    <n v="39"/>
    <s v="NULL"/>
    <n v="245"/>
    <n v="2"/>
    <n v="2"/>
  </r>
  <r>
    <x v="3"/>
    <n v="30"/>
    <n v="39"/>
    <s v="NULL"/>
    <n v="500"/>
    <n v="0"/>
    <n v="0"/>
  </r>
  <r>
    <x v="3"/>
    <n v="30"/>
    <n v="39"/>
    <s v="NULL"/>
    <n v="2150"/>
    <n v="2"/>
    <n v="2"/>
  </r>
  <r>
    <x v="5"/>
    <n v="30"/>
    <n v="39"/>
    <s v="NULL"/>
    <n v="27"/>
    <n v="0"/>
    <n v="0"/>
  </r>
  <r>
    <x v="0"/>
    <n v="25"/>
    <n v="29"/>
    <s v="NULL"/>
    <n v="140"/>
    <n v="0"/>
    <n v="0"/>
  </r>
  <r>
    <x v="0"/>
    <n v="25"/>
    <n v="29"/>
    <s v="NULL"/>
    <n v="145"/>
    <n v="2"/>
    <n v="1"/>
  </r>
  <r>
    <x v="0"/>
    <n v="25"/>
    <n v="29"/>
    <s v="NULL"/>
    <n v="189"/>
    <n v="0"/>
    <n v="0"/>
  </r>
  <r>
    <x v="1"/>
    <n v="50"/>
    <n v="54"/>
    <s v="NULL"/>
    <n v="643"/>
    <n v="1"/>
    <n v="1"/>
  </r>
  <r>
    <x v="1"/>
    <n v="50"/>
    <n v="54"/>
    <s v="NULL"/>
    <n v="3482"/>
    <n v="3"/>
    <n v="2"/>
  </r>
  <r>
    <x v="1"/>
    <n v="50"/>
    <n v="54"/>
    <s v="NULL"/>
    <n v="3869"/>
    <n v="5"/>
    <n v="2"/>
  </r>
  <r>
    <x v="1"/>
    <n v="50"/>
    <n v="54"/>
    <s v="NULL"/>
    <n v="909"/>
    <n v="1"/>
    <n v="1"/>
  </r>
  <r>
    <x v="1"/>
    <n v="50"/>
    <n v="54"/>
    <s v="NULL"/>
    <n v="1981"/>
    <n v="4"/>
    <n v="0"/>
  </r>
  <r>
    <x v="2"/>
    <n v="50"/>
    <n v="54"/>
    <s v="NULL"/>
    <n v="2370"/>
    <n v="1"/>
    <n v="1"/>
  </r>
  <r>
    <x v="2"/>
    <n v="50"/>
    <n v="54"/>
    <s v="NULL"/>
    <n v="5307"/>
    <n v="3"/>
    <n v="2"/>
  </r>
  <r>
    <x v="2"/>
    <n v="50"/>
    <n v="54"/>
    <s v="NULL"/>
    <n v="2290"/>
    <n v="1"/>
    <n v="0"/>
  </r>
  <r>
    <x v="0"/>
    <n v="25"/>
    <n v="29"/>
    <s v="NULL"/>
    <n v="536"/>
    <n v="2"/>
    <n v="1"/>
  </r>
  <r>
    <x v="0"/>
    <n v="25"/>
    <n v="29"/>
    <s v="NULL"/>
    <n v="457"/>
    <n v="0"/>
    <n v="0"/>
  </r>
  <r>
    <x v="0"/>
    <n v="25"/>
    <n v="29"/>
    <s v="NULL"/>
    <n v="3"/>
    <n v="0"/>
    <n v="0"/>
  </r>
  <r>
    <x v="5"/>
    <n v="40"/>
    <n v="49"/>
    <s v="NULL"/>
    <n v="431"/>
    <n v="5"/>
    <n v="5"/>
  </r>
  <r>
    <x v="5"/>
    <n v="40"/>
    <n v="49"/>
    <s v="NULL"/>
    <n v="993"/>
    <n v="6"/>
    <n v="5"/>
  </r>
  <r>
    <x v="5"/>
    <n v="40"/>
    <n v="49"/>
    <s v="NULL"/>
    <n v="2248"/>
    <n v="3"/>
    <n v="2"/>
  </r>
  <r>
    <x v="5"/>
    <n v="40"/>
    <n v="49"/>
    <s v="NULL"/>
    <n v="41"/>
    <n v="0"/>
    <n v="0"/>
  </r>
  <r>
    <x v="4"/>
    <n v="30"/>
    <n v="39"/>
    <s v="NULL"/>
    <n v="562"/>
    <n v="0"/>
    <n v="0"/>
  </r>
  <r>
    <x v="4"/>
    <n v="30"/>
    <n v="39"/>
    <s v="NULL"/>
    <n v="145"/>
    <n v="0"/>
    <n v="0"/>
  </r>
  <r>
    <x v="4"/>
    <n v="30"/>
    <n v="39"/>
    <s v="NULL"/>
    <n v="3"/>
    <n v="0"/>
    <n v="0"/>
  </r>
  <r>
    <x v="0"/>
    <n v="25"/>
    <n v="29"/>
    <s v="NULL"/>
    <n v="234"/>
    <n v="0"/>
    <n v="0"/>
  </r>
  <r>
    <x v="0"/>
    <n v="25"/>
    <n v="29"/>
    <s v="NULL"/>
    <n v="119"/>
    <n v="0"/>
    <n v="0"/>
  </r>
  <r>
    <x v="1"/>
    <n v="50"/>
    <n v="54"/>
    <s v="NULL"/>
    <n v="698"/>
    <n v="0"/>
    <n v="0"/>
  </r>
  <r>
    <x v="1"/>
    <n v="50"/>
    <n v="54"/>
    <s v="NULL"/>
    <n v="9"/>
    <n v="0"/>
    <n v="0"/>
  </r>
  <r>
    <x v="1"/>
    <n v="50"/>
    <n v="54"/>
    <s v="NULL"/>
    <n v="2"/>
    <n v="0"/>
    <n v="0"/>
  </r>
  <r>
    <x v="4"/>
    <n v="25"/>
    <n v="29"/>
    <s v="NULL"/>
    <n v="190"/>
    <n v="0"/>
    <n v="0"/>
  </r>
  <r>
    <x v="4"/>
    <n v="25"/>
    <n v="29"/>
    <s v="NULL"/>
    <n v="5"/>
    <n v="0"/>
    <n v="0"/>
  </r>
  <r>
    <x v="4"/>
    <n v="40"/>
    <n v="49"/>
    <s v="NULL"/>
    <n v="1600"/>
    <n v="1"/>
    <n v="1"/>
  </r>
  <r>
    <x v="4"/>
    <n v="40"/>
    <n v="49"/>
    <s v="NULL"/>
    <n v="1165"/>
    <n v="2"/>
    <n v="2"/>
  </r>
  <r>
    <x v="4"/>
    <n v="40"/>
    <n v="49"/>
    <s v="NULL"/>
    <n v="2012"/>
    <n v="0"/>
    <n v="0"/>
  </r>
  <r>
    <x v="5"/>
    <n v="40"/>
    <n v="49"/>
    <s v="NULL"/>
    <n v="49"/>
    <n v="3"/>
    <n v="2"/>
  </r>
  <r>
    <x v="5"/>
    <n v="40"/>
    <n v="49"/>
    <s v="NULL"/>
    <n v="51"/>
    <n v="1"/>
    <n v="1"/>
  </r>
  <r>
    <x v="5"/>
    <n v="40"/>
    <n v="49"/>
    <s v="NULL"/>
    <n v="892"/>
    <n v="0"/>
    <n v="0"/>
  </r>
  <r>
    <x v="5"/>
    <n v="25"/>
    <n v="29"/>
    <s v="NULL"/>
    <n v="701"/>
    <n v="6"/>
    <n v="6"/>
  </r>
  <r>
    <x v="5"/>
    <n v="25"/>
    <n v="29"/>
    <s v="NULL"/>
    <n v="1210"/>
    <n v="1"/>
    <n v="0"/>
  </r>
  <r>
    <x v="5"/>
    <n v="25"/>
    <n v="29"/>
    <s v="NULL"/>
    <n v="1464"/>
    <n v="2"/>
    <n v="2"/>
  </r>
  <r>
    <x v="3"/>
    <n v="30"/>
    <n v="39"/>
    <s v="NULL"/>
    <n v="71"/>
    <n v="0"/>
    <n v="0"/>
  </r>
  <r>
    <x v="2"/>
    <n v="30"/>
    <n v="39"/>
    <s v="NULL"/>
    <n v="1206"/>
    <n v="0"/>
    <n v="0"/>
  </r>
  <r>
    <x v="2"/>
    <n v="30"/>
    <n v="39"/>
    <s v="NULL"/>
    <n v="2522"/>
    <n v="1"/>
    <n v="1"/>
  </r>
  <r>
    <x v="2"/>
    <n v="30"/>
    <n v="39"/>
    <s v="NULL"/>
    <n v="1442"/>
    <n v="2"/>
    <n v="1"/>
  </r>
  <r>
    <x v="1"/>
    <n v="40"/>
    <n v="49"/>
    <s v="NULL"/>
    <n v="905"/>
    <n v="1"/>
    <n v="0"/>
  </r>
  <r>
    <x v="1"/>
    <n v="40"/>
    <n v="49"/>
    <s v="NULL"/>
    <n v="11"/>
    <n v="0"/>
    <n v="0"/>
  </r>
  <r>
    <x v="1"/>
    <n v="40"/>
    <n v="49"/>
    <s v="NULL"/>
    <n v="13"/>
    <n v="0"/>
    <n v="0"/>
  </r>
  <r>
    <x v="1"/>
    <n v="40"/>
    <n v="49"/>
    <s v="NULL"/>
    <n v="1103"/>
    <n v="0"/>
    <n v="0"/>
  </r>
  <r>
    <x v="1"/>
    <n v="40"/>
    <n v="49"/>
    <s v="NULL"/>
    <n v="43"/>
    <n v="0"/>
    <n v="0"/>
  </r>
  <r>
    <x v="1"/>
    <n v="40"/>
    <n v="49"/>
    <s v="NULL"/>
    <n v="437"/>
    <n v="0"/>
    <n v="0"/>
  </r>
  <r>
    <x v="5"/>
    <n v="25"/>
    <n v="29"/>
    <s v="NULL"/>
    <n v="9"/>
    <n v="0"/>
    <n v="0"/>
  </r>
  <r>
    <x v="1"/>
    <n v="25"/>
    <n v="29"/>
    <s v="NULL"/>
    <n v="473"/>
    <n v="0"/>
    <n v="0"/>
  </r>
  <r>
    <x v="1"/>
    <n v="25"/>
    <n v="29"/>
    <s v="NULL"/>
    <n v="638"/>
    <n v="0"/>
    <n v="0"/>
  </r>
  <r>
    <x v="1"/>
    <n v="25"/>
    <n v="29"/>
    <s v="NULL"/>
    <n v="19"/>
    <n v="1"/>
    <n v="0"/>
  </r>
  <r>
    <x v="5"/>
    <n v="30"/>
    <n v="39"/>
    <s v="NULL"/>
    <n v="635"/>
    <n v="5"/>
    <n v="5"/>
  </r>
  <r>
    <x v="5"/>
    <n v="30"/>
    <n v="39"/>
    <s v="NULL"/>
    <n v="1577"/>
    <n v="6"/>
    <n v="5"/>
  </r>
  <r>
    <x v="5"/>
    <n v="30"/>
    <n v="39"/>
    <s v="NULL"/>
    <n v="1878"/>
    <n v="6"/>
    <n v="6"/>
  </r>
  <r>
    <x v="2"/>
    <n v="40"/>
    <n v="49"/>
    <s v="NULL"/>
    <n v="2602"/>
    <n v="2"/>
    <n v="1"/>
  </r>
  <r>
    <x v="2"/>
    <n v="40"/>
    <n v="49"/>
    <s v="NULL"/>
    <n v="4456"/>
    <n v="0"/>
    <n v="0"/>
  </r>
  <r>
    <x v="2"/>
    <n v="40"/>
    <n v="49"/>
    <s v="NULL"/>
    <n v="4"/>
    <n v="0"/>
    <n v="0"/>
  </r>
  <r>
    <x v="2"/>
    <n v="40"/>
    <n v="49"/>
    <s v="NULL"/>
    <n v="1503"/>
    <n v="0"/>
    <n v="0"/>
  </r>
  <r>
    <x v="2"/>
    <n v="40"/>
    <n v="49"/>
    <s v="NULL"/>
    <n v="108"/>
    <n v="0"/>
    <n v="0"/>
  </r>
  <r>
    <x v="2"/>
    <n v="50"/>
    <n v="54"/>
    <s v="NULL"/>
    <n v="1253"/>
    <n v="0"/>
    <n v="0"/>
  </r>
  <r>
    <x v="2"/>
    <n v="50"/>
    <n v="54"/>
    <s v="NULL"/>
    <n v="2642"/>
    <n v="1"/>
    <n v="1"/>
  </r>
  <r>
    <x v="2"/>
    <n v="50"/>
    <n v="54"/>
    <s v="NULL"/>
    <n v="1861"/>
    <n v="5"/>
    <n v="4"/>
  </r>
  <r>
    <x v="5"/>
    <n v="30"/>
    <n v="39"/>
    <s v="NULL"/>
    <n v="1075"/>
    <n v="7"/>
    <n v="7"/>
  </r>
  <r>
    <x v="5"/>
    <n v="30"/>
    <n v="39"/>
    <s v="NULL"/>
    <n v="1230"/>
    <n v="8"/>
    <n v="7"/>
  </r>
  <r>
    <x v="5"/>
    <n v="30"/>
    <n v="39"/>
    <s v="NULL"/>
    <n v="2736"/>
    <n v="7"/>
    <n v="4"/>
  </r>
  <r>
    <x v="4"/>
    <n v="40"/>
    <n v="49"/>
    <s v="NULL"/>
    <n v="528"/>
    <n v="2"/>
    <n v="0"/>
  </r>
  <r>
    <x v="4"/>
    <n v="40"/>
    <n v="49"/>
    <s v="NULL"/>
    <n v="46"/>
    <n v="1"/>
    <n v="0"/>
  </r>
  <r>
    <x v="5"/>
    <n v="40"/>
    <n v="49"/>
    <s v="NULL"/>
    <n v="50"/>
    <n v="1"/>
    <n v="0"/>
  </r>
  <r>
    <x v="4"/>
    <n v="30"/>
    <n v="39"/>
    <s v="NULL"/>
    <n v="353"/>
    <n v="0"/>
    <n v="1"/>
  </r>
  <r>
    <x v="4"/>
    <n v="30"/>
    <n v="39"/>
    <s v="NULL"/>
    <n v="1"/>
    <n v="0"/>
    <n v="0"/>
  </r>
  <r>
    <x v="0"/>
    <n v="30"/>
    <n v="39"/>
    <s v="NULL"/>
    <n v="25"/>
    <n v="0"/>
    <n v="0"/>
  </r>
  <r>
    <x v="0"/>
    <n v="30"/>
    <n v="39"/>
    <s v="NULL"/>
    <n v="1"/>
    <n v="0"/>
    <n v="0"/>
  </r>
  <r>
    <x v="1"/>
    <n v="30"/>
    <n v="39"/>
    <s v="NULL"/>
    <n v="116"/>
    <n v="0"/>
    <n v="0"/>
  </r>
  <r>
    <x v="1"/>
    <n v="30"/>
    <n v="39"/>
    <s v="NULL"/>
    <n v="22"/>
    <n v="0"/>
    <n v="0"/>
  </r>
  <r>
    <x v="1"/>
    <n v="30"/>
    <n v="39"/>
    <s v="NULL"/>
    <n v="2"/>
    <n v="0"/>
    <n v="0"/>
  </r>
  <r>
    <x v="3"/>
    <n v="40"/>
    <n v="49"/>
    <s v="NULL"/>
    <n v="31"/>
    <n v="1"/>
    <n v="1"/>
  </r>
  <r>
    <x v="3"/>
    <n v="40"/>
    <n v="49"/>
    <s v="NULL"/>
    <n v="1"/>
    <n v="0"/>
    <n v="0"/>
  </r>
  <r>
    <x v="3"/>
    <n v="40"/>
    <n v="49"/>
    <s v="NULL"/>
    <n v="11"/>
    <n v="0"/>
    <n v="0"/>
  </r>
  <r>
    <x v="4"/>
    <n v="30"/>
    <n v="39"/>
    <s v="NULL"/>
    <n v="494"/>
    <n v="0"/>
    <n v="0"/>
  </r>
  <r>
    <x v="4"/>
    <n v="30"/>
    <n v="39"/>
    <s v="NULL"/>
    <n v="3"/>
    <n v="0"/>
    <n v="0"/>
  </r>
  <r>
    <x v="2"/>
    <n v="25"/>
    <n v="29"/>
    <s v="NULL"/>
    <n v="689"/>
    <n v="0"/>
    <n v="0"/>
  </r>
  <r>
    <x v="2"/>
    <n v="25"/>
    <n v="29"/>
    <s v="NULL"/>
    <n v="48"/>
    <n v="0"/>
    <n v="0"/>
  </r>
  <r>
    <x v="2"/>
    <n v="25"/>
    <n v="29"/>
    <s v="NULL"/>
    <n v="2"/>
    <n v="0"/>
    <n v="0"/>
  </r>
  <r>
    <x v="5"/>
    <n v="30"/>
    <n v="39"/>
    <s v="NULL"/>
    <n v="66"/>
    <n v="0"/>
    <n v="0"/>
  </r>
  <r>
    <x v="1"/>
    <n v="30"/>
    <n v="39"/>
    <s v="NULL"/>
    <n v="603"/>
    <n v="0"/>
    <n v="0"/>
  </r>
  <r>
    <x v="1"/>
    <n v="30"/>
    <n v="39"/>
    <s v="NULL"/>
    <n v="738"/>
    <n v="1"/>
    <n v="2"/>
  </r>
  <r>
    <x v="1"/>
    <n v="30"/>
    <n v="39"/>
    <s v="NULL"/>
    <n v="3548"/>
    <n v="3"/>
    <n v="3"/>
  </r>
  <r>
    <x v="1"/>
    <n v="30"/>
    <n v="39"/>
    <s v="NULL"/>
    <n v="773"/>
    <n v="0"/>
    <n v="0"/>
  </r>
  <r>
    <x v="1"/>
    <n v="30"/>
    <n v="39"/>
    <s v="NULL"/>
    <n v="16"/>
    <n v="0"/>
    <n v="0"/>
  </r>
  <r>
    <x v="1"/>
    <n v="30"/>
    <n v="39"/>
    <s v="NULL"/>
    <n v="4"/>
    <n v="0"/>
    <n v="0"/>
  </r>
  <r>
    <x v="1"/>
    <n v="25"/>
    <n v="29"/>
    <s v="NULL"/>
    <n v="233"/>
    <n v="0"/>
    <n v="0"/>
  </r>
  <r>
    <x v="1"/>
    <n v="25"/>
    <n v="29"/>
    <s v="NULL"/>
    <n v="29"/>
    <n v="0"/>
    <n v="0"/>
  </r>
  <r>
    <x v="1"/>
    <n v="25"/>
    <n v="29"/>
    <s v="NULL"/>
    <n v="7"/>
    <n v="0"/>
    <n v="0"/>
  </r>
  <r>
    <x v="2"/>
    <n v="30"/>
    <n v="39"/>
    <s v="NULL"/>
    <n v="1396"/>
    <n v="0"/>
    <n v="0"/>
  </r>
  <r>
    <x v="2"/>
    <n v="30"/>
    <n v="39"/>
    <s v="NULL"/>
    <n v="3233"/>
    <n v="1"/>
    <n v="0"/>
  </r>
  <r>
    <x v="4"/>
    <n v="25"/>
    <n v="29"/>
    <s v="NULL"/>
    <n v="34"/>
    <n v="0"/>
    <n v="0"/>
  </r>
  <r>
    <x v="4"/>
    <n v="25"/>
    <n v="29"/>
    <s v="NULL"/>
    <n v="1"/>
    <n v="0"/>
    <n v="0"/>
  </r>
  <r>
    <x v="2"/>
    <n v="40"/>
    <n v="49"/>
    <s v="NULL"/>
    <n v="2569"/>
    <n v="1"/>
    <n v="1"/>
  </r>
  <r>
    <x v="2"/>
    <n v="40"/>
    <n v="49"/>
    <s v="NULL"/>
    <n v="5912"/>
    <n v="0"/>
    <n v="0"/>
  </r>
  <r>
    <x v="0"/>
    <n v="40"/>
    <n v="49"/>
    <s v="NULL"/>
    <n v="780"/>
    <n v="1"/>
    <n v="0"/>
  </r>
  <r>
    <x v="0"/>
    <n v="40"/>
    <n v="49"/>
    <s v="NULL"/>
    <n v="1089"/>
    <n v="2"/>
    <n v="1"/>
  </r>
  <r>
    <x v="0"/>
    <n v="40"/>
    <n v="49"/>
    <s v="NULL"/>
    <n v="475"/>
    <n v="0"/>
    <n v="0"/>
  </r>
  <r>
    <x v="2"/>
    <n v="50"/>
    <n v="54"/>
    <s v="NULL"/>
    <n v="1118"/>
    <n v="0"/>
    <n v="0"/>
  </r>
  <r>
    <x v="2"/>
    <n v="50"/>
    <n v="54"/>
    <s v="NULL"/>
    <n v="799"/>
    <n v="0"/>
    <n v="0"/>
  </r>
  <r>
    <x v="2"/>
    <n v="50"/>
    <n v="54"/>
    <s v="NULL"/>
    <n v="383"/>
    <n v="0"/>
    <n v="0"/>
  </r>
  <r>
    <x v="3"/>
    <n v="25"/>
    <n v="29"/>
    <s v="NULL"/>
    <n v="94"/>
    <n v="2"/>
    <n v="1"/>
  </r>
  <r>
    <x v="3"/>
    <n v="25"/>
    <n v="29"/>
    <s v="NULL"/>
    <n v="858"/>
    <n v="1"/>
    <n v="1"/>
  </r>
  <r>
    <x v="3"/>
    <n v="25"/>
    <n v="29"/>
    <s v="NULL"/>
    <n v="386"/>
    <n v="0"/>
    <n v="0"/>
  </r>
  <r>
    <x v="3"/>
    <n v="30"/>
    <n v="39"/>
    <s v="NULL"/>
    <n v="27"/>
    <n v="0"/>
    <n v="0"/>
  </r>
  <r>
    <x v="3"/>
    <n v="30"/>
    <n v="39"/>
    <s v="NULL"/>
    <n v="3"/>
    <n v="0"/>
    <n v="0"/>
  </r>
  <r>
    <x v="0"/>
    <n v="25"/>
    <n v="29"/>
    <s v="NULL"/>
    <n v="203"/>
    <n v="1"/>
    <n v="0"/>
  </r>
  <r>
    <x v="0"/>
    <n v="25"/>
    <n v="29"/>
    <s v="NULL"/>
    <n v="11"/>
    <n v="0"/>
    <n v="0"/>
  </r>
  <r>
    <x v="5"/>
    <n v="50"/>
    <n v="54"/>
    <s v="NULL"/>
    <n v="46"/>
    <n v="0"/>
    <n v="0"/>
  </r>
  <r>
    <x v="5"/>
    <n v="25"/>
    <n v="29"/>
    <s v="NULL"/>
    <n v="331"/>
    <n v="3"/>
    <n v="3"/>
  </r>
  <r>
    <x v="5"/>
    <n v="25"/>
    <n v="29"/>
    <s v="NULL"/>
    <n v="917"/>
    <n v="5"/>
    <n v="5"/>
  </r>
  <r>
    <x v="5"/>
    <n v="25"/>
    <n v="29"/>
    <s v="NULL"/>
    <n v="2921"/>
    <n v="4"/>
    <n v="4"/>
  </r>
  <r>
    <x v="0"/>
    <n v="50"/>
    <n v="54"/>
    <s v="NULL"/>
    <n v="1013"/>
    <n v="2"/>
    <n v="2"/>
  </r>
  <r>
    <x v="0"/>
    <n v="50"/>
    <n v="54"/>
    <s v="NULL"/>
    <n v="1698"/>
    <n v="0"/>
    <n v="0"/>
  </r>
  <r>
    <x v="0"/>
    <n v="50"/>
    <n v="54"/>
    <s v="NULL"/>
    <n v="573"/>
    <n v="1"/>
    <n v="0"/>
  </r>
  <r>
    <x v="0"/>
    <n v="30"/>
    <n v="39"/>
    <s v="NULL"/>
    <n v="277"/>
    <n v="0"/>
    <n v="0"/>
  </r>
  <r>
    <x v="0"/>
    <n v="30"/>
    <n v="39"/>
    <s v="NULL"/>
    <n v="19"/>
    <n v="0"/>
    <n v="0"/>
  </r>
  <r>
    <x v="0"/>
    <n v="30"/>
    <n v="39"/>
    <s v="NULL"/>
    <n v="333"/>
    <n v="0"/>
    <n v="0"/>
  </r>
  <r>
    <x v="0"/>
    <n v="30"/>
    <n v="39"/>
    <s v="NULL"/>
    <n v="13"/>
    <n v="0"/>
    <n v="0"/>
  </r>
  <r>
    <x v="0"/>
    <n v="25"/>
    <n v="29"/>
    <s v="NULL"/>
    <n v="511"/>
    <n v="2"/>
    <n v="1"/>
  </r>
  <r>
    <x v="0"/>
    <n v="25"/>
    <n v="29"/>
    <s v="NULL"/>
    <n v="15"/>
    <n v="0"/>
    <n v="0"/>
  </r>
  <r>
    <x v="0"/>
    <n v="25"/>
    <n v="29"/>
    <s v="NULL"/>
    <n v="2"/>
    <n v="0"/>
    <n v="0"/>
  </r>
  <r>
    <x v="5"/>
    <n v="30"/>
    <n v="39"/>
    <s v="NULL"/>
    <n v="22"/>
    <n v="1"/>
    <n v="0"/>
  </r>
  <r>
    <x v="4"/>
    <n v="30"/>
    <n v="39"/>
    <s v="NULL"/>
    <n v="259"/>
    <n v="0"/>
    <n v="0"/>
  </r>
  <r>
    <x v="4"/>
    <n v="30"/>
    <n v="39"/>
    <s v="NULL"/>
    <n v="1"/>
    <n v="0"/>
    <n v="0"/>
  </r>
  <r>
    <x v="4"/>
    <n v="50"/>
    <n v="54"/>
    <s v="NULL"/>
    <n v="216"/>
    <n v="0"/>
    <n v="0"/>
  </r>
  <r>
    <x v="4"/>
    <n v="50"/>
    <n v="54"/>
    <s v="NULL"/>
    <n v="14"/>
    <n v="0"/>
    <n v="0"/>
  </r>
  <r>
    <x v="1"/>
    <n v="25"/>
    <n v="29"/>
    <s v="NULL"/>
    <n v="251"/>
    <n v="0"/>
    <n v="0"/>
  </r>
  <r>
    <x v="1"/>
    <n v="25"/>
    <n v="29"/>
    <s v="NULL"/>
    <n v="31"/>
    <n v="0"/>
    <n v="0"/>
  </r>
  <r>
    <x v="1"/>
    <n v="25"/>
    <n v="29"/>
    <s v="NULL"/>
    <n v="2"/>
    <n v="0"/>
    <n v="0"/>
  </r>
  <r>
    <x v="5"/>
    <n v="40"/>
    <n v="49"/>
    <s v="NULL"/>
    <n v="883"/>
    <n v="7"/>
    <n v="6"/>
  </r>
  <r>
    <x v="5"/>
    <n v="40"/>
    <n v="49"/>
    <s v="NULL"/>
    <n v="1307"/>
    <n v="1"/>
    <n v="1"/>
  </r>
  <r>
    <x v="5"/>
    <n v="40"/>
    <n v="49"/>
    <s v="NULL"/>
    <n v="2280"/>
    <n v="4"/>
    <n v="3"/>
  </r>
  <r>
    <x v="5"/>
    <n v="50"/>
    <n v="54"/>
    <s v="NULL"/>
    <n v="87"/>
    <n v="2"/>
    <n v="1"/>
  </r>
  <r>
    <x v="5"/>
    <n v="50"/>
    <n v="54"/>
    <s v="NULL"/>
    <n v="13"/>
    <n v="0"/>
    <n v="0"/>
  </r>
  <r>
    <x v="5"/>
    <n v="50"/>
    <n v="54"/>
    <s v="NULL"/>
    <n v="27"/>
    <n v="0"/>
    <n v="0"/>
  </r>
  <r>
    <x v="3"/>
    <n v="50"/>
    <n v="54"/>
    <s v="NULL"/>
    <n v="49"/>
    <n v="0"/>
    <n v="0"/>
  </r>
  <r>
    <x v="3"/>
    <n v="50"/>
    <n v="54"/>
    <s v="NULL"/>
    <n v="3"/>
    <n v="0"/>
    <n v="0"/>
  </r>
  <r>
    <x v="3"/>
    <n v="30"/>
    <n v="39"/>
    <s v="NULL"/>
    <n v="1130"/>
    <n v="4"/>
    <n v="4"/>
  </r>
  <r>
    <x v="3"/>
    <n v="30"/>
    <n v="39"/>
    <s v="NULL"/>
    <n v="1435"/>
    <n v="4"/>
    <n v="3"/>
  </r>
  <r>
    <x v="3"/>
    <n v="30"/>
    <n v="39"/>
    <s v="NULL"/>
    <n v="2235"/>
    <n v="5"/>
    <n v="4"/>
  </r>
  <r>
    <x v="0"/>
    <n v="50"/>
    <n v="54"/>
    <s v="NULL"/>
    <n v="1016"/>
    <n v="1"/>
    <n v="1"/>
  </r>
  <r>
    <x v="0"/>
    <n v="50"/>
    <n v="54"/>
    <s v="NULL"/>
    <n v="2061"/>
    <n v="6"/>
    <n v="4"/>
  </r>
  <r>
    <x v="0"/>
    <n v="50"/>
    <n v="54"/>
    <s v="NULL"/>
    <n v="2627"/>
    <n v="5"/>
    <n v="3"/>
  </r>
  <r>
    <x v="5"/>
    <n v="30"/>
    <n v="39"/>
    <s v="NULL"/>
    <n v="570"/>
    <n v="5"/>
    <n v="5"/>
  </r>
  <r>
    <x v="5"/>
    <n v="30"/>
    <n v="39"/>
    <s v="NULL"/>
    <n v="920"/>
    <n v="4"/>
    <n v="1"/>
  </r>
  <r>
    <x v="4"/>
    <n v="50"/>
    <n v="54"/>
    <s v="NULL"/>
    <n v="852"/>
    <n v="2"/>
    <n v="1"/>
  </r>
  <r>
    <x v="4"/>
    <n v="50"/>
    <n v="54"/>
    <s v="NULL"/>
    <n v="134"/>
    <n v="0"/>
    <n v="0"/>
  </r>
  <r>
    <x v="4"/>
    <n v="50"/>
    <n v="54"/>
    <s v="NULL"/>
    <n v="19"/>
    <n v="0"/>
    <n v="0"/>
  </r>
  <r>
    <x v="2"/>
    <n v="50"/>
    <n v="54"/>
    <s v="NULL"/>
    <n v="3177"/>
    <n v="3"/>
    <n v="1"/>
  </r>
  <r>
    <x v="2"/>
    <n v="50"/>
    <n v="54"/>
    <s v="NULL"/>
    <n v="3611"/>
    <n v="0"/>
    <n v="0"/>
  </r>
  <r>
    <x v="1"/>
    <n v="30"/>
    <n v="39"/>
    <s v="NULL"/>
    <n v="1940"/>
    <n v="2"/>
    <n v="2"/>
  </r>
  <r>
    <x v="1"/>
    <n v="30"/>
    <n v="39"/>
    <s v="NULL"/>
    <n v="2128"/>
    <n v="1"/>
    <n v="1"/>
  </r>
  <r>
    <x v="1"/>
    <n v="30"/>
    <n v="39"/>
    <s v="NULL"/>
    <n v="3836"/>
    <n v="3"/>
    <n v="3"/>
  </r>
  <r>
    <x v="4"/>
    <n v="40"/>
    <n v="49"/>
    <s v="NULL"/>
    <n v="1364"/>
    <n v="0"/>
    <n v="0"/>
  </r>
  <r>
    <x v="4"/>
    <n v="40"/>
    <n v="49"/>
    <s v="NULL"/>
    <n v="689"/>
    <n v="0"/>
    <n v="1"/>
  </r>
  <r>
    <x v="3"/>
    <n v="30"/>
    <n v="39"/>
    <s v="NULL"/>
    <n v="159"/>
    <n v="1"/>
    <n v="1"/>
  </r>
  <r>
    <x v="3"/>
    <n v="30"/>
    <n v="39"/>
    <s v="NULL"/>
    <n v="375"/>
    <n v="1"/>
    <n v="0"/>
  </r>
  <r>
    <x v="3"/>
    <n v="30"/>
    <n v="39"/>
    <s v="NULL"/>
    <n v="78"/>
    <n v="0"/>
    <n v="0"/>
  </r>
  <r>
    <x v="3"/>
    <n v="25"/>
    <n v="29"/>
    <s v="NULL"/>
    <n v="18"/>
    <n v="0"/>
    <n v="0"/>
  </r>
  <r>
    <x v="5"/>
    <n v="50"/>
    <n v="54"/>
    <s v="NULL"/>
    <n v="133"/>
    <n v="2"/>
    <n v="2"/>
  </r>
  <r>
    <x v="5"/>
    <n v="50"/>
    <n v="54"/>
    <s v="NULL"/>
    <n v="812"/>
    <n v="2"/>
    <n v="1"/>
  </r>
  <r>
    <x v="5"/>
    <n v="50"/>
    <n v="54"/>
    <s v="NULL"/>
    <n v="176"/>
    <n v="1"/>
    <n v="1"/>
  </r>
  <r>
    <x v="0"/>
    <n v="40"/>
    <n v="49"/>
    <s v="NULL"/>
    <n v="1231"/>
    <n v="1"/>
    <n v="1"/>
  </r>
  <r>
    <x v="0"/>
    <n v="40"/>
    <n v="49"/>
    <s v="NULL"/>
    <n v="2046"/>
    <n v="5"/>
    <n v="3"/>
  </r>
  <r>
    <x v="0"/>
    <n v="40"/>
    <n v="49"/>
    <s v="NULL"/>
    <n v="1942"/>
    <n v="3"/>
    <n v="2"/>
  </r>
  <r>
    <x v="4"/>
    <n v="30"/>
    <n v="39"/>
    <s v="NULL"/>
    <n v="195"/>
    <n v="0"/>
    <n v="0"/>
  </r>
  <r>
    <x v="4"/>
    <n v="30"/>
    <n v="39"/>
    <s v="NULL"/>
    <n v="23"/>
    <n v="0"/>
    <n v="0"/>
  </r>
  <r>
    <x v="4"/>
    <n v="30"/>
    <n v="39"/>
    <s v="NULL"/>
    <n v="1"/>
    <n v="0"/>
    <n v="0"/>
  </r>
  <r>
    <x v="4"/>
    <n v="40"/>
    <n v="49"/>
    <s v="NULL"/>
    <n v="475"/>
    <n v="0"/>
    <n v="0"/>
  </r>
  <r>
    <x v="4"/>
    <n v="40"/>
    <n v="49"/>
    <s v="NULL"/>
    <n v="19"/>
    <n v="0"/>
    <n v="0"/>
  </r>
  <r>
    <x v="4"/>
    <n v="40"/>
    <n v="49"/>
    <s v="NULL"/>
    <n v="849"/>
    <n v="1"/>
    <n v="1"/>
  </r>
  <r>
    <x v="3"/>
    <n v="40"/>
    <n v="49"/>
    <s v="NULL"/>
    <n v="175"/>
    <n v="1"/>
    <n v="0"/>
  </r>
  <r>
    <x v="3"/>
    <n v="40"/>
    <n v="49"/>
    <s v="NULL"/>
    <n v="1"/>
    <n v="0"/>
    <n v="0"/>
  </r>
  <r>
    <x v="3"/>
    <n v="40"/>
    <n v="49"/>
    <s v="NULL"/>
    <n v="3"/>
    <n v="0"/>
    <n v="0"/>
  </r>
  <r>
    <x v="3"/>
    <n v="25"/>
    <n v="29"/>
    <s v="NULL"/>
    <n v="594"/>
    <n v="8"/>
    <n v="7"/>
  </r>
  <r>
    <x v="3"/>
    <n v="25"/>
    <n v="29"/>
    <s v="NULL"/>
    <n v="3084"/>
    <n v="4"/>
    <n v="2"/>
  </r>
  <r>
    <x v="3"/>
    <n v="25"/>
    <n v="29"/>
    <s v="NULL"/>
    <n v="2987"/>
    <n v="2"/>
    <n v="1"/>
  </r>
  <r>
    <x v="1"/>
    <n v="25"/>
    <n v="29"/>
    <s v="NULL"/>
    <n v="1174"/>
    <n v="3"/>
    <n v="3"/>
  </r>
  <r>
    <x v="1"/>
    <n v="25"/>
    <n v="29"/>
    <s v="NULL"/>
    <n v="2765"/>
    <n v="2"/>
    <n v="1"/>
  </r>
  <r>
    <x v="1"/>
    <n v="25"/>
    <n v="29"/>
    <s v="NULL"/>
    <n v="5511"/>
    <n v="5"/>
    <n v="4"/>
  </r>
  <r>
    <x v="2"/>
    <n v="50"/>
    <n v="54"/>
    <s v="NULL"/>
    <n v="1002"/>
    <n v="0"/>
    <n v="0"/>
  </r>
  <r>
    <x v="2"/>
    <n v="50"/>
    <n v="54"/>
    <s v="NULL"/>
    <n v="240"/>
    <n v="0"/>
    <n v="0"/>
  </r>
  <r>
    <x v="2"/>
    <n v="50"/>
    <n v="54"/>
    <s v="NULL"/>
    <n v="482"/>
    <n v="2"/>
    <n v="1"/>
  </r>
  <r>
    <x v="3"/>
    <n v="40"/>
    <n v="49"/>
    <s v="NULL"/>
    <n v="220"/>
    <n v="1"/>
    <n v="1"/>
  </r>
  <r>
    <x v="3"/>
    <n v="40"/>
    <n v="49"/>
    <s v="NULL"/>
    <n v="8"/>
    <n v="0"/>
    <n v="0"/>
  </r>
  <r>
    <x v="3"/>
    <n v="40"/>
    <n v="49"/>
    <s v="NULL"/>
    <n v="63"/>
    <n v="0"/>
    <n v="0"/>
  </r>
  <r>
    <x v="5"/>
    <n v="30"/>
    <n v="39"/>
    <s v="NULL"/>
    <n v="81"/>
    <n v="3"/>
    <n v="2"/>
  </r>
  <r>
    <x v="5"/>
    <n v="30"/>
    <n v="39"/>
    <s v="NULL"/>
    <n v="182"/>
    <n v="1"/>
    <n v="1"/>
  </r>
  <r>
    <x v="5"/>
    <n v="30"/>
    <n v="39"/>
    <s v="NULL"/>
    <n v="1062"/>
    <n v="0"/>
    <n v="0"/>
  </r>
  <r>
    <x v="5"/>
    <n v="25"/>
    <n v="29"/>
    <s v="NULL"/>
    <n v="230"/>
    <n v="4"/>
    <n v="3"/>
  </r>
  <r>
    <x v="5"/>
    <n v="25"/>
    <n v="29"/>
    <s v="NULL"/>
    <n v="1066"/>
    <n v="4"/>
    <n v="4"/>
  </r>
  <r>
    <x v="5"/>
    <n v="25"/>
    <n v="29"/>
    <s v="NULL"/>
    <n v="1546"/>
    <n v="2"/>
    <n v="0"/>
  </r>
  <r>
    <x v="5"/>
    <n v="30"/>
    <n v="39"/>
    <s v="NULL"/>
    <n v="40"/>
    <n v="0"/>
    <n v="0"/>
  </r>
  <r>
    <x v="3"/>
    <n v="25"/>
    <n v="29"/>
    <s v="NULL"/>
    <n v="45"/>
    <n v="0"/>
    <n v="0"/>
  </r>
  <r>
    <x v="3"/>
    <n v="25"/>
    <n v="29"/>
    <s v="NULL"/>
    <n v="3"/>
    <n v="0"/>
    <n v="0"/>
  </r>
  <r>
    <x v="1"/>
    <n v="40"/>
    <n v="49"/>
    <s v="NULL"/>
    <n v="1966"/>
    <n v="3"/>
    <n v="2"/>
  </r>
  <r>
    <x v="1"/>
    <n v="40"/>
    <n v="49"/>
    <s v="NULL"/>
    <n v="2181"/>
    <n v="1"/>
    <n v="1"/>
  </r>
  <r>
    <x v="1"/>
    <n v="40"/>
    <n v="49"/>
    <s v="NULL"/>
    <n v="5067"/>
    <n v="4"/>
    <n v="4"/>
  </r>
  <r>
    <x v="1"/>
    <n v="50"/>
    <n v="54"/>
    <s v="NULL"/>
    <n v="790"/>
    <n v="0"/>
    <n v="0"/>
  </r>
  <r>
    <x v="1"/>
    <n v="50"/>
    <n v="54"/>
    <s v="NULL"/>
    <n v="59"/>
    <n v="0"/>
    <n v="0"/>
  </r>
  <r>
    <x v="1"/>
    <n v="50"/>
    <n v="54"/>
    <s v="NULL"/>
    <n v="1395"/>
    <n v="1"/>
    <n v="0"/>
  </r>
  <r>
    <x v="2"/>
    <n v="25"/>
    <n v="29"/>
    <s v="NULL"/>
    <n v="950"/>
    <n v="0"/>
    <n v="0"/>
  </r>
  <r>
    <x v="2"/>
    <n v="25"/>
    <n v="29"/>
    <s v="NULL"/>
    <n v="319"/>
    <n v="0"/>
    <n v="0"/>
  </r>
  <r>
    <x v="2"/>
    <n v="25"/>
    <n v="29"/>
    <s v="NULL"/>
    <n v="102"/>
    <n v="0"/>
    <n v="0"/>
  </r>
  <r>
    <x v="5"/>
    <n v="25"/>
    <n v="29"/>
    <s v="NULL"/>
    <n v="81"/>
    <n v="1"/>
    <n v="1"/>
  </r>
  <r>
    <x v="5"/>
    <n v="25"/>
    <n v="29"/>
    <s v="NULL"/>
    <n v="1"/>
    <n v="0"/>
    <n v="0"/>
  </r>
  <r>
    <x v="5"/>
    <n v="25"/>
    <n v="29"/>
    <s v="NULL"/>
    <n v="4"/>
    <n v="0"/>
    <n v="0"/>
  </r>
  <r>
    <x v="0"/>
    <n v="30"/>
    <n v="39"/>
    <s v="NULL"/>
    <n v="254"/>
    <n v="0"/>
    <n v="0"/>
  </r>
  <r>
    <x v="0"/>
    <n v="30"/>
    <n v="39"/>
    <s v="NULL"/>
    <n v="143"/>
    <n v="0"/>
    <n v="0"/>
  </r>
  <r>
    <x v="0"/>
    <n v="30"/>
    <n v="39"/>
    <s v="NULL"/>
    <n v="262"/>
    <n v="0"/>
    <n v="0"/>
  </r>
  <r>
    <x v="5"/>
    <n v="40"/>
    <n v="49"/>
    <s v="NULL"/>
    <n v="55"/>
    <n v="0"/>
    <n v="0"/>
  </r>
  <r>
    <x v="2"/>
    <n v="40"/>
    <n v="49"/>
    <s v="NULL"/>
    <n v="3074"/>
    <n v="1"/>
    <n v="1"/>
  </r>
  <r>
    <x v="2"/>
    <n v="40"/>
    <n v="49"/>
    <s v="NULL"/>
    <n v="709"/>
    <n v="0"/>
    <n v="0"/>
  </r>
  <r>
    <x v="2"/>
    <n v="40"/>
    <n v="49"/>
    <s v="NULL"/>
    <n v="1029"/>
    <n v="1"/>
    <n v="1"/>
  </r>
  <r>
    <x v="2"/>
    <n v="25"/>
    <n v="29"/>
    <s v="NULL"/>
    <n v="574"/>
    <n v="0"/>
    <n v="0"/>
  </r>
  <r>
    <x v="2"/>
    <n v="25"/>
    <n v="29"/>
    <s v="NULL"/>
    <n v="54"/>
    <n v="0"/>
    <n v="0"/>
  </r>
  <r>
    <x v="2"/>
    <n v="25"/>
    <n v="29"/>
    <s v="NULL"/>
    <n v="47"/>
    <n v="0"/>
    <n v="0"/>
  </r>
  <r>
    <x v="2"/>
    <n v="25"/>
    <n v="29"/>
    <s v="NULL"/>
    <n v="1269"/>
    <n v="0"/>
    <n v="0"/>
  </r>
  <r>
    <x v="2"/>
    <n v="25"/>
    <n v="29"/>
    <s v="NULL"/>
    <n v="818"/>
    <n v="0"/>
    <n v="0"/>
  </r>
  <r>
    <x v="2"/>
    <n v="25"/>
    <n v="29"/>
    <s v="NULL"/>
    <n v="920"/>
    <n v="2"/>
    <n v="2"/>
  </r>
  <r>
    <x v="1"/>
    <n v="50"/>
    <n v="54"/>
    <s v="NULL"/>
    <n v="729"/>
    <n v="0"/>
    <n v="0"/>
  </r>
  <r>
    <x v="1"/>
    <n v="50"/>
    <n v="54"/>
    <s v="NULL"/>
    <n v="12"/>
    <n v="0"/>
    <n v="0"/>
  </r>
  <r>
    <x v="1"/>
    <n v="50"/>
    <n v="54"/>
    <s v="NULL"/>
    <n v="4"/>
    <n v="0"/>
    <n v="0"/>
  </r>
  <r>
    <x v="4"/>
    <n v="40"/>
    <n v="49"/>
    <s v="NULL"/>
    <n v="595"/>
    <n v="0"/>
    <n v="0"/>
  </r>
  <r>
    <x v="4"/>
    <n v="40"/>
    <n v="49"/>
    <s v="NULL"/>
    <n v="2"/>
    <n v="0"/>
    <n v="0"/>
  </r>
  <r>
    <x v="4"/>
    <n v="40"/>
    <n v="49"/>
    <s v="NULL"/>
    <n v="2420"/>
    <n v="4"/>
    <n v="2"/>
  </r>
  <r>
    <x v="4"/>
    <n v="40"/>
    <n v="49"/>
    <s v="NULL"/>
    <n v="1320"/>
    <n v="5"/>
    <n v="4"/>
  </r>
  <r>
    <x v="4"/>
    <n v="40"/>
    <n v="49"/>
    <s v="NULL"/>
    <n v="3166"/>
    <n v="5"/>
    <n v="5"/>
  </r>
  <r>
    <x v="3"/>
    <n v="50"/>
    <n v="54"/>
    <s v="NULL"/>
    <n v="102"/>
    <n v="0"/>
    <n v="0"/>
  </r>
  <r>
    <x v="0"/>
    <n v="25"/>
    <n v="29"/>
    <s v="NULL"/>
    <n v="418"/>
    <n v="0"/>
    <n v="0"/>
  </r>
  <r>
    <x v="0"/>
    <n v="25"/>
    <n v="29"/>
    <s v="NULL"/>
    <n v="73"/>
    <n v="0"/>
    <n v="0"/>
  </r>
  <r>
    <x v="0"/>
    <n v="25"/>
    <n v="29"/>
    <s v="NULL"/>
    <n v="792"/>
    <n v="0"/>
    <n v="0"/>
  </r>
  <r>
    <x v="5"/>
    <n v="40"/>
    <n v="49"/>
    <s v="NULL"/>
    <n v="102"/>
    <n v="1"/>
    <n v="0"/>
  </r>
  <r>
    <x v="2"/>
    <n v="50"/>
    <n v="54"/>
    <s v="NULL"/>
    <n v="742"/>
    <n v="0"/>
    <n v="0"/>
  </r>
  <r>
    <x v="2"/>
    <n v="50"/>
    <n v="54"/>
    <s v="NULL"/>
    <n v="1256"/>
    <n v="0"/>
    <n v="0"/>
  </r>
  <r>
    <x v="2"/>
    <n v="50"/>
    <n v="54"/>
    <s v="NULL"/>
    <n v="5"/>
    <n v="0"/>
    <n v="0"/>
  </r>
  <r>
    <x v="4"/>
    <n v="50"/>
    <n v="54"/>
    <s v="NULL"/>
    <n v="294"/>
    <n v="0"/>
    <n v="0"/>
  </r>
  <r>
    <x v="4"/>
    <n v="50"/>
    <n v="54"/>
    <s v="NULL"/>
    <n v="4"/>
    <n v="0"/>
    <n v="0"/>
  </r>
  <r>
    <x v="4"/>
    <n v="50"/>
    <n v="54"/>
    <s v="NULL"/>
    <n v="2"/>
    <n v="0"/>
    <n v="0"/>
  </r>
  <r>
    <x v="3"/>
    <n v="50"/>
    <n v="54"/>
    <s v="NULL"/>
    <n v="36"/>
    <n v="0"/>
    <n v="0"/>
  </r>
  <r>
    <x v="3"/>
    <n v="50"/>
    <n v="54"/>
    <s v="NULL"/>
    <n v="1"/>
    <n v="0"/>
    <n v="0"/>
  </r>
  <r>
    <x v="0"/>
    <n v="50"/>
    <n v="54"/>
    <s v="NULL"/>
    <n v="795"/>
    <n v="0"/>
    <n v="0"/>
  </r>
  <r>
    <x v="0"/>
    <n v="50"/>
    <n v="54"/>
    <s v="NULL"/>
    <n v="401"/>
    <n v="0"/>
    <n v="0"/>
  </r>
  <r>
    <x v="0"/>
    <n v="50"/>
    <n v="54"/>
    <s v="NULL"/>
    <n v="50"/>
    <n v="0"/>
    <n v="0"/>
  </r>
  <r>
    <x v="0"/>
    <n v="40"/>
    <n v="49"/>
    <s v="NULL"/>
    <n v="2601"/>
    <n v="2"/>
    <n v="2"/>
  </r>
  <r>
    <x v="0"/>
    <n v="40"/>
    <n v="49"/>
    <s v="NULL"/>
    <n v="2563"/>
    <n v="3"/>
    <n v="3"/>
  </r>
  <r>
    <x v="0"/>
    <n v="40"/>
    <n v="49"/>
    <s v="NULL"/>
    <n v="2067"/>
    <n v="1"/>
    <n v="1"/>
  </r>
  <r>
    <x v="0"/>
    <n v="30"/>
    <n v="39"/>
    <s v="NULL"/>
    <n v="594"/>
    <n v="0"/>
    <n v="0"/>
  </r>
  <r>
    <x v="0"/>
    <n v="30"/>
    <n v="39"/>
    <s v="NULL"/>
    <n v="273"/>
    <n v="0"/>
    <n v="0"/>
  </r>
  <r>
    <x v="0"/>
    <n v="30"/>
    <n v="39"/>
    <s v="NULL"/>
    <n v="322"/>
    <n v="0"/>
    <n v="0"/>
  </r>
  <r>
    <x v="5"/>
    <n v="50"/>
    <n v="54"/>
    <s v="NULL"/>
    <n v="80"/>
    <n v="1"/>
    <n v="1"/>
  </r>
  <r>
    <x v="5"/>
    <n v="50"/>
    <n v="54"/>
    <s v="NULL"/>
    <n v="9"/>
    <n v="0"/>
    <n v="0"/>
  </r>
  <r>
    <x v="0"/>
    <n v="40"/>
    <n v="49"/>
    <s v="NULL"/>
    <n v="560"/>
    <n v="0"/>
    <n v="0"/>
  </r>
  <r>
    <x v="0"/>
    <n v="40"/>
    <n v="49"/>
    <s v="NULL"/>
    <n v="841"/>
    <n v="1"/>
    <n v="1"/>
  </r>
  <r>
    <x v="0"/>
    <n v="40"/>
    <n v="49"/>
    <s v="NULL"/>
    <n v="738"/>
    <n v="2"/>
    <n v="2"/>
  </r>
  <r>
    <x v="0"/>
    <n v="30"/>
    <n v="39"/>
    <s v="NULL"/>
    <n v="274"/>
    <n v="0"/>
    <n v="0"/>
  </r>
  <r>
    <x v="0"/>
    <n v="30"/>
    <n v="39"/>
    <s v="NULL"/>
    <n v="104"/>
    <n v="0"/>
    <n v="0"/>
  </r>
  <r>
    <x v="0"/>
    <n v="30"/>
    <n v="39"/>
    <s v="NULL"/>
    <n v="1"/>
    <n v="0"/>
    <n v="0"/>
  </r>
  <r>
    <x v="4"/>
    <n v="40"/>
    <n v="49"/>
    <s v="NULL"/>
    <n v="468"/>
    <n v="0"/>
    <n v="0"/>
  </r>
  <r>
    <x v="5"/>
    <n v="40"/>
    <n v="49"/>
    <s v="NULL"/>
    <n v="98"/>
    <n v="3"/>
    <n v="2"/>
  </r>
  <r>
    <x v="5"/>
    <n v="40"/>
    <n v="49"/>
    <s v="NULL"/>
    <n v="31"/>
    <n v="0"/>
    <n v="0"/>
  </r>
  <r>
    <x v="5"/>
    <n v="40"/>
    <n v="49"/>
    <s v="NULL"/>
    <n v="45"/>
    <n v="0"/>
    <n v="0"/>
  </r>
  <r>
    <x v="0"/>
    <n v="50"/>
    <n v="54"/>
    <s v="NULL"/>
    <n v="829"/>
    <n v="1"/>
    <n v="0"/>
  </r>
  <r>
    <x v="0"/>
    <n v="50"/>
    <n v="54"/>
    <s v="NULL"/>
    <n v="246"/>
    <n v="0"/>
    <n v="0"/>
  </r>
  <r>
    <x v="0"/>
    <n v="50"/>
    <n v="54"/>
    <s v="NULL"/>
    <n v="103"/>
    <n v="0"/>
    <n v="0"/>
  </r>
  <r>
    <x v="4"/>
    <n v="40"/>
    <n v="49"/>
    <s v="NULL"/>
    <n v="1596"/>
    <n v="3"/>
    <n v="1"/>
  </r>
  <r>
    <x v="4"/>
    <n v="40"/>
    <n v="49"/>
    <s v="NULL"/>
    <n v="33"/>
    <n v="0"/>
    <n v="0"/>
  </r>
  <r>
    <x v="4"/>
    <n v="40"/>
    <n v="49"/>
    <s v="NULL"/>
    <n v="25"/>
    <n v="0"/>
    <n v="0"/>
  </r>
  <r>
    <x v="0"/>
    <n v="50"/>
    <n v="54"/>
    <s v="NULL"/>
    <n v="1061"/>
    <n v="2"/>
    <n v="2"/>
  </r>
  <r>
    <x v="0"/>
    <n v="50"/>
    <n v="54"/>
    <s v="NULL"/>
    <n v="2074"/>
    <n v="1"/>
    <n v="1"/>
  </r>
  <r>
    <x v="0"/>
    <n v="50"/>
    <n v="54"/>
    <s v="NULL"/>
    <n v="725"/>
    <n v="1"/>
    <n v="1"/>
  </r>
  <r>
    <x v="0"/>
    <n v="25"/>
    <n v="29"/>
    <s v="NULL"/>
    <n v="113"/>
    <n v="0"/>
    <n v="0"/>
  </r>
  <r>
    <x v="0"/>
    <n v="25"/>
    <n v="29"/>
    <s v="NULL"/>
    <n v="2"/>
    <n v="0"/>
    <n v="0"/>
  </r>
  <r>
    <x v="0"/>
    <n v="25"/>
    <n v="29"/>
    <s v="NULL"/>
    <n v="123"/>
    <n v="0"/>
    <n v="0"/>
  </r>
  <r>
    <x v="0"/>
    <n v="50"/>
    <n v="54"/>
    <s v="NULL"/>
    <n v="571"/>
    <n v="0"/>
    <n v="0"/>
  </r>
  <r>
    <x v="0"/>
    <n v="50"/>
    <n v="54"/>
    <s v="NULL"/>
    <n v="288"/>
    <n v="0"/>
    <n v="0"/>
  </r>
  <r>
    <x v="2"/>
    <n v="30"/>
    <n v="39"/>
    <s v="NULL"/>
    <n v="1284"/>
    <n v="0"/>
    <n v="0"/>
  </r>
  <r>
    <x v="2"/>
    <n v="30"/>
    <n v="39"/>
    <s v="NULL"/>
    <n v="837"/>
    <n v="0"/>
    <n v="0"/>
  </r>
  <r>
    <x v="2"/>
    <n v="30"/>
    <n v="39"/>
    <s v="NULL"/>
    <n v="23"/>
    <n v="0"/>
    <n v="0"/>
  </r>
  <r>
    <x v="5"/>
    <n v="40"/>
    <n v="49"/>
    <s v="NULL"/>
    <n v="11"/>
    <n v="0"/>
    <n v="0"/>
  </r>
  <r>
    <x v="5"/>
    <n v="40"/>
    <n v="49"/>
    <s v="NULL"/>
    <n v="1"/>
    <n v="0"/>
    <n v="0"/>
  </r>
  <r>
    <x v="0"/>
    <n v="50"/>
    <n v="54"/>
    <s v="NULL"/>
    <n v="530"/>
    <n v="0"/>
    <n v="0"/>
  </r>
  <r>
    <x v="0"/>
    <n v="50"/>
    <n v="54"/>
    <s v="NULL"/>
    <n v="245"/>
    <n v="0"/>
    <n v="0"/>
  </r>
  <r>
    <x v="0"/>
    <n v="30"/>
    <n v="39"/>
    <s v="NULL"/>
    <n v="237"/>
    <n v="0"/>
    <n v="0"/>
  </r>
  <r>
    <x v="0"/>
    <n v="30"/>
    <n v="39"/>
    <s v="NULL"/>
    <n v="7"/>
    <n v="0"/>
    <n v="0"/>
  </r>
  <r>
    <x v="0"/>
    <n v="30"/>
    <n v="39"/>
    <s v="NULL"/>
    <n v="379"/>
    <n v="0"/>
    <n v="0"/>
  </r>
  <r>
    <x v="3"/>
    <n v="25"/>
    <n v="29"/>
    <s v="NULL"/>
    <n v="863"/>
    <n v="4"/>
    <n v="3"/>
  </r>
  <r>
    <x v="3"/>
    <n v="25"/>
    <n v="29"/>
    <s v="NULL"/>
    <n v="2128"/>
    <n v="5"/>
    <n v="4"/>
  </r>
  <r>
    <x v="3"/>
    <n v="25"/>
    <n v="29"/>
    <s v="NULL"/>
    <n v="4213"/>
    <n v="5"/>
    <n v="4"/>
  </r>
  <r>
    <x v="1"/>
    <n v="40"/>
    <n v="49"/>
    <s v="NULL"/>
    <n v="1351"/>
    <n v="1"/>
    <n v="0"/>
  </r>
  <r>
    <x v="1"/>
    <n v="40"/>
    <n v="49"/>
    <s v="NULL"/>
    <n v="1400"/>
    <n v="2"/>
    <n v="1"/>
  </r>
  <r>
    <x v="1"/>
    <n v="40"/>
    <n v="49"/>
    <s v="NULL"/>
    <n v="761"/>
    <n v="1"/>
    <n v="0"/>
  </r>
  <r>
    <x v="1"/>
    <n v="50"/>
    <n v="54"/>
    <s v="NULL"/>
    <n v="491"/>
    <n v="0"/>
    <n v="0"/>
  </r>
  <r>
    <x v="1"/>
    <n v="50"/>
    <n v="54"/>
    <s v="NULL"/>
    <n v="5"/>
    <n v="0"/>
    <n v="0"/>
  </r>
  <r>
    <x v="1"/>
    <n v="50"/>
    <n v="54"/>
    <s v="NULL"/>
    <n v="11"/>
    <n v="0"/>
    <n v="0"/>
  </r>
  <r>
    <x v="5"/>
    <n v="25"/>
    <n v="29"/>
    <s v="NULL"/>
    <n v="29"/>
    <n v="0"/>
    <n v="0"/>
  </r>
  <r>
    <x v="2"/>
    <n v="25"/>
    <n v="29"/>
    <s v="NULL"/>
    <n v="505"/>
    <n v="0"/>
    <n v="0"/>
  </r>
  <r>
    <x v="2"/>
    <n v="25"/>
    <n v="29"/>
    <s v="NULL"/>
    <n v="513"/>
    <n v="0"/>
    <n v="0"/>
  </r>
  <r>
    <x v="2"/>
    <n v="25"/>
    <n v="29"/>
    <s v="NULL"/>
    <n v="134"/>
    <n v="1"/>
    <n v="0"/>
  </r>
  <r>
    <x v="3"/>
    <n v="40"/>
    <n v="49"/>
    <s v="NULL"/>
    <n v="128"/>
    <n v="1"/>
    <n v="1"/>
  </r>
  <r>
    <x v="3"/>
    <n v="40"/>
    <n v="49"/>
    <s v="NULL"/>
    <n v="142"/>
    <n v="0"/>
    <n v="0"/>
  </r>
  <r>
    <x v="3"/>
    <n v="40"/>
    <n v="49"/>
    <s v="NULL"/>
    <n v="47"/>
    <n v="0"/>
    <n v="0"/>
  </r>
  <r>
    <x v="2"/>
    <n v="50"/>
    <n v="54"/>
    <s v="NULL"/>
    <n v="1302"/>
    <n v="0"/>
    <n v="0"/>
  </r>
  <r>
    <x v="2"/>
    <n v="50"/>
    <n v="54"/>
    <s v="NULL"/>
    <n v="967"/>
    <n v="0"/>
    <n v="0"/>
  </r>
  <r>
    <x v="2"/>
    <n v="50"/>
    <n v="54"/>
    <s v="NULL"/>
    <n v="163"/>
    <n v="1"/>
    <n v="0"/>
  </r>
  <r>
    <x v="1"/>
    <n v="50"/>
    <n v="54"/>
    <s v="NULL"/>
    <n v="111"/>
    <n v="0"/>
    <n v="0"/>
  </r>
  <r>
    <x v="1"/>
    <n v="50"/>
    <n v="54"/>
    <s v="NULL"/>
    <n v="4"/>
    <n v="0"/>
    <n v="0"/>
  </r>
  <r>
    <x v="1"/>
    <n v="50"/>
    <n v="54"/>
    <s v="NULL"/>
    <n v="6"/>
    <n v="0"/>
    <n v="0"/>
  </r>
  <r>
    <x v="2"/>
    <n v="50"/>
    <n v="54"/>
    <s v="NULL"/>
    <n v="564"/>
    <n v="0"/>
    <n v="0"/>
  </r>
  <r>
    <x v="2"/>
    <n v="50"/>
    <n v="54"/>
    <s v="NULL"/>
    <n v="54"/>
    <n v="0"/>
    <n v="0"/>
  </r>
  <r>
    <x v="2"/>
    <n v="50"/>
    <n v="54"/>
    <s v="NULL"/>
    <n v="1628"/>
    <n v="4"/>
    <n v="4"/>
  </r>
  <r>
    <x v="5"/>
    <n v="50"/>
    <n v="54"/>
    <s v="NULL"/>
    <n v="50"/>
    <n v="0"/>
    <n v="0"/>
  </r>
  <r>
    <x v="0"/>
    <n v="30"/>
    <n v="39"/>
    <s v="NULL"/>
    <n v="251"/>
    <n v="1"/>
    <n v="0"/>
  </r>
  <r>
    <x v="0"/>
    <n v="30"/>
    <n v="39"/>
    <s v="NULL"/>
    <n v="1"/>
    <n v="0"/>
    <n v="0"/>
  </r>
  <r>
    <x v="5"/>
    <n v="25"/>
    <n v="29"/>
    <s v="NULL"/>
    <n v="21"/>
    <n v="0"/>
    <n v="0"/>
  </r>
  <r>
    <x v="3"/>
    <n v="50"/>
    <n v="54"/>
    <s v="NULL"/>
    <n v="1026"/>
    <n v="6"/>
    <n v="3"/>
  </r>
  <r>
    <x v="3"/>
    <n v="50"/>
    <n v="54"/>
    <s v="NULL"/>
    <n v="2718"/>
    <n v="8"/>
    <n v="7"/>
  </r>
  <r>
    <x v="3"/>
    <n v="50"/>
    <n v="54"/>
    <s v="NULL"/>
    <n v="3043"/>
    <n v="5"/>
    <n v="5"/>
  </r>
  <r>
    <x v="2"/>
    <n v="50"/>
    <n v="54"/>
    <s v="NULL"/>
    <n v="1159"/>
    <n v="0"/>
    <n v="0"/>
  </r>
  <r>
    <x v="2"/>
    <n v="50"/>
    <n v="54"/>
    <s v="NULL"/>
    <n v="2525"/>
    <n v="2"/>
    <n v="1"/>
  </r>
  <r>
    <x v="2"/>
    <n v="50"/>
    <n v="54"/>
    <s v="NULL"/>
    <n v="3007"/>
    <n v="4"/>
    <n v="3"/>
  </r>
  <r>
    <x v="2"/>
    <n v="30"/>
    <n v="39"/>
    <s v="NULL"/>
    <n v="1765"/>
    <n v="2"/>
    <n v="0"/>
  </r>
  <r>
    <x v="2"/>
    <n v="30"/>
    <n v="39"/>
    <s v="NULL"/>
    <n v="229"/>
    <n v="0"/>
    <n v="0"/>
  </r>
  <r>
    <x v="2"/>
    <n v="25"/>
    <n v="29"/>
    <s v="NULL"/>
    <n v="808"/>
    <n v="0"/>
    <n v="0"/>
  </r>
  <r>
    <x v="2"/>
    <n v="25"/>
    <n v="29"/>
    <s v="NULL"/>
    <n v="597"/>
    <n v="1"/>
    <n v="1"/>
  </r>
  <r>
    <x v="2"/>
    <n v="25"/>
    <n v="29"/>
    <s v="NULL"/>
    <n v="2658"/>
    <n v="3"/>
    <n v="2"/>
  </r>
  <r>
    <x v="2"/>
    <n v="25"/>
    <n v="29"/>
    <s v="NULL"/>
    <n v="804"/>
    <n v="0"/>
    <n v="0"/>
  </r>
  <r>
    <x v="2"/>
    <n v="25"/>
    <n v="29"/>
    <s v="NULL"/>
    <n v="96"/>
    <n v="0"/>
    <n v="0"/>
  </r>
  <r>
    <x v="2"/>
    <n v="25"/>
    <n v="29"/>
    <s v="NULL"/>
    <n v="6"/>
    <n v="0"/>
    <n v="0"/>
  </r>
  <r>
    <x v="5"/>
    <n v="30"/>
    <n v="39"/>
    <s v="NULL"/>
    <n v="130"/>
    <n v="4"/>
    <n v="4"/>
  </r>
  <r>
    <x v="5"/>
    <n v="30"/>
    <n v="39"/>
    <s v="NULL"/>
    <n v="536"/>
    <n v="3"/>
    <n v="3"/>
  </r>
  <r>
    <x v="5"/>
    <n v="30"/>
    <n v="39"/>
    <s v="NULL"/>
    <n v="3303"/>
    <n v="6"/>
    <n v="5"/>
  </r>
  <r>
    <x v="0"/>
    <n v="50"/>
    <n v="54"/>
    <s v="NULL"/>
    <n v="1028"/>
    <n v="1"/>
    <n v="1"/>
  </r>
  <r>
    <x v="0"/>
    <n v="50"/>
    <n v="54"/>
    <s v="NULL"/>
    <n v="267"/>
    <n v="1"/>
    <n v="0"/>
  </r>
  <r>
    <x v="0"/>
    <n v="50"/>
    <n v="54"/>
    <s v="NULL"/>
    <n v="7"/>
    <n v="0"/>
    <n v="0"/>
  </r>
  <r>
    <x v="4"/>
    <n v="25"/>
    <n v="29"/>
    <s v="NULL"/>
    <n v="208"/>
    <n v="1"/>
    <n v="0"/>
  </r>
  <r>
    <x v="4"/>
    <n v="25"/>
    <n v="29"/>
    <s v="NULL"/>
    <n v="30"/>
    <n v="0"/>
    <n v="0"/>
  </r>
  <r>
    <x v="0"/>
    <n v="30"/>
    <n v="39"/>
    <s v="NULL"/>
    <n v="498"/>
    <n v="0"/>
    <n v="0"/>
  </r>
  <r>
    <x v="0"/>
    <n v="30"/>
    <n v="39"/>
    <s v="NULL"/>
    <n v="1182"/>
    <n v="2"/>
    <n v="1"/>
  </r>
  <r>
    <x v="0"/>
    <n v="30"/>
    <n v="39"/>
    <s v="NULL"/>
    <n v="1009"/>
    <n v="1"/>
    <n v="0"/>
  </r>
  <r>
    <x v="5"/>
    <n v="50"/>
    <n v="54"/>
    <s v="NULL"/>
    <n v="32"/>
    <n v="0"/>
    <n v="0"/>
  </r>
  <r>
    <x v="1"/>
    <n v="25"/>
    <n v="29"/>
    <s v="NULL"/>
    <n v="743"/>
    <n v="0"/>
    <n v="0"/>
  </r>
  <r>
    <x v="1"/>
    <n v="25"/>
    <n v="29"/>
    <s v="NULL"/>
    <n v="209"/>
    <n v="0"/>
    <n v="0"/>
  </r>
  <r>
    <x v="4"/>
    <n v="50"/>
    <n v="54"/>
    <s v="NULL"/>
    <n v="2547"/>
    <n v="6"/>
    <n v="5"/>
  </r>
  <r>
    <x v="4"/>
    <n v="50"/>
    <n v="54"/>
    <s v="NULL"/>
    <n v="2125"/>
    <n v="1"/>
    <n v="0"/>
  </r>
  <r>
    <x v="4"/>
    <n v="50"/>
    <n v="54"/>
    <s v="NULL"/>
    <n v="2831"/>
    <n v="3"/>
    <n v="2"/>
  </r>
  <r>
    <x v="5"/>
    <n v="25"/>
    <n v="29"/>
    <s v="NULL"/>
    <n v="12"/>
    <n v="0"/>
    <n v="0"/>
  </r>
  <r>
    <x v="1"/>
    <n v="30"/>
    <n v="39"/>
    <s v="NULL"/>
    <n v="387"/>
    <n v="0"/>
    <n v="0"/>
  </r>
  <r>
    <x v="1"/>
    <n v="30"/>
    <n v="39"/>
    <s v="NULL"/>
    <n v="7"/>
    <n v="0"/>
    <n v="0"/>
  </r>
  <r>
    <x v="4"/>
    <n v="40"/>
    <n v="49"/>
    <s v="NULL"/>
    <n v="3143"/>
    <n v="4"/>
    <n v="4"/>
  </r>
  <r>
    <x v="4"/>
    <n v="40"/>
    <n v="49"/>
    <s v="NULL"/>
    <n v="1505"/>
    <n v="5"/>
    <n v="3"/>
  </r>
  <r>
    <x v="4"/>
    <n v="40"/>
    <n v="49"/>
    <s v="NULL"/>
    <n v="2920"/>
    <n v="3"/>
    <n v="1"/>
  </r>
  <r>
    <x v="3"/>
    <n v="40"/>
    <n v="49"/>
    <s v="NULL"/>
    <n v="570"/>
    <n v="3"/>
    <n v="2"/>
  </r>
  <r>
    <x v="3"/>
    <n v="40"/>
    <n v="49"/>
    <s v="NULL"/>
    <n v="1586"/>
    <n v="1"/>
    <n v="1"/>
  </r>
  <r>
    <x v="3"/>
    <n v="40"/>
    <n v="49"/>
    <s v="NULL"/>
    <n v="302"/>
    <n v="0"/>
    <n v="0"/>
  </r>
  <r>
    <x v="5"/>
    <n v="40"/>
    <n v="49"/>
    <s v="NULL"/>
    <n v="1738"/>
    <n v="13"/>
    <n v="10"/>
  </r>
  <r>
    <x v="5"/>
    <n v="40"/>
    <n v="49"/>
    <s v="NULL"/>
    <n v="3686"/>
    <n v="9"/>
    <n v="8"/>
  </r>
  <r>
    <x v="5"/>
    <n v="40"/>
    <n v="49"/>
    <s v="NULL"/>
    <n v="2784"/>
    <n v="7"/>
    <n v="5"/>
  </r>
  <r>
    <x v="5"/>
    <n v="25"/>
    <n v="29"/>
    <s v="NULL"/>
    <n v="26"/>
    <n v="1"/>
    <n v="1"/>
  </r>
  <r>
    <x v="5"/>
    <n v="25"/>
    <n v="29"/>
    <s v="NULL"/>
    <n v="5"/>
    <n v="0"/>
    <n v="0"/>
  </r>
  <r>
    <x v="5"/>
    <n v="25"/>
    <n v="29"/>
    <s v="NULL"/>
    <n v="15"/>
    <n v="0"/>
    <n v="0"/>
  </r>
  <r>
    <x v="2"/>
    <n v="25"/>
    <n v="29"/>
    <s v="NULL"/>
    <n v="3381"/>
    <n v="1"/>
    <n v="1"/>
  </r>
  <r>
    <x v="2"/>
    <n v="25"/>
    <n v="29"/>
    <s v="NULL"/>
    <n v="4848"/>
    <n v="0"/>
    <n v="0"/>
  </r>
  <r>
    <x v="2"/>
    <n v="25"/>
    <n v="29"/>
    <s v="NULL"/>
    <n v="1"/>
    <n v="0"/>
    <n v="0"/>
  </r>
  <r>
    <x v="1"/>
    <n v="50"/>
    <n v="54"/>
    <s v="NULL"/>
    <n v="758"/>
    <n v="0"/>
    <n v="0"/>
  </r>
  <r>
    <x v="1"/>
    <n v="50"/>
    <n v="54"/>
    <s v="NULL"/>
    <n v="1808"/>
    <n v="3"/>
    <n v="2"/>
  </r>
  <r>
    <x v="1"/>
    <n v="50"/>
    <n v="54"/>
    <s v="NULL"/>
    <n v="4729"/>
    <n v="5"/>
    <n v="3"/>
  </r>
  <r>
    <x v="4"/>
    <n v="50"/>
    <n v="54"/>
    <s v="NULL"/>
    <n v="2504"/>
    <n v="6"/>
    <n v="5"/>
  </r>
  <r>
    <x v="4"/>
    <n v="50"/>
    <n v="54"/>
    <s v="NULL"/>
    <n v="4393"/>
    <n v="12"/>
    <n v="11"/>
  </r>
  <r>
    <x v="4"/>
    <n v="50"/>
    <n v="54"/>
    <s v="NULL"/>
    <n v="3720"/>
    <n v="4"/>
    <n v="3"/>
  </r>
  <r>
    <x v="1"/>
    <n v="40"/>
    <n v="49"/>
    <s v="NULL"/>
    <n v="1637"/>
    <n v="0"/>
    <n v="0"/>
  </r>
  <r>
    <x v="1"/>
    <n v="40"/>
    <n v="49"/>
    <s v="NULL"/>
    <n v="715"/>
    <n v="0"/>
    <n v="0"/>
  </r>
  <r>
    <x v="1"/>
    <n v="40"/>
    <n v="49"/>
    <s v="NULL"/>
    <n v="2"/>
    <n v="0"/>
    <n v="0"/>
  </r>
  <r>
    <x v="2"/>
    <n v="50"/>
    <n v="54"/>
    <s v="NULL"/>
    <n v="1051"/>
    <n v="0"/>
    <n v="0"/>
  </r>
  <r>
    <x v="2"/>
    <n v="50"/>
    <n v="54"/>
    <s v="NULL"/>
    <n v="180"/>
    <n v="0"/>
    <n v="0"/>
  </r>
  <r>
    <x v="2"/>
    <n v="50"/>
    <n v="54"/>
    <s v="NULL"/>
    <n v="455"/>
    <n v="0"/>
    <n v="0"/>
  </r>
  <r>
    <x v="4"/>
    <n v="30"/>
    <n v="39"/>
    <s v="NULL"/>
    <n v="1100"/>
    <n v="5"/>
    <n v="2"/>
  </r>
  <r>
    <x v="4"/>
    <n v="30"/>
    <n v="39"/>
    <s v="NULL"/>
    <n v="1800"/>
    <n v="5"/>
    <n v="2"/>
  </r>
  <r>
    <x v="4"/>
    <n v="30"/>
    <n v="39"/>
    <s v="NULL"/>
    <n v="2512"/>
    <n v="3"/>
    <n v="2"/>
  </r>
  <r>
    <x v="2"/>
    <n v="50"/>
    <n v="54"/>
    <s v="NULL"/>
    <n v="3731"/>
    <n v="2"/>
    <n v="1"/>
  </r>
  <r>
    <x v="2"/>
    <n v="50"/>
    <n v="54"/>
    <s v="NULL"/>
    <n v="1916"/>
    <n v="0"/>
    <n v="0"/>
  </r>
  <r>
    <x v="3"/>
    <n v="30"/>
    <n v="39"/>
    <s v="NULL"/>
    <n v="334"/>
    <n v="4"/>
    <n v="4"/>
  </r>
  <r>
    <x v="3"/>
    <n v="30"/>
    <n v="39"/>
    <s v="NULL"/>
    <n v="998"/>
    <n v="0"/>
    <n v="0"/>
  </r>
  <r>
    <x v="3"/>
    <n v="30"/>
    <n v="39"/>
    <s v="NULL"/>
    <n v="3384"/>
    <n v="3"/>
    <n v="3"/>
  </r>
  <r>
    <x v="0"/>
    <n v="50"/>
    <n v="54"/>
    <s v="NULL"/>
    <n v="709"/>
    <n v="6"/>
    <n v="4"/>
  </r>
  <r>
    <x v="0"/>
    <n v="50"/>
    <n v="54"/>
    <s v="NULL"/>
    <n v="3046"/>
    <n v="7"/>
    <n v="7"/>
  </r>
  <r>
    <x v="0"/>
    <n v="50"/>
    <n v="54"/>
    <s v="NULL"/>
    <n v="1956"/>
    <n v="1"/>
    <n v="1"/>
  </r>
  <r>
    <x v="1"/>
    <n v="25"/>
    <n v="29"/>
    <s v="NULL"/>
    <n v="244"/>
    <n v="0"/>
    <n v="0"/>
  </r>
  <r>
    <x v="1"/>
    <n v="25"/>
    <n v="29"/>
    <s v="NULL"/>
    <n v="17"/>
    <n v="0"/>
    <n v="0"/>
  </r>
  <r>
    <x v="1"/>
    <n v="25"/>
    <n v="29"/>
    <s v="NULL"/>
    <n v="1"/>
    <n v="0"/>
    <n v="0"/>
  </r>
  <r>
    <x v="2"/>
    <n v="30"/>
    <n v="39"/>
    <s v="NULL"/>
    <n v="1053"/>
    <n v="0"/>
    <n v="0"/>
  </r>
  <r>
    <x v="2"/>
    <n v="30"/>
    <n v="39"/>
    <s v="NULL"/>
    <n v="44"/>
    <n v="0"/>
    <n v="0"/>
  </r>
  <r>
    <x v="2"/>
    <n v="30"/>
    <n v="39"/>
    <s v="NULL"/>
    <n v="80"/>
    <n v="0"/>
    <n v="0"/>
  </r>
  <r>
    <x v="2"/>
    <n v="50"/>
    <n v="54"/>
    <s v="NULL"/>
    <n v="3340"/>
    <n v="2"/>
    <n v="1"/>
  </r>
  <r>
    <x v="2"/>
    <n v="50"/>
    <n v="54"/>
    <s v="NULL"/>
    <n v="1933"/>
    <n v="0"/>
    <n v="0"/>
  </r>
  <r>
    <x v="2"/>
    <n v="50"/>
    <n v="54"/>
    <s v="NULL"/>
    <n v="5"/>
    <n v="0"/>
    <n v="0"/>
  </r>
  <r>
    <x v="0"/>
    <n v="25"/>
    <n v="29"/>
    <s v="NULL"/>
    <n v="75"/>
    <n v="0"/>
    <n v="0"/>
  </r>
  <r>
    <x v="0"/>
    <n v="25"/>
    <n v="29"/>
    <s v="NULL"/>
    <n v="1"/>
    <n v="0"/>
    <n v="0"/>
  </r>
  <r>
    <x v="3"/>
    <n v="40"/>
    <n v="49"/>
    <s v="NULL"/>
    <n v="23"/>
    <n v="0"/>
    <n v="0"/>
  </r>
  <r>
    <x v="5"/>
    <n v="50"/>
    <n v="54"/>
    <s v="NULL"/>
    <n v="90"/>
    <n v="1"/>
    <n v="1"/>
  </r>
  <r>
    <x v="5"/>
    <n v="50"/>
    <n v="54"/>
    <s v="NULL"/>
    <n v="57"/>
    <n v="0"/>
    <n v="0"/>
  </r>
  <r>
    <x v="5"/>
    <n v="50"/>
    <n v="54"/>
    <s v="NULL"/>
    <n v="2"/>
    <n v="0"/>
    <n v="0"/>
  </r>
  <r>
    <x v="2"/>
    <n v="40"/>
    <n v="49"/>
    <s v="NULL"/>
    <n v="3284"/>
    <n v="1"/>
    <n v="1"/>
  </r>
  <r>
    <x v="2"/>
    <n v="40"/>
    <n v="49"/>
    <s v="NULL"/>
    <n v="1507"/>
    <n v="0"/>
    <n v="0"/>
  </r>
  <r>
    <x v="5"/>
    <n v="40"/>
    <n v="49"/>
    <s v="NULL"/>
    <n v="1098"/>
    <n v="6"/>
    <n v="5"/>
  </r>
  <r>
    <x v="5"/>
    <n v="40"/>
    <n v="49"/>
    <s v="NULL"/>
    <n v="1924"/>
    <n v="2"/>
    <n v="2"/>
  </r>
  <r>
    <x v="5"/>
    <n v="40"/>
    <n v="49"/>
    <s v="NULL"/>
    <n v="1813"/>
    <n v="2"/>
    <n v="1"/>
  </r>
  <r>
    <x v="3"/>
    <n v="30"/>
    <n v="39"/>
    <s v="NULL"/>
    <n v="145"/>
    <n v="0"/>
    <n v="0"/>
  </r>
  <r>
    <x v="3"/>
    <n v="30"/>
    <n v="39"/>
    <s v="NULL"/>
    <n v="4"/>
    <n v="0"/>
    <n v="0"/>
  </r>
  <r>
    <x v="3"/>
    <n v="30"/>
    <n v="39"/>
    <s v="NULL"/>
    <n v="2"/>
    <n v="0"/>
    <n v="0"/>
  </r>
  <r>
    <x v="3"/>
    <n v="50"/>
    <n v="54"/>
    <s v="NULL"/>
    <n v="79"/>
    <n v="0"/>
    <n v="0"/>
  </r>
  <r>
    <x v="3"/>
    <n v="50"/>
    <n v="54"/>
    <s v="NULL"/>
    <n v="5"/>
    <n v="0"/>
    <n v="0"/>
  </r>
  <r>
    <x v="3"/>
    <n v="25"/>
    <n v="29"/>
    <s v="NULL"/>
    <n v="62"/>
    <n v="0"/>
    <n v="0"/>
  </r>
  <r>
    <x v="0"/>
    <n v="25"/>
    <n v="29"/>
    <s v="NULL"/>
    <n v="364"/>
    <n v="0"/>
    <n v="0"/>
  </r>
  <r>
    <x v="0"/>
    <n v="25"/>
    <n v="29"/>
    <s v="NULL"/>
    <n v="525"/>
    <n v="3"/>
    <n v="2"/>
  </r>
  <r>
    <x v="0"/>
    <n v="25"/>
    <n v="29"/>
    <s v="NULL"/>
    <n v="2339"/>
    <n v="3"/>
    <n v="1"/>
  </r>
  <r>
    <x v="5"/>
    <n v="40"/>
    <n v="49"/>
    <s v="NULL"/>
    <n v="899"/>
    <n v="6"/>
    <n v="6"/>
  </r>
  <r>
    <x v="5"/>
    <n v="40"/>
    <n v="49"/>
    <s v="NULL"/>
    <n v="835"/>
    <n v="1"/>
    <n v="0"/>
  </r>
  <r>
    <x v="5"/>
    <n v="40"/>
    <n v="49"/>
    <s v="NULL"/>
    <n v="1720"/>
    <n v="3"/>
    <n v="3"/>
  </r>
  <r>
    <x v="0"/>
    <n v="40"/>
    <n v="49"/>
    <s v="NULL"/>
    <n v="264"/>
    <n v="0"/>
    <n v="0"/>
  </r>
  <r>
    <x v="0"/>
    <n v="40"/>
    <n v="49"/>
    <s v="NULL"/>
    <n v="13"/>
    <n v="0"/>
    <n v="0"/>
  </r>
  <r>
    <x v="5"/>
    <n v="30"/>
    <n v="39"/>
    <s v="NULL"/>
    <n v="32"/>
    <n v="0"/>
    <n v="0"/>
  </r>
  <r>
    <x v="1"/>
    <n v="25"/>
    <n v="29"/>
    <s v="NULL"/>
    <n v="314"/>
    <n v="0"/>
    <n v="0"/>
  </r>
  <r>
    <x v="1"/>
    <n v="25"/>
    <n v="29"/>
    <s v="NULL"/>
    <n v="21"/>
    <n v="0"/>
    <n v="0"/>
  </r>
  <r>
    <x v="4"/>
    <n v="25"/>
    <n v="29"/>
    <s v="NULL"/>
    <n v="82"/>
    <n v="0"/>
    <n v="0"/>
  </r>
  <r>
    <x v="4"/>
    <n v="25"/>
    <n v="29"/>
    <s v="NULL"/>
    <n v="36"/>
    <n v="0"/>
    <n v="0"/>
  </r>
  <r>
    <x v="4"/>
    <n v="25"/>
    <n v="29"/>
    <s v="NULL"/>
    <n v="2"/>
    <n v="0"/>
    <n v="0"/>
  </r>
  <r>
    <x v="4"/>
    <n v="30"/>
    <n v="39"/>
    <s v="NULL"/>
    <n v="2889"/>
    <n v="4"/>
    <n v="4"/>
  </r>
  <r>
    <x v="4"/>
    <n v="30"/>
    <n v="39"/>
    <s v="NULL"/>
    <n v="1241"/>
    <n v="7"/>
    <n v="5"/>
  </r>
  <r>
    <x v="4"/>
    <n v="30"/>
    <n v="39"/>
    <s v="NULL"/>
    <n v="2724"/>
    <n v="9"/>
    <n v="5"/>
  </r>
  <r>
    <x v="2"/>
    <n v="25"/>
    <n v="29"/>
    <s v="NULL"/>
    <n v="697"/>
    <n v="0"/>
    <n v="0"/>
  </r>
  <r>
    <x v="2"/>
    <n v="25"/>
    <n v="29"/>
    <s v="NULL"/>
    <n v="82"/>
    <n v="0"/>
    <n v="0"/>
  </r>
  <r>
    <x v="2"/>
    <n v="25"/>
    <n v="29"/>
    <s v="NULL"/>
    <n v="28"/>
    <n v="0"/>
    <n v="0"/>
  </r>
  <r>
    <x v="4"/>
    <n v="25"/>
    <n v="29"/>
    <s v="NULL"/>
    <n v="105"/>
    <n v="0"/>
    <n v="0"/>
  </r>
  <r>
    <x v="4"/>
    <n v="25"/>
    <n v="29"/>
    <s v="NULL"/>
    <n v="31"/>
    <n v="0"/>
    <n v="0"/>
  </r>
  <r>
    <x v="4"/>
    <n v="25"/>
    <n v="29"/>
    <s v="NULL"/>
    <n v="1"/>
    <n v="0"/>
    <n v="0"/>
  </r>
  <r>
    <x v="3"/>
    <n v="25"/>
    <n v="29"/>
    <s v="NULL"/>
    <n v="259"/>
    <n v="3"/>
    <n v="2"/>
  </r>
  <r>
    <x v="3"/>
    <n v="25"/>
    <n v="29"/>
    <s v="NULL"/>
    <n v="226"/>
    <n v="1"/>
    <n v="0"/>
  </r>
  <r>
    <x v="3"/>
    <n v="25"/>
    <n v="29"/>
    <s v="NULL"/>
    <n v="137"/>
    <n v="0"/>
    <n v="0"/>
  </r>
  <r>
    <x v="3"/>
    <n v="40"/>
    <n v="49"/>
    <s v="NULL"/>
    <n v="314"/>
    <n v="1"/>
    <n v="1"/>
  </r>
  <r>
    <x v="3"/>
    <n v="40"/>
    <n v="49"/>
    <s v="NULL"/>
    <n v="110"/>
    <n v="0"/>
    <n v="0"/>
  </r>
  <r>
    <x v="3"/>
    <n v="40"/>
    <n v="49"/>
    <s v="NULL"/>
    <n v="135"/>
    <n v="0"/>
    <n v="0"/>
  </r>
  <r>
    <x v="2"/>
    <n v="30"/>
    <n v="39"/>
    <s v="NULL"/>
    <n v="1689"/>
    <n v="1"/>
    <n v="0"/>
  </r>
  <r>
    <x v="2"/>
    <n v="30"/>
    <n v="39"/>
    <s v="NULL"/>
    <n v="172"/>
    <n v="0"/>
    <n v="0"/>
  </r>
  <r>
    <x v="3"/>
    <n v="40"/>
    <n v="49"/>
    <s v="NULL"/>
    <n v="245"/>
    <n v="0"/>
    <n v="0"/>
  </r>
  <r>
    <x v="3"/>
    <n v="40"/>
    <n v="49"/>
    <s v="NULL"/>
    <n v="1"/>
    <n v="0"/>
    <n v="0"/>
  </r>
  <r>
    <x v="3"/>
    <n v="40"/>
    <n v="49"/>
    <s v="NULL"/>
    <n v="49"/>
    <n v="0"/>
    <n v="0"/>
  </r>
  <r>
    <x v="3"/>
    <n v="40"/>
    <n v="49"/>
    <s v="NULL"/>
    <n v="2"/>
    <n v="0"/>
    <n v="0"/>
  </r>
  <r>
    <x v="3"/>
    <n v="50"/>
    <n v="54"/>
    <s v="NULL"/>
    <n v="33"/>
    <n v="0"/>
    <n v="0"/>
  </r>
  <r>
    <x v="3"/>
    <n v="50"/>
    <n v="54"/>
    <s v="NULL"/>
    <n v="1"/>
    <n v="0"/>
    <n v="0"/>
  </r>
  <r>
    <x v="0"/>
    <n v="50"/>
    <n v="54"/>
    <s v="NULL"/>
    <n v="200"/>
    <n v="0"/>
    <n v="0"/>
  </r>
  <r>
    <x v="0"/>
    <n v="50"/>
    <n v="54"/>
    <s v="NULL"/>
    <n v="18"/>
    <n v="0"/>
    <n v="0"/>
  </r>
  <r>
    <x v="3"/>
    <n v="40"/>
    <n v="49"/>
    <s v="NULL"/>
    <n v="28"/>
    <n v="0"/>
    <n v="0"/>
  </r>
  <r>
    <x v="0"/>
    <n v="50"/>
    <n v="54"/>
    <s v="NULL"/>
    <n v="742"/>
    <n v="0"/>
    <n v="0"/>
  </r>
  <r>
    <x v="0"/>
    <n v="50"/>
    <n v="54"/>
    <s v="NULL"/>
    <n v="3"/>
    <n v="0"/>
    <n v="0"/>
  </r>
  <r>
    <x v="0"/>
    <n v="50"/>
    <n v="54"/>
    <s v="NULL"/>
    <n v="71"/>
    <n v="0"/>
    <n v="0"/>
  </r>
  <r>
    <x v="3"/>
    <n v="40"/>
    <n v="49"/>
    <s v="NULL"/>
    <n v="212"/>
    <n v="1"/>
    <n v="2"/>
  </r>
  <r>
    <x v="3"/>
    <n v="40"/>
    <n v="49"/>
    <s v="NULL"/>
    <n v="2240"/>
    <n v="5"/>
    <n v="3"/>
  </r>
  <r>
    <x v="3"/>
    <n v="40"/>
    <n v="49"/>
    <s v="NULL"/>
    <n v="2525"/>
    <n v="4"/>
    <n v="3"/>
  </r>
  <r>
    <x v="3"/>
    <n v="25"/>
    <n v="29"/>
    <s v="NULL"/>
    <n v="102"/>
    <n v="0"/>
    <n v="0"/>
  </r>
  <r>
    <x v="3"/>
    <n v="25"/>
    <n v="29"/>
    <s v="NULL"/>
    <n v="1"/>
    <n v="0"/>
    <n v="0"/>
  </r>
  <r>
    <x v="4"/>
    <n v="50"/>
    <n v="54"/>
    <s v="NULL"/>
    <n v="780"/>
    <n v="0"/>
    <n v="0"/>
  </r>
  <r>
    <x v="4"/>
    <n v="50"/>
    <n v="54"/>
    <s v="NULL"/>
    <n v="1304"/>
    <n v="2"/>
    <n v="2"/>
  </r>
  <r>
    <x v="4"/>
    <n v="50"/>
    <n v="54"/>
    <s v="NULL"/>
    <n v="3246"/>
    <n v="9"/>
    <n v="6"/>
  </r>
  <r>
    <x v="4"/>
    <n v="25"/>
    <n v="29"/>
    <s v="NULL"/>
    <n v="1802"/>
    <n v="4"/>
    <n v="1"/>
  </r>
  <r>
    <x v="4"/>
    <n v="25"/>
    <n v="29"/>
    <s v="NULL"/>
    <n v="880"/>
    <n v="2"/>
    <n v="1"/>
  </r>
  <r>
    <x v="1"/>
    <n v="40"/>
    <n v="49"/>
    <s v="NULL"/>
    <n v="1553"/>
    <n v="2"/>
    <n v="1"/>
  </r>
  <r>
    <x v="1"/>
    <n v="40"/>
    <n v="49"/>
    <s v="NULL"/>
    <n v="2969"/>
    <n v="2"/>
    <n v="3"/>
  </r>
  <r>
    <x v="1"/>
    <n v="40"/>
    <n v="49"/>
    <s v="NULL"/>
    <n v="3437"/>
    <n v="1"/>
    <n v="0"/>
  </r>
  <r>
    <x v="4"/>
    <n v="40"/>
    <n v="49"/>
    <s v="NULL"/>
    <n v="523"/>
    <n v="0"/>
    <n v="0"/>
  </r>
  <r>
    <x v="4"/>
    <n v="40"/>
    <n v="49"/>
    <s v="NULL"/>
    <n v="6"/>
    <n v="0"/>
    <n v="0"/>
  </r>
  <r>
    <x v="6"/>
    <n v="25"/>
    <n v="29"/>
    <s v="NULL"/>
    <n v="884"/>
    <n v="4"/>
    <n v="4"/>
  </r>
  <r>
    <x v="6"/>
    <n v="25"/>
    <n v="29"/>
    <s v="NULL"/>
    <n v="1106"/>
    <n v="23"/>
    <n v="20"/>
  </r>
  <r>
    <x v="6"/>
    <n v="25"/>
    <n v="29"/>
    <s v="NULL"/>
    <n v="286"/>
    <n v="5"/>
    <n v="6"/>
  </r>
  <r>
    <x v="7"/>
    <n v="50"/>
    <n v="54"/>
    <s v="mobile"/>
    <n v="36"/>
    <n v="0"/>
    <n v="0"/>
  </r>
  <r>
    <x v="8"/>
    <n v="30"/>
    <n v="39"/>
    <s v="desktopfeed"/>
    <n v="105"/>
    <n v="1"/>
    <n v="1"/>
  </r>
  <r>
    <x v="8"/>
    <n v="30"/>
    <n v="39"/>
    <s v="desktopfeed"/>
    <n v="2"/>
    <n v="1"/>
    <n v="1"/>
  </r>
  <r>
    <x v="8"/>
    <n v="30"/>
    <n v="39"/>
    <s v="desktopfeed"/>
    <n v="7"/>
    <n v="0"/>
    <n v="0"/>
  </r>
  <r>
    <x v="5"/>
    <n v="25"/>
    <n v="29"/>
    <s v="NULL"/>
    <n v="1931"/>
    <n v="6"/>
    <n v="5"/>
  </r>
  <r>
    <x v="5"/>
    <n v="25"/>
    <n v="29"/>
    <s v="NULL"/>
    <n v="1326"/>
    <n v="47"/>
    <n v="45"/>
  </r>
  <r>
    <x v="5"/>
    <n v="25"/>
    <n v="29"/>
    <s v="NULL"/>
    <n v="609"/>
    <n v="28"/>
    <n v="27"/>
  </r>
  <r>
    <x v="9"/>
    <n v="50"/>
    <n v="54"/>
    <s v="mobile"/>
    <n v="41"/>
    <n v="0"/>
    <n v="0"/>
  </r>
  <r>
    <x v="9"/>
    <n v="50"/>
    <n v="54"/>
    <s v="mobile"/>
    <n v="146"/>
    <n v="3"/>
    <n v="2"/>
  </r>
  <r>
    <x v="10"/>
    <n v="40"/>
    <n v="49"/>
    <s v="NULL"/>
    <n v="1210"/>
    <n v="1"/>
    <n v="1"/>
  </r>
  <r>
    <x v="10"/>
    <n v="40"/>
    <n v="49"/>
    <s v="NULL"/>
    <n v="2"/>
    <n v="0"/>
    <n v="0"/>
  </r>
  <r>
    <x v="10"/>
    <n v="40"/>
    <n v="49"/>
    <s v="NULL"/>
    <n v="3"/>
    <n v="0"/>
    <n v="0"/>
  </r>
  <r>
    <x v="9"/>
    <n v="25"/>
    <n v="29"/>
    <s v="NULL"/>
    <n v="822"/>
    <n v="13"/>
    <n v="11"/>
  </r>
  <r>
    <x v="9"/>
    <n v="25"/>
    <n v="29"/>
    <s v="NULL"/>
    <n v="691"/>
    <n v="18"/>
    <n v="18"/>
  </r>
  <r>
    <x v="9"/>
    <n v="25"/>
    <n v="29"/>
    <s v="NULL"/>
    <n v="416"/>
    <n v="22"/>
    <n v="22"/>
  </r>
  <r>
    <x v="11"/>
    <n v="30"/>
    <n v="39"/>
    <s v="mobile"/>
    <n v="420"/>
    <n v="16"/>
    <n v="14"/>
  </r>
  <r>
    <x v="11"/>
    <n v="30"/>
    <n v="39"/>
    <s v="mobile"/>
    <n v="480"/>
    <n v="30"/>
    <n v="30"/>
  </r>
  <r>
    <x v="11"/>
    <n v="30"/>
    <n v="39"/>
    <s v="mobile"/>
    <n v="386"/>
    <n v="18"/>
    <n v="17"/>
  </r>
  <r>
    <x v="12"/>
    <n v="30"/>
    <n v="39"/>
    <s v="mobile"/>
    <n v="183"/>
    <n v="0"/>
    <n v="0"/>
  </r>
  <r>
    <x v="13"/>
    <n v="25"/>
    <n v="29"/>
    <s v="desktopfeed"/>
    <n v="75"/>
    <n v="0"/>
    <n v="0"/>
  </r>
  <r>
    <x v="13"/>
    <n v="25"/>
    <n v="29"/>
    <s v="desktopfeed"/>
    <n v="413"/>
    <n v="12"/>
    <n v="8"/>
  </r>
  <r>
    <x v="13"/>
    <n v="25"/>
    <n v="29"/>
    <s v="desktopfeed"/>
    <n v="533"/>
    <n v="5"/>
    <n v="4"/>
  </r>
  <r>
    <x v="14"/>
    <n v="30"/>
    <n v="39"/>
    <s v="mobile"/>
    <n v="57"/>
    <n v="0"/>
    <n v="0"/>
  </r>
  <r>
    <x v="14"/>
    <n v="30"/>
    <n v="39"/>
    <s v="mobile"/>
    <n v="25"/>
    <n v="0"/>
    <n v="0"/>
  </r>
  <r>
    <x v="15"/>
    <n v="50"/>
    <n v="54"/>
    <s v="mobile"/>
    <n v="47"/>
    <n v="1"/>
    <n v="0"/>
  </r>
  <r>
    <x v="16"/>
    <n v="25"/>
    <n v="29"/>
    <s v="NULL"/>
    <n v="855"/>
    <n v="4"/>
    <n v="3"/>
  </r>
  <r>
    <x v="16"/>
    <n v="25"/>
    <n v="29"/>
    <s v="NULL"/>
    <n v="176"/>
    <n v="0"/>
    <n v="0"/>
  </r>
  <r>
    <x v="16"/>
    <n v="25"/>
    <n v="29"/>
    <s v="NULL"/>
    <n v="2"/>
    <n v="0"/>
    <n v="0"/>
  </r>
  <r>
    <x v="15"/>
    <n v="30"/>
    <n v="39"/>
    <s v="desktopfeed"/>
    <n v="181"/>
    <n v="0"/>
    <n v="0"/>
  </r>
  <r>
    <x v="15"/>
    <n v="30"/>
    <n v="39"/>
    <s v="desktopfeed"/>
    <n v="61"/>
    <n v="0"/>
    <n v="0"/>
  </r>
  <r>
    <x v="15"/>
    <n v="30"/>
    <n v="39"/>
    <s v="desktopfeed"/>
    <n v="478"/>
    <n v="6"/>
    <n v="4"/>
  </r>
  <r>
    <x v="5"/>
    <n v="30"/>
    <n v="39"/>
    <s v="mobile"/>
    <n v="85"/>
    <n v="0"/>
    <n v="0"/>
  </r>
  <r>
    <x v="5"/>
    <n v="30"/>
    <n v="39"/>
    <s v="mobile"/>
    <n v="5"/>
    <n v="0"/>
    <n v="0"/>
  </r>
  <r>
    <x v="14"/>
    <n v="25"/>
    <n v="29"/>
    <s v="NULL"/>
    <n v="21"/>
    <n v="0"/>
    <n v="0"/>
  </r>
  <r>
    <x v="14"/>
    <n v="25"/>
    <n v="29"/>
    <s v="NULL"/>
    <n v="177"/>
    <n v="0"/>
    <n v="0"/>
  </r>
  <r>
    <x v="14"/>
    <n v="25"/>
    <n v="29"/>
    <s v="NULL"/>
    <n v="24"/>
    <n v="0"/>
    <n v="0"/>
  </r>
  <r>
    <x v="17"/>
    <n v="25"/>
    <n v="29"/>
    <s v="NULL"/>
    <n v="373"/>
    <n v="0"/>
    <n v="0"/>
  </r>
  <r>
    <x v="17"/>
    <n v="25"/>
    <n v="29"/>
    <s v="NULL"/>
    <n v="1"/>
    <n v="0"/>
    <n v="0"/>
  </r>
  <r>
    <x v="16"/>
    <n v="30"/>
    <n v="39"/>
    <s v="NULL"/>
    <n v="1702"/>
    <n v="9"/>
    <n v="9"/>
  </r>
  <r>
    <x v="16"/>
    <n v="30"/>
    <n v="39"/>
    <s v="NULL"/>
    <n v="2328"/>
    <n v="37"/>
    <n v="33"/>
  </r>
  <r>
    <x v="16"/>
    <n v="30"/>
    <n v="39"/>
    <s v="NULL"/>
    <n v="2360"/>
    <n v="21"/>
    <n v="20"/>
  </r>
  <r>
    <x v="13"/>
    <n v="25"/>
    <n v="29"/>
    <s v="NULL"/>
    <n v="1660"/>
    <n v="3"/>
    <n v="2"/>
  </r>
  <r>
    <x v="13"/>
    <n v="25"/>
    <n v="29"/>
    <s v="NULL"/>
    <n v="11"/>
    <n v="0"/>
    <n v="0"/>
  </r>
  <r>
    <x v="12"/>
    <n v="50"/>
    <n v="54"/>
    <s v="mobile"/>
    <n v="19"/>
    <n v="0"/>
    <n v="0"/>
  </r>
  <r>
    <x v="10"/>
    <n v="50"/>
    <n v="54"/>
    <s v="NULL"/>
    <n v="630"/>
    <n v="0"/>
    <n v="0"/>
  </r>
  <r>
    <x v="10"/>
    <n v="50"/>
    <n v="54"/>
    <s v="NULL"/>
    <n v="1"/>
    <n v="0"/>
    <n v="0"/>
  </r>
  <r>
    <x v="5"/>
    <n v="40"/>
    <n v="49"/>
    <s v="NULL"/>
    <n v="1977"/>
    <n v="2"/>
    <n v="1"/>
  </r>
  <r>
    <x v="5"/>
    <n v="40"/>
    <n v="49"/>
    <s v="NULL"/>
    <n v="192"/>
    <n v="1"/>
    <n v="1"/>
  </r>
  <r>
    <x v="5"/>
    <n v="40"/>
    <n v="49"/>
    <s v="NULL"/>
    <n v="1"/>
    <n v="0"/>
    <n v="0"/>
  </r>
  <r>
    <x v="8"/>
    <n v="40"/>
    <n v="49"/>
    <s v="mobile"/>
    <n v="203"/>
    <n v="2"/>
    <n v="2"/>
  </r>
  <r>
    <x v="11"/>
    <n v="25"/>
    <n v="29"/>
    <s v="mobile"/>
    <n v="23"/>
    <n v="0"/>
    <n v="0"/>
  </r>
  <r>
    <x v="16"/>
    <n v="30"/>
    <n v="39"/>
    <s v="desktopfeed"/>
    <n v="117"/>
    <n v="1"/>
    <n v="1"/>
  </r>
  <r>
    <x v="16"/>
    <n v="30"/>
    <n v="39"/>
    <s v="desktopfeed"/>
    <n v="565"/>
    <n v="15"/>
    <n v="14"/>
  </r>
  <r>
    <x v="16"/>
    <n v="30"/>
    <n v="39"/>
    <s v="desktopfeed"/>
    <n v="567"/>
    <n v="12"/>
    <n v="11"/>
  </r>
  <r>
    <x v="18"/>
    <n v="30"/>
    <n v="39"/>
    <s v="mobile"/>
    <n v="166"/>
    <n v="1"/>
    <n v="1"/>
  </r>
  <r>
    <x v="18"/>
    <n v="30"/>
    <n v="39"/>
    <s v="mobile"/>
    <n v="2"/>
    <n v="0"/>
    <n v="0"/>
  </r>
  <r>
    <x v="17"/>
    <n v="40"/>
    <n v="49"/>
    <s v="NULL"/>
    <n v="790"/>
    <n v="1"/>
    <n v="1"/>
  </r>
  <r>
    <x v="17"/>
    <n v="40"/>
    <n v="49"/>
    <s v="NULL"/>
    <n v="358"/>
    <n v="1"/>
    <n v="1"/>
  </r>
  <r>
    <x v="17"/>
    <n v="40"/>
    <n v="49"/>
    <s v="NULL"/>
    <n v="3"/>
    <n v="0"/>
    <n v="0"/>
  </r>
  <r>
    <x v="6"/>
    <n v="30"/>
    <n v="39"/>
    <s v="desktopfeed"/>
    <n v="145"/>
    <n v="2"/>
    <n v="2"/>
  </r>
  <r>
    <x v="6"/>
    <n v="30"/>
    <n v="39"/>
    <s v="desktopfeed"/>
    <n v="486"/>
    <n v="8"/>
    <n v="7"/>
  </r>
  <r>
    <x v="6"/>
    <n v="30"/>
    <n v="39"/>
    <s v="desktopfeed"/>
    <n v="467"/>
    <n v="1"/>
    <n v="1"/>
  </r>
  <r>
    <x v="15"/>
    <n v="40"/>
    <n v="49"/>
    <s v="NULL"/>
    <n v="1519"/>
    <n v="2"/>
    <n v="2"/>
  </r>
  <r>
    <x v="15"/>
    <n v="40"/>
    <n v="49"/>
    <s v="NULL"/>
    <n v="2116"/>
    <n v="15"/>
    <n v="9"/>
  </r>
  <r>
    <x v="15"/>
    <n v="40"/>
    <n v="49"/>
    <s v="NULL"/>
    <n v="948"/>
    <n v="4"/>
    <n v="4"/>
  </r>
  <r>
    <x v="2"/>
    <n v="50"/>
    <n v="54"/>
    <s v="mobile"/>
    <n v="134"/>
    <n v="2"/>
    <n v="2"/>
  </r>
  <r>
    <x v="2"/>
    <n v="50"/>
    <n v="54"/>
    <s v="mobile"/>
    <n v="22"/>
    <n v="1"/>
    <n v="1"/>
  </r>
  <r>
    <x v="16"/>
    <n v="40"/>
    <n v="49"/>
    <s v="NULL"/>
    <n v="376"/>
    <n v="0"/>
    <n v="0"/>
  </r>
  <r>
    <x v="19"/>
    <n v="40"/>
    <n v="49"/>
    <s v="NULL"/>
    <n v="500"/>
    <n v="0"/>
    <n v="0"/>
  </r>
  <r>
    <x v="19"/>
    <n v="40"/>
    <n v="49"/>
    <s v="NULL"/>
    <n v="735"/>
    <n v="0"/>
    <n v="0"/>
  </r>
  <r>
    <x v="19"/>
    <n v="40"/>
    <n v="49"/>
    <s v="NULL"/>
    <n v="491"/>
    <n v="1"/>
    <n v="0"/>
  </r>
  <r>
    <x v="12"/>
    <n v="25"/>
    <n v="29"/>
    <s v="mobile"/>
    <n v="652"/>
    <n v="9"/>
    <n v="8"/>
  </r>
  <r>
    <x v="12"/>
    <n v="25"/>
    <n v="29"/>
    <s v="mobile"/>
    <n v="717"/>
    <n v="26"/>
    <n v="22"/>
  </r>
  <r>
    <x v="12"/>
    <n v="25"/>
    <n v="29"/>
    <s v="mobile"/>
    <n v="465"/>
    <n v="13"/>
    <n v="13"/>
  </r>
  <r>
    <x v="6"/>
    <n v="40"/>
    <n v="49"/>
    <s v="desktopfeed"/>
    <n v="102"/>
    <n v="1"/>
    <n v="1"/>
  </r>
  <r>
    <x v="6"/>
    <n v="40"/>
    <n v="49"/>
    <s v="desktopfeed"/>
    <n v="103"/>
    <n v="1"/>
    <n v="1"/>
  </r>
  <r>
    <x v="6"/>
    <n v="40"/>
    <n v="49"/>
    <s v="desktopfeed"/>
    <n v="55"/>
    <n v="1"/>
    <n v="0"/>
  </r>
  <r>
    <x v="16"/>
    <n v="50"/>
    <n v="54"/>
    <s v="mobile"/>
    <n v="9"/>
    <n v="0"/>
    <n v="0"/>
  </r>
  <r>
    <x v="16"/>
    <n v="50"/>
    <n v="54"/>
    <s v="mobile"/>
    <n v="19"/>
    <n v="0"/>
    <n v="0"/>
  </r>
  <r>
    <x v="9"/>
    <n v="40"/>
    <n v="49"/>
    <s v="desktopfeed"/>
    <n v="41"/>
    <n v="0"/>
    <n v="0"/>
  </r>
  <r>
    <x v="9"/>
    <n v="40"/>
    <n v="49"/>
    <s v="desktopfeed"/>
    <n v="8"/>
    <n v="0"/>
    <n v="0"/>
  </r>
  <r>
    <x v="9"/>
    <n v="40"/>
    <n v="49"/>
    <s v="desktopfeed"/>
    <n v="1"/>
    <n v="0"/>
    <n v="0"/>
  </r>
  <r>
    <x v="2"/>
    <n v="40"/>
    <n v="49"/>
    <s v="mobile"/>
    <n v="149"/>
    <n v="0"/>
    <n v="0"/>
  </r>
  <r>
    <x v="20"/>
    <n v="50"/>
    <n v="54"/>
    <s v="mobile"/>
    <n v="21"/>
    <n v="0"/>
    <n v="0"/>
  </r>
  <r>
    <x v="9"/>
    <n v="40"/>
    <n v="49"/>
    <s v="NULL"/>
    <n v="988"/>
    <n v="0"/>
    <n v="0"/>
  </r>
  <r>
    <x v="9"/>
    <n v="40"/>
    <n v="49"/>
    <s v="NULL"/>
    <n v="58"/>
    <n v="0"/>
    <n v="0"/>
  </r>
  <r>
    <x v="9"/>
    <n v="40"/>
    <n v="49"/>
    <s v="NULL"/>
    <n v="3"/>
    <n v="0"/>
    <n v="0"/>
  </r>
  <r>
    <x v="17"/>
    <n v="25"/>
    <n v="29"/>
    <s v="mobile"/>
    <n v="517"/>
    <n v="6"/>
    <n v="6"/>
  </r>
  <r>
    <x v="17"/>
    <n v="25"/>
    <n v="29"/>
    <s v="mobile"/>
    <n v="629"/>
    <n v="24"/>
    <n v="23"/>
  </r>
  <r>
    <x v="17"/>
    <n v="25"/>
    <n v="29"/>
    <s v="mobile"/>
    <n v="524"/>
    <n v="48"/>
    <n v="46"/>
  </r>
  <r>
    <x v="10"/>
    <n v="40"/>
    <n v="49"/>
    <s v="desktopfeed"/>
    <n v="190"/>
    <n v="1"/>
    <n v="2"/>
  </r>
  <r>
    <x v="10"/>
    <n v="40"/>
    <n v="49"/>
    <s v="desktopfeed"/>
    <n v="421"/>
    <n v="4"/>
    <n v="2"/>
  </r>
  <r>
    <x v="12"/>
    <n v="30"/>
    <n v="39"/>
    <s v="NULL"/>
    <n v="40"/>
    <n v="0"/>
    <n v="0"/>
  </r>
  <r>
    <x v="12"/>
    <n v="30"/>
    <n v="39"/>
    <s v="NULL"/>
    <n v="19"/>
    <n v="0"/>
    <n v="0"/>
  </r>
  <r>
    <x v="15"/>
    <n v="50"/>
    <n v="54"/>
    <s v="NULL"/>
    <n v="2622"/>
    <n v="3"/>
    <n v="1"/>
  </r>
  <r>
    <x v="15"/>
    <n v="50"/>
    <n v="54"/>
    <s v="NULL"/>
    <n v="142"/>
    <n v="2"/>
    <n v="2"/>
  </r>
  <r>
    <x v="15"/>
    <n v="50"/>
    <n v="54"/>
    <s v="NULL"/>
    <n v="25"/>
    <n v="0"/>
    <n v="0"/>
  </r>
  <r>
    <x v="9"/>
    <n v="25"/>
    <n v="29"/>
    <s v="desktopfeed"/>
    <n v="25"/>
    <n v="0"/>
    <n v="0"/>
  </r>
  <r>
    <x v="9"/>
    <n v="25"/>
    <n v="29"/>
    <s v="desktopfeed"/>
    <n v="84"/>
    <n v="3"/>
    <n v="2"/>
  </r>
  <r>
    <x v="9"/>
    <n v="25"/>
    <n v="29"/>
    <s v="desktopfeed"/>
    <n v="152"/>
    <n v="3"/>
    <n v="2"/>
  </r>
  <r>
    <x v="20"/>
    <n v="40"/>
    <n v="49"/>
    <s v="desktopfeed"/>
    <n v="85"/>
    <n v="0"/>
    <n v="0"/>
  </r>
  <r>
    <x v="20"/>
    <n v="40"/>
    <n v="49"/>
    <s v="desktopfeed"/>
    <n v="13"/>
    <n v="0"/>
    <n v="0"/>
  </r>
  <r>
    <x v="14"/>
    <n v="40"/>
    <n v="49"/>
    <s v="NULL"/>
    <n v="5450"/>
    <n v="8"/>
    <n v="8"/>
  </r>
  <r>
    <x v="14"/>
    <n v="40"/>
    <n v="49"/>
    <s v="NULL"/>
    <n v="6589"/>
    <n v="26"/>
    <n v="24"/>
  </r>
  <r>
    <x v="14"/>
    <n v="40"/>
    <n v="49"/>
    <s v="NULL"/>
    <n v="4276"/>
    <n v="23"/>
    <n v="23"/>
  </r>
  <r>
    <x v="21"/>
    <n v="50"/>
    <n v="54"/>
    <s v="NULL"/>
    <n v="2215"/>
    <n v="2"/>
    <n v="2"/>
  </r>
  <r>
    <x v="21"/>
    <n v="50"/>
    <n v="54"/>
    <s v="NULL"/>
    <n v="2376"/>
    <n v="15"/>
    <n v="13"/>
  </r>
  <r>
    <x v="21"/>
    <n v="50"/>
    <n v="54"/>
    <s v="NULL"/>
    <n v="1458"/>
    <n v="5"/>
    <n v="4"/>
  </r>
  <r>
    <x v="16"/>
    <n v="30"/>
    <n v="39"/>
    <s v="mobile"/>
    <n v="80"/>
    <n v="0"/>
    <n v="0"/>
  </r>
  <r>
    <x v="16"/>
    <n v="30"/>
    <n v="39"/>
    <s v="mobile"/>
    <n v="13"/>
    <n v="0"/>
    <n v="0"/>
  </r>
  <r>
    <x v="18"/>
    <n v="40"/>
    <n v="49"/>
    <s v="NULL"/>
    <n v="2902"/>
    <n v="14"/>
    <n v="13"/>
  </r>
  <r>
    <x v="18"/>
    <n v="40"/>
    <n v="49"/>
    <s v="NULL"/>
    <n v="2461"/>
    <n v="9"/>
    <n v="9"/>
  </r>
  <r>
    <x v="18"/>
    <n v="40"/>
    <n v="49"/>
    <s v="NULL"/>
    <n v="3619"/>
    <n v="20"/>
    <n v="20"/>
  </r>
  <r>
    <x v="20"/>
    <n v="25"/>
    <n v="29"/>
    <s v="desktopfeed"/>
    <n v="82"/>
    <n v="0"/>
    <n v="0"/>
  </r>
  <r>
    <x v="20"/>
    <n v="25"/>
    <n v="29"/>
    <s v="desktopfeed"/>
    <n v="15"/>
    <n v="1"/>
    <n v="1"/>
  </r>
  <r>
    <x v="20"/>
    <n v="25"/>
    <n v="29"/>
    <s v="desktopfeed"/>
    <n v="6"/>
    <n v="0"/>
    <n v="0"/>
  </r>
  <r>
    <x v="7"/>
    <n v="25"/>
    <n v="29"/>
    <s v="desktopfeed"/>
    <n v="107"/>
    <n v="1"/>
    <n v="0"/>
  </r>
  <r>
    <x v="7"/>
    <n v="25"/>
    <n v="29"/>
    <s v="desktopfeed"/>
    <n v="150"/>
    <n v="0"/>
    <n v="0"/>
  </r>
  <r>
    <x v="7"/>
    <n v="25"/>
    <n v="29"/>
    <s v="desktopfeed"/>
    <n v="159"/>
    <n v="3"/>
    <n v="0"/>
  </r>
  <r>
    <x v="13"/>
    <n v="50"/>
    <n v="54"/>
    <s v="desktopfeed"/>
    <n v="14"/>
    <n v="1"/>
    <n v="0"/>
  </r>
  <r>
    <x v="13"/>
    <n v="50"/>
    <n v="54"/>
    <s v="desktopfeed"/>
    <n v="12"/>
    <n v="0"/>
    <n v="0"/>
  </r>
  <r>
    <x v="11"/>
    <n v="50"/>
    <n v="54"/>
    <s v="NULL"/>
    <n v="1372"/>
    <n v="4"/>
    <n v="4"/>
  </r>
  <r>
    <x v="11"/>
    <n v="50"/>
    <n v="54"/>
    <s v="NULL"/>
    <n v="341"/>
    <n v="0"/>
    <n v="0"/>
  </r>
  <r>
    <x v="11"/>
    <n v="50"/>
    <n v="54"/>
    <s v="NULL"/>
    <n v="7"/>
    <n v="0"/>
    <n v="0"/>
  </r>
  <r>
    <x v="12"/>
    <n v="40"/>
    <n v="49"/>
    <s v="mobile"/>
    <n v="61"/>
    <n v="0"/>
    <n v="0"/>
  </r>
  <r>
    <x v="12"/>
    <n v="50"/>
    <n v="54"/>
    <s v="NULL"/>
    <n v="5890"/>
    <n v="8"/>
    <n v="6"/>
  </r>
  <r>
    <x v="12"/>
    <n v="50"/>
    <n v="54"/>
    <s v="NULL"/>
    <n v="5895"/>
    <n v="14"/>
    <n v="11"/>
  </r>
  <r>
    <x v="12"/>
    <n v="50"/>
    <n v="54"/>
    <s v="NULL"/>
    <n v="4717"/>
    <n v="13"/>
    <n v="12"/>
  </r>
  <r>
    <x v="21"/>
    <n v="50"/>
    <n v="54"/>
    <s v="mobile"/>
    <n v="359"/>
    <n v="6"/>
    <n v="4"/>
  </r>
  <r>
    <x v="21"/>
    <n v="50"/>
    <n v="54"/>
    <s v="mobile"/>
    <n v="364"/>
    <n v="15"/>
    <n v="11"/>
  </r>
  <r>
    <x v="11"/>
    <n v="25"/>
    <n v="29"/>
    <s v="desktopfeed"/>
    <n v="33"/>
    <n v="2"/>
    <n v="2"/>
  </r>
  <r>
    <x v="11"/>
    <n v="25"/>
    <n v="29"/>
    <s v="desktopfeed"/>
    <n v="268"/>
    <n v="2"/>
    <n v="0"/>
  </r>
  <r>
    <x v="11"/>
    <n v="25"/>
    <n v="29"/>
    <s v="desktopfeed"/>
    <n v="178"/>
    <n v="4"/>
    <n v="4"/>
  </r>
  <r>
    <x v="15"/>
    <n v="25"/>
    <n v="29"/>
    <s v="NULL"/>
    <n v="587"/>
    <n v="0"/>
    <n v="0"/>
  </r>
  <r>
    <x v="15"/>
    <n v="25"/>
    <n v="29"/>
    <s v="NULL"/>
    <n v="21"/>
    <n v="0"/>
    <n v="0"/>
  </r>
  <r>
    <x v="20"/>
    <n v="30"/>
    <n v="39"/>
    <s v="desktopfeed"/>
    <n v="140"/>
    <n v="1"/>
    <n v="1"/>
  </r>
  <r>
    <x v="20"/>
    <n v="30"/>
    <n v="39"/>
    <s v="desktopfeed"/>
    <n v="396"/>
    <n v="5"/>
    <n v="4"/>
  </r>
  <r>
    <x v="20"/>
    <n v="30"/>
    <n v="39"/>
    <s v="desktopfeed"/>
    <n v="280"/>
    <n v="5"/>
    <n v="6"/>
  </r>
  <r>
    <x v="19"/>
    <n v="40"/>
    <n v="49"/>
    <s v="mobile"/>
    <n v="25"/>
    <n v="1"/>
    <n v="0"/>
  </r>
  <r>
    <x v="19"/>
    <n v="40"/>
    <n v="49"/>
    <s v="mobile"/>
    <n v="38"/>
    <n v="3"/>
    <n v="2"/>
  </r>
  <r>
    <x v="19"/>
    <n v="40"/>
    <n v="49"/>
    <s v="mobile"/>
    <n v="83"/>
    <n v="4"/>
    <n v="2"/>
  </r>
  <r>
    <x v="19"/>
    <n v="40"/>
    <n v="49"/>
    <s v="desktopfeed"/>
    <n v="10"/>
    <n v="0"/>
    <n v="0"/>
  </r>
  <r>
    <x v="22"/>
    <n v="25"/>
    <n v="29"/>
    <s v="mobile"/>
    <n v="255"/>
    <n v="5"/>
    <n v="3"/>
  </r>
  <r>
    <x v="22"/>
    <n v="25"/>
    <n v="29"/>
    <s v="mobile"/>
    <n v="43"/>
    <n v="0"/>
    <n v="0"/>
  </r>
  <r>
    <x v="22"/>
    <n v="25"/>
    <n v="29"/>
    <s v="mobile"/>
    <n v="351"/>
    <n v="16"/>
    <n v="16"/>
  </r>
  <r>
    <x v="21"/>
    <n v="40"/>
    <n v="49"/>
    <s v="mobile"/>
    <n v="51"/>
    <n v="0"/>
    <n v="0"/>
  </r>
  <r>
    <x v="21"/>
    <n v="40"/>
    <n v="49"/>
    <s v="mobile"/>
    <n v="34"/>
    <n v="0"/>
    <n v="0"/>
  </r>
  <r>
    <x v="13"/>
    <n v="50"/>
    <n v="54"/>
    <s v="NULL"/>
    <n v="100"/>
    <n v="0"/>
    <n v="0"/>
  </r>
  <r>
    <x v="7"/>
    <n v="25"/>
    <n v="29"/>
    <s v="mobile"/>
    <n v="237"/>
    <n v="1"/>
    <n v="1"/>
  </r>
  <r>
    <x v="7"/>
    <n v="25"/>
    <n v="29"/>
    <s v="mobile"/>
    <n v="20"/>
    <n v="0"/>
    <n v="0"/>
  </r>
  <r>
    <x v="10"/>
    <n v="25"/>
    <n v="29"/>
    <s v="desktopfeed"/>
    <n v="71"/>
    <n v="0"/>
    <n v="0"/>
  </r>
  <r>
    <x v="10"/>
    <n v="25"/>
    <n v="29"/>
    <s v="desktopfeed"/>
    <n v="2"/>
    <n v="0"/>
    <n v="0"/>
  </r>
  <r>
    <x v="10"/>
    <n v="25"/>
    <n v="29"/>
    <s v="desktopfeed"/>
    <n v="365"/>
    <n v="0"/>
    <n v="0"/>
  </r>
  <r>
    <x v="14"/>
    <n v="25"/>
    <n v="29"/>
    <s v="desktopfeed"/>
    <n v="76"/>
    <n v="0"/>
    <n v="0"/>
  </r>
  <r>
    <x v="14"/>
    <n v="25"/>
    <n v="29"/>
    <s v="desktopfeed"/>
    <n v="3"/>
    <n v="0"/>
    <n v="0"/>
  </r>
  <r>
    <x v="23"/>
    <n v="25"/>
    <n v="29"/>
    <s v="mobile"/>
    <n v="50"/>
    <n v="0"/>
    <n v="0"/>
  </r>
  <r>
    <x v="9"/>
    <n v="30"/>
    <n v="39"/>
    <s v="mobile"/>
    <n v="192"/>
    <n v="0"/>
    <n v="0"/>
  </r>
  <r>
    <x v="9"/>
    <n v="30"/>
    <n v="39"/>
    <s v="mobile"/>
    <n v="85"/>
    <n v="3"/>
    <n v="2"/>
  </r>
  <r>
    <x v="23"/>
    <n v="40"/>
    <n v="49"/>
    <s v="mobile"/>
    <n v="14"/>
    <n v="0"/>
    <n v="0"/>
  </r>
  <r>
    <x v="2"/>
    <n v="25"/>
    <n v="29"/>
    <s v="NULL"/>
    <n v="294"/>
    <n v="0"/>
    <n v="0"/>
  </r>
  <r>
    <x v="2"/>
    <n v="25"/>
    <n v="29"/>
    <s v="NULL"/>
    <n v="2"/>
    <n v="0"/>
    <n v="0"/>
  </r>
  <r>
    <x v="23"/>
    <n v="50"/>
    <n v="54"/>
    <s v="NULL"/>
    <n v="1434"/>
    <n v="0"/>
    <n v="0"/>
  </r>
  <r>
    <x v="23"/>
    <n v="50"/>
    <n v="54"/>
    <s v="NULL"/>
    <n v="9"/>
    <n v="0"/>
    <n v="0"/>
  </r>
  <r>
    <x v="23"/>
    <n v="50"/>
    <n v="54"/>
    <s v="NULL"/>
    <n v="8"/>
    <n v="0"/>
    <n v="0"/>
  </r>
  <r>
    <x v="7"/>
    <n v="40"/>
    <n v="49"/>
    <s v="NULL"/>
    <n v="1033"/>
    <n v="0"/>
    <n v="0"/>
  </r>
  <r>
    <x v="7"/>
    <n v="40"/>
    <n v="49"/>
    <s v="NULL"/>
    <n v="36"/>
    <n v="0"/>
    <n v="0"/>
  </r>
  <r>
    <x v="5"/>
    <n v="40"/>
    <n v="49"/>
    <s v="desktopfeed"/>
    <n v="65"/>
    <n v="0"/>
    <n v="0"/>
  </r>
  <r>
    <x v="5"/>
    <n v="40"/>
    <n v="49"/>
    <s v="desktopfeed"/>
    <n v="2"/>
    <n v="0"/>
    <n v="0"/>
  </r>
  <r>
    <x v="12"/>
    <n v="40"/>
    <n v="49"/>
    <s v="desktopfeed"/>
    <n v="124"/>
    <n v="0"/>
    <n v="0"/>
  </r>
  <r>
    <x v="12"/>
    <n v="40"/>
    <n v="49"/>
    <s v="desktopfeed"/>
    <n v="48"/>
    <n v="0"/>
    <n v="0"/>
  </r>
  <r>
    <x v="8"/>
    <n v="30"/>
    <n v="39"/>
    <s v="NULL"/>
    <n v="275"/>
    <n v="0"/>
    <n v="0"/>
  </r>
  <r>
    <x v="8"/>
    <n v="30"/>
    <n v="39"/>
    <s v="NULL"/>
    <n v="11"/>
    <n v="0"/>
    <n v="0"/>
  </r>
  <r>
    <x v="2"/>
    <n v="40"/>
    <n v="49"/>
    <s v="desktopfeed"/>
    <n v="54"/>
    <n v="0"/>
    <n v="0"/>
  </r>
  <r>
    <x v="2"/>
    <n v="40"/>
    <n v="49"/>
    <s v="desktopfeed"/>
    <n v="48"/>
    <n v="0"/>
    <n v="0"/>
  </r>
  <r>
    <x v="2"/>
    <n v="40"/>
    <n v="49"/>
    <s v="desktopfeed"/>
    <n v="27"/>
    <n v="0"/>
    <n v="0"/>
  </r>
  <r>
    <x v="13"/>
    <n v="25"/>
    <n v="29"/>
    <s v="mobile"/>
    <n v="57"/>
    <n v="0"/>
    <n v="0"/>
  </r>
  <r>
    <x v="13"/>
    <n v="25"/>
    <n v="29"/>
    <s v="mobile"/>
    <n v="2"/>
    <n v="0"/>
    <n v="0"/>
  </r>
  <r>
    <x v="2"/>
    <n v="25"/>
    <n v="29"/>
    <s v="desktopfeed"/>
    <n v="402"/>
    <n v="1"/>
    <n v="1"/>
  </r>
  <r>
    <x v="2"/>
    <n v="25"/>
    <n v="29"/>
    <s v="desktopfeed"/>
    <n v="273"/>
    <n v="4"/>
    <n v="3"/>
  </r>
  <r>
    <x v="21"/>
    <n v="25"/>
    <n v="29"/>
    <s v="desktopfeed"/>
    <n v="79"/>
    <n v="1"/>
    <n v="0"/>
  </r>
  <r>
    <x v="21"/>
    <n v="25"/>
    <n v="29"/>
    <s v="desktopfeed"/>
    <n v="68"/>
    <n v="0"/>
    <n v="0"/>
  </r>
  <r>
    <x v="21"/>
    <n v="25"/>
    <n v="29"/>
    <s v="desktopfeed"/>
    <n v="85"/>
    <n v="0"/>
    <n v="0"/>
  </r>
  <r>
    <x v="19"/>
    <n v="50"/>
    <n v="54"/>
    <s v="NULL"/>
    <n v="298"/>
    <n v="0"/>
    <n v="0"/>
  </r>
  <r>
    <x v="19"/>
    <n v="50"/>
    <n v="54"/>
    <s v="NULL"/>
    <n v="421"/>
    <n v="0"/>
    <n v="0"/>
  </r>
  <r>
    <x v="19"/>
    <n v="50"/>
    <n v="54"/>
    <s v="NULL"/>
    <n v="346"/>
    <n v="0"/>
    <n v="0"/>
  </r>
  <r>
    <x v="9"/>
    <n v="25"/>
    <n v="29"/>
    <s v="mobile"/>
    <n v="178"/>
    <n v="1"/>
    <n v="0"/>
  </r>
  <r>
    <x v="9"/>
    <n v="25"/>
    <n v="29"/>
    <s v="mobile"/>
    <n v="437"/>
    <n v="16"/>
    <n v="15"/>
  </r>
  <r>
    <x v="24"/>
    <n v="50"/>
    <n v="54"/>
    <s v="mobile"/>
    <n v="234"/>
    <n v="7"/>
    <n v="5"/>
  </r>
  <r>
    <x v="24"/>
    <n v="50"/>
    <n v="54"/>
    <s v="mobile"/>
    <n v="343"/>
    <n v="13"/>
    <n v="9"/>
  </r>
  <r>
    <x v="20"/>
    <n v="50"/>
    <n v="54"/>
    <s v="desktopfeed"/>
    <n v="25"/>
    <n v="1"/>
    <n v="1"/>
  </r>
  <r>
    <x v="20"/>
    <n v="50"/>
    <n v="54"/>
    <s v="desktopfeed"/>
    <n v="155"/>
    <n v="4"/>
    <n v="3"/>
  </r>
  <r>
    <x v="20"/>
    <n v="50"/>
    <n v="54"/>
    <s v="desktopfeed"/>
    <n v="194"/>
    <n v="4"/>
    <n v="4"/>
  </r>
  <r>
    <x v="8"/>
    <n v="50"/>
    <n v="54"/>
    <s v="desktopfeed"/>
    <n v="161"/>
    <n v="4"/>
    <n v="4"/>
  </r>
  <r>
    <x v="8"/>
    <n v="50"/>
    <n v="54"/>
    <s v="desktopfeed"/>
    <n v="89"/>
    <n v="2"/>
    <n v="1"/>
  </r>
  <r>
    <x v="8"/>
    <n v="50"/>
    <n v="54"/>
    <s v="desktopfeed"/>
    <n v="123"/>
    <n v="1"/>
    <n v="1"/>
  </r>
  <r>
    <x v="10"/>
    <n v="25"/>
    <n v="29"/>
    <s v="mobile"/>
    <n v="147"/>
    <n v="0"/>
    <n v="0"/>
  </r>
  <r>
    <x v="21"/>
    <n v="40"/>
    <n v="49"/>
    <s v="desktopfeed"/>
    <n v="146"/>
    <n v="0"/>
    <n v="0"/>
  </r>
  <r>
    <x v="21"/>
    <n v="40"/>
    <n v="49"/>
    <s v="desktopfeed"/>
    <n v="316"/>
    <n v="3"/>
    <n v="2"/>
  </r>
  <r>
    <x v="6"/>
    <n v="30"/>
    <n v="39"/>
    <s v="NULL"/>
    <n v="2097"/>
    <n v="3"/>
    <n v="3"/>
  </r>
  <r>
    <x v="6"/>
    <n v="30"/>
    <n v="39"/>
    <s v="NULL"/>
    <n v="314"/>
    <n v="0"/>
    <n v="0"/>
  </r>
  <r>
    <x v="6"/>
    <n v="30"/>
    <n v="39"/>
    <s v="NULL"/>
    <n v="1233"/>
    <n v="3"/>
    <n v="2"/>
  </r>
  <r>
    <x v="20"/>
    <n v="25"/>
    <n v="29"/>
    <s v="NULL"/>
    <n v="181"/>
    <n v="0"/>
    <n v="0"/>
  </r>
  <r>
    <x v="20"/>
    <n v="25"/>
    <n v="29"/>
    <s v="NULL"/>
    <n v="17"/>
    <n v="0"/>
    <n v="0"/>
  </r>
  <r>
    <x v="21"/>
    <n v="30"/>
    <n v="39"/>
    <s v="NULL"/>
    <n v="1424"/>
    <n v="0"/>
    <n v="0"/>
  </r>
  <r>
    <x v="21"/>
    <n v="30"/>
    <n v="39"/>
    <s v="NULL"/>
    <n v="264"/>
    <n v="1"/>
    <n v="0"/>
  </r>
  <r>
    <x v="21"/>
    <n v="30"/>
    <n v="39"/>
    <s v="NULL"/>
    <n v="138"/>
    <n v="0"/>
    <n v="0"/>
  </r>
  <r>
    <x v="10"/>
    <n v="30"/>
    <n v="39"/>
    <s v="desktopfeed"/>
    <n v="135"/>
    <n v="0"/>
    <n v="0"/>
  </r>
  <r>
    <x v="10"/>
    <n v="30"/>
    <n v="39"/>
    <s v="desktopfeed"/>
    <n v="37"/>
    <n v="0"/>
    <n v="0"/>
  </r>
  <r>
    <x v="10"/>
    <n v="50"/>
    <n v="54"/>
    <s v="desktopfeed"/>
    <n v="18"/>
    <n v="0"/>
    <n v="0"/>
  </r>
  <r>
    <x v="10"/>
    <n v="50"/>
    <n v="54"/>
    <s v="desktopfeed"/>
    <n v="2"/>
    <n v="0"/>
    <n v="0"/>
  </r>
  <r>
    <x v="10"/>
    <n v="50"/>
    <n v="54"/>
    <s v="desktopfeed"/>
    <n v="26"/>
    <n v="0"/>
    <n v="0"/>
  </r>
  <r>
    <x v="14"/>
    <n v="50"/>
    <n v="54"/>
    <s v="NULL"/>
    <n v="49"/>
    <n v="0"/>
    <n v="0"/>
  </r>
  <r>
    <x v="14"/>
    <n v="50"/>
    <n v="54"/>
    <s v="NULL"/>
    <n v="5"/>
    <n v="0"/>
    <n v="0"/>
  </r>
  <r>
    <x v="20"/>
    <n v="40"/>
    <n v="49"/>
    <s v="NULL"/>
    <n v="4281"/>
    <n v="12"/>
    <n v="11"/>
  </r>
  <r>
    <x v="20"/>
    <n v="40"/>
    <n v="49"/>
    <s v="NULL"/>
    <n v="3038"/>
    <n v="17"/>
    <n v="17"/>
  </r>
  <r>
    <x v="20"/>
    <n v="40"/>
    <n v="49"/>
    <s v="NULL"/>
    <n v="2143"/>
    <n v="15"/>
    <n v="14"/>
  </r>
  <r>
    <x v="11"/>
    <n v="50"/>
    <n v="54"/>
    <s v="desktopfeed"/>
    <n v="39"/>
    <n v="1"/>
    <n v="1"/>
  </r>
  <r>
    <x v="11"/>
    <n v="50"/>
    <n v="54"/>
    <s v="desktopfeed"/>
    <n v="82"/>
    <n v="0"/>
    <n v="0"/>
  </r>
  <r>
    <x v="11"/>
    <n v="50"/>
    <n v="54"/>
    <s v="desktopfeed"/>
    <n v="16"/>
    <n v="0"/>
    <n v="0"/>
  </r>
  <r>
    <x v="2"/>
    <n v="30"/>
    <n v="39"/>
    <s v="desktopfeed"/>
    <n v="103"/>
    <n v="0"/>
    <n v="0"/>
  </r>
  <r>
    <x v="2"/>
    <n v="30"/>
    <n v="39"/>
    <s v="desktopfeed"/>
    <n v="129"/>
    <n v="0"/>
    <n v="0"/>
  </r>
  <r>
    <x v="2"/>
    <n v="30"/>
    <n v="39"/>
    <s v="desktopfeed"/>
    <n v="57"/>
    <n v="0"/>
    <n v="0"/>
  </r>
  <r>
    <x v="7"/>
    <n v="30"/>
    <n v="39"/>
    <s v="mobile"/>
    <n v="318"/>
    <n v="1"/>
    <n v="1"/>
  </r>
  <r>
    <x v="7"/>
    <n v="30"/>
    <n v="39"/>
    <s v="mobile"/>
    <n v="4"/>
    <n v="0"/>
    <n v="0"/>
  </r>
  <r>
    <x v="24"/>
    <n v="25"/>
    <n v="29"/>
    <s v="desktopfeed"/>
    <n v="29"/>
    <n v="1"/>
    <n v="0"/>
  </r>
  <r>
    <x v="24"/>
    <n v="25"/>
    <n v="29"/>
    <s v="desktopfeed"/>
    <n v="12"/>
    <n v="1"/>
    <n v="0"/>
  </r>
  <r>
    <x v="20"/>
    <n v="30"/>
    <n v="39"/>
    <s v="mobile"/>
    <n v="96"/>
    <n v="1"/>
    <n v="0"/>
  </r>
  <r>
    <x v="17"/>
    <n v="25"/>
    <n v="29"/>
    <s v="desktopfeed"/>
    <n v="33"/>
    <n v="0"/>
    <n v="0"/>
  </r>
  <r>
    <x v="17"/>
    <n v="25"/>
    <n v="29"/>
    <s v="desktopfeed"/>
    <n v="4"/>
    <n v="0"/>
    <n v="0"/>
  </r>
  <r>
    <x v="17"/>
    <n v="25"/>
    <n v="29"/>
    <s v="desktopfeed"/>
    <n v="16"/>
    <n v="0"/>
    <n v="0"/>
  </r>
  <r>
    <x v="19"/>
    <n v="25"/>
    <n v="29"/>
    <s v="desktopfeed"/>
    <n v="2"/>
    <n v="0"/>
    <n v="0"/>
  </r>
  <r>
    <x v="19"/>
    <n v="25"/>
    <n v="29"/>
    <s v="desktopfeed"/>
    <n v="14"/>
    <n v="0"/>
    <n v="0"/>
  </r>
  <r>
    <x v="19"/>
    <n v="25"/>
    <n v="29"/>
    <s v="desktopfeed"/>
    <n v="4"/>
    <n v="0"/>
    <n v="0"/>
  </r>
  <r>
    <x v="20"/>
    <n v="50"/>
    <n v="54"/>
    <s v="NULL"/>
    <n v="126"/>
    <n v="0"/>
    <n v="0"/>
  </r>
  <r>
    <x v="6"/>
    <n v="50"/>
    <n v="54"/>
    <s v="NULL"/>
    <n v="1326"/>
    <n v="1"/>
    <n v="1"/>
  </r>
  <r>
    <x v="6"/>
    <n v="50"/>
    <n v="54"/>
    <s v="NULL"/>
    <n v="146"/>
    <n v="0"/>
    <n v="0"/>
  </r>
  <r>
    <x v="6"/>
    <n v="50"/>
    <n v="54"/>
    <s v="NULL"/>
    <n v="285"/>
    <n v="0"/>
    <n v="0"/>
  </r>
  <r>
    <x v="18"/>
    <n v="25"/>
    <n v="29"/>
    <s v="desktopfeed"/>
    <n v="155"/>
    <n v="1"/>
    <n v="1"/>
  </r>
  <r>
    <x v="18"/>
    <n v="25"/>
    <n v="29"/>
    <s v="desktopfeed"/>
    <n v="402"/>
    <n v="12"/>
    <n v="11"/>
  </r>
  <r>
    <x v="18"/>
    <n v="25"/>
    <n v="29"/>
    <s v="desktopfeed"/>
    <n v="573"/>
    <n v="9"/>
    <n v="6"/>
  </r>
  <r>
    <x v="11"/>
    <n v="40"/>
    <n v="49"/>
    <s v="desktopfeed"/>
    <n v="43"/>
    <n v="0"/>
    <n v="0"/>
  </r>
  <r>
    <x v="11"/>
    <n v="40"/>
    <n v="49"/>
    <s v="desktopfeed"/>
    <n v="152"/>
    <n v="2"/>
    <n v="2"/>
  </r>
  <r>
    <x v="11"/>
    <n v="40"/>
    <n v="49"/>
    <s v="desktopfeed"/>
    <n v="292"/>
    <n v="4"/>
    <n v="4"/>
  </r>
  <r>
    <x v="18"/>
    <n v="30"/>
    <n v="39"/>
    <s v="NULL"/>
    <n v="2040"/>
    <n v="3"/>
    <n v="2"/>
  </r>
  <r>
    <x v="18"/>
    <n v="30"/>
    <n v="39"/>
    <s v="NULL"/>
    <n v="1"/>
    <n v="0"/>
    <n v="0"/>
  </r>
  <r>
    <x v="18"/>
    <n v="30"/>
    <n v="39"/>
    <s v="NULL"/>
    <n v="4"/>
    <n v="0"/>
    <n v="0"/>
  </r>
  <r>
    <x v="2"/>
    <n v="50"/>
    <n v="54"/>
    <s v="NULL"/>
    <n v="630"/>
    <n v="4"/>
    <n v="4"/>
  </r>
  <r>
    <x v="2"/>
    <n v="50"/>
    <n v="54"/>
    <s v="NULL"/>
    <n v="2335"/>
    <n v="11"/>
    <n v="9"/>
  </r>
  <r>
    <x v="2"/>
    <n v="50"/>
    <n v="54"/>
    <s v="NULL"/>
    <n v="1527"/>
    <n v="12"/>
    <n v="9"/>
  </r>
  <r>
    <x v="22"/>
    <n v="50"/>
    <n v="54"/>
    <s v="mobile"/>
    <n v="58"/>
    <n v="2"/>
    <n v="2"/>
  </r>
  <r>
    <x v="22"/>
    <n v="50"/>
    <n v="54"/>
    <s v="mobile"/>
    <n v="4"/>
    <n v="1"/>
    <n v="0"/>
  </r>
  <r>
    <x v="23"/>
    <n v="30"/>
    <n v="39"/>
    <s v="mobile"/>
    <n v="31"/>
    <n v="0"/>
    <n v="0"/>
  </r>
  <r>
    <x v="22"/>
    <n v="40"/>
    <n v="49"/>
    <s v="mobile"/>
    <n v="154"/>
    <n v="3"/>
    <n v="2"/>
  </r>
  <r>
    <x v="22"/>
    <n v="40"/>
    <n v="49"/>
    <s v="mobile"/>
    <n v="28"/>
    <n v="0"/>
    <n v="0"/>
  </r>
  <r>
    <x v="22"/>
    <n v="40"/>
    <n v="49"/>
    <s v="mobile"/>
    <n v="3"/>
    <n v="0"/>
    <n v="0"/>
  </r>
  <r>
    <x v="2"/>
    <n v="50"/>
    <n v="54"/>
    <s v="desktopfeed"/>
    <n v="38"/>
    <n v="0"/>
    <n v="0"/>
  </r>
  <r>
    <x v="2"/>
    <n v="50"/>
    <n v="54"/>
    <s v="desktopfeed"/>
    <n v="64"/>
    <n v="0"/>
    <n v="0"/>
  </r>
  <r>
    <x v="2"/>
    <n v="50"/>
    <n v="54"/>
    <s v="desktopfeed"/>
    <n v="455"/>
    <n v="2"/>
    <n v="2"/>
  </r>
  <r>
    <x v="5"/>
    <n v="30"/>
    <n v="39"/>
    <s v="desktopfeed"/>
    <n v="136"/>
    <n v="2"/>
    <n v="2"/>
  </r>
  <r>
    <x v="5"/>
    <n v="30"/>
    <n v="39"/>
    <s v="desktopfeed"/>
    <n v="547"/>
    <n v="7"/>
    <n v="7"/>
  </r>
  <r>
    <x v="5"/>
    <n v="30"/>
    <n v="39"/>
    <s v="desktopfeed"/>
    <n v="540"/>
    <n v="7"/>
    <n v="7"/>
  </r>
  <r>
    <x v="15"/>
    <n v="30"/>
    <n v="39"/>
    <s v="NULL"/>
    <n v="858"/>
    <n v="0"/>
    <n v="0"/>
  </r>
  <r>
    <x v="15"/>
    <n v="30"/>
    <n v="39"/>
    <s v="NULL"/>
    <n v="18"/>
    <n v="0"/>
    <n v="0"/>
  </r>
  <r>
    <x v="8"/>
    <n v="40"/>
    <n v="49"/>
    <s v="desktopfeed"/>
    <n v="144"/>
    <n v="5"/>
    <n v="4"/>
  </r>
  <r>
    <x v="8"/>
    <n v="40"/>
    <n v="49"/>
    <s v="desktopfeed"/>
    <n v="420"/>
    <n v="7"/>
    <n v="7"/>
  </r>
  <r>
    <x v="8"/>
    <n v="40"/>
    <n v="49"/>
    <s v="desktopfeed"/>
    <n v="395"/>
    <n v="2"/>
    <n v="2"/>
  </r>
  <r>
    <x v="14"/>
    <n v="30"/>
    <n v="39"/>
    <s v="NULL"/>
    <n v="527"/>
    <n v="0"/>
    <n v="0"/>
  </r>
  <r>
    <x v="14"/>
    <n v="30"/>
    <n v="39"/>
    <s v="NULL"/>
    <n v="23"/>
    <n v="0"/>
    <n v="0"/>
  </r>
  <r>
    <x v="14"/>
    <n v="30"/>
    <n v="39"/>
    <s v="NULL"/>
    <n v="8"/>
    <n v="0"/>
    <n v="0"/>
  </r>
  <r>
    <x v="6"/>
    <n v="50"/>
    <n v="54"/>
    <s v="desktopfeed"/>
    <n v="67"/>
    <n v="0"/>
    <n v="0"/>
  </r>
  <r>
    <x v="6"/>
    <n v="50"/>
    <n v="54"/>
    <s v="desktopfeed"/>
    <n v="4"/>
    <n v="0"/>
    <n v="0"/>
  </r>
  <r>
    <x v="23"/>
    <n v="25"/>
    <n v="29"/>
    <s v="desktopfeed"/>
    <n v="125"/>
    <n v="0"/>
    <n v="0"/>
  </r>
  <r>
    <x v="23"/>
    <n v="25"/>
    <n v="29"/>
    <s v="desktopfeed"/>
    <n v="142"/>
    <n v="0"/>
    <n v="0"/>
  </r>
  <r>
    <x v="23"/>
    <n v="25"/>
    <n v="29"/>
    <s v="desktopfeed"/>
    <n v="275"/>
    <n v="4"/>
    <n v="4"/>
  </r>
  <r>
    <x v="19"/>
    <n v="30"/>
    <n v="39"/>
    <s v="mobile"/>
    <n v="40"/>
    <n v="1"/>
    <n v="1"/>
  </r>
  <r>
    <x v="19"/>
    <n v="30"/>
    <n v="39"/>
    <s v="mobile"/>
    <n v="144"/>
    <n v="2"/>
    <n v="3"/>
  </r>
  <r>
    <x v="19"/>
    <n v="30"/>
    <n v="39"/>
    <s v="mobile"/>
    <n v="72"/>
    <n v="1"/>
    <n v="1"/>
  </r>
  <r>
    <x v="23"/>
    <n v="50"/>
    <n v="54"/>
    <s v="desktopfeed"/>
    <n v="121"/>
    <n v="1"/>
    <n v="0"/>
  </r>
  <r>
    <x v="23"/>
    <n v="50"/>
    <n v="54"/>
    <s v="desktopfeed"/>
    <n v="74"/>
    <n v="0"/>
    <n v="0"/>
  </r>
  <r>
    <x v="23"/>
    <n v="50"/>
    <n v="54"/>
    <s v="desktopfeed"/>
    <n v="24"/>
    <n v="0"/>
    <n v="0"/>
  </r>
  <r>
    <x v="17"/>
    <n v="50"/>
    <n v="54"/>
    <s v="NULL"/>
    <n v="316"/>
    <n v="0"/>
    <n v="0"/>
  </r>
  <r>
    <x v="24"/>
    <n v="50"/>
    <n v="54"/>
    <s v="desktopfeed"/>
    <n v="43"/>
    <n v="0"/>
    <n v="0"/>
  </r>
  <r>
    <x v="24"/>
    <n v="50"/>
    <n v="54"/>
    <s v="desktopfeed"/>
    <n v="12"/>
    <n v="0"/>
    <n v="0"/>
  </r>
  <r>
    <x v="24"/>
    <n v="50"/>
    <n v="54"/>
    <s v="desktopfeed"/>
    <n v="1"/>
    <n v="1"/>
    <n v="1"/>
  </r>
  <r>
    <x v="13"/>
    <n v="30"/>
    <n v="39"/>
    <s v="NULL"/>
    <n v="551"/>
    <n v="0"/>
    <n v="0"/>
  </r>
  <r>
    <x v="13"/>
    <n v="30"/>
    <n v="39"/>
    <s v="NULL"/>
    <n v="1"/>
    <n v="0"/>
    <n v="0"/>
  </r>
  <r>
    <x v="16"/>
    <n v="50"/>
    <n v="54"/>
    <s v="desktopfeed"/>
    <n v="35"/>
    <n v="1"/>
    <n v="0"/>
  </r>
  <r>
    <x v="16"/>
    <n v="50"/>
    <n v="54"/>
    <s v="desktopfeed"/>
    <n v="2"/>
    <n v="0"/>
    <n v="0"/>
  </r>
  <r>
    <x v="8"/>
    <n v="25"/>
    <n v="29"/>
    <s v="NULL"/>
    <n v="1696"/>
    <n v="6"/>
    <n v="5"/>
  </r>
  <r>
    <x v="8"/>
    <n v="25"/>
    <n v="29"/>
    <s v="NULL"/>
    <n v="1826"/>
    <n v="31"/>
    <n v="27"/>
  </r>
  <r>
    <x v="8"/>
    <n v="25"/>
    <n v="29"/>
    <s v="NULL"/>
    <n v="2050"/>
    <n v="23"/>
    <n v="23"/>
  </r>
  <r>
    <x v="5"/>
    <n v="40"/>
    <n v="49"/>
    <s v="mobile"/>
    <n v="56"/>
    <n v="0"/>
    <n v="0"/>
  </r>
  <r>
    <x v="5"/>
    <n v="40"/>
    <n v="49"/>
    <s v="mobile"/>
    <n v="436"/>
    <n v="15"/>
    <n v="13"/>
  </r>
  <r>
    <x v="2"/>
    <n v="25"/>
    <n v="29"/>
    <s v="mobile"/>
    <n v="142"/>
    <n v="2"/>
    <n v="1"/>
  </r>
  <r>
    <x v="2"/>
    <n v="25"/>
    <n v="29"/>
    <s v="mobile"/>
    <n v="191"/>
    <n v="1"/>
    <n v="0"/>
  </r>
  <r>
    <x v="13"/>
    <n v="30"/>
    <n v="39"/>
    <s v="desktopfeed"/>
    <n v="95"/>
    <n v="0"/>
    <n v="0"/>
  </r>
  <r>
    <x v="13"/>
    <n v="30"/>
    <n v="39"/>
    <s v="desktopfeed"/>
    <n v="23"/>
    <n v="0"/>
    <n v="0"/>
  </r>
  <r>
    <x v="24"/>
    <n v="25"/>
    <n v="29"/>
    <s v="mobile"/>
    <n v="103"/>
    <n v="0"/>
    <n v="0"/>
  </r>
  <r>
    <x v="24"/>
    <n v="25"/>
    <n v="29"/>
    <s v="mobile"/>
    <n v="618"/>
    <n v="13"/>
    <n v="10"/>
  </r>
  <r>
    <x v="15"/>
    <n v="50"/>
    <n v="54"/>
    <s v="desktopfeed"/>
    <n v="82"/>
    <n v="0"/>
    <n v="0"/>
  </r>
  <r>
    <x v="15"/>
    <n v="50"/>
    <n v="54"/>
    <s v="desktopfeed"/>
    <n v="36"/>
    <n v="0"/>
    <n v="0"/>
  </r>
  <r>
    <x v="15"/>
    <n v="50"/>
    <n v="54"/>
    <s v="desktopfeed"/>
    <n v="85"/>
    <n v="1"/>
    <n v="1"/>
  </r>
  <r>
    <x v="10"/>
    <n v="50"/>
    <n v="54"/>
    <s v="mobile"/>
    <n v="142"/>
    <n v="2"/>
    <n v="1"/>
  </r>
  <r>
    <x v="10"/>
    <n v="50"/>
    <n v="54"/>
    <s v="mobile"/>
    <n v="1"/>
    <n v="0"/>
    <n v="0"/>
  </r>
  <r>
    <x v="2"/>
    <n v="40"/>
    <n v="49"/>
    <s v="NULL"/>
    <n v="759"/>
    <n v="0"/>
    <n v="0"/>
  </r>
  <r>
    <x v="2"/>
    <n v="40"/>
    <n v="49"/>
    <s v="NULL"/>
    <n v="2"/>
    <n v="0"/>
    <n v="0"/>
  </r>
  <r>
    <x v="8"/>
    <n v="50"/>
    <n v="54"/>
    <s v="NULL"/>
    <n v="215"/>
    <n v="0"/>
    <n v="0"/>
  </r>
  <r>
    <x v="19"/>
    <n v="50"/>
    <n v="54"/>
    <s v="mobile"/>
    <n v="9"/>
    <n v="0"/>
    <n v="0"/>
  </r>
  <r>
    <x v="19"/>
    <n v="50"/>
    <n v="54"/>
    <s v="mobile"/>
    <n v="5"/>
    <n v="0"/>
    <n v="0"/>
  </r>
  <r>
    <x v="19"/>
    <n v="50"/>
    <n v="54"/>
    <s v="mobile"/>
    <n v="3"/>
    <n v="0"/>
    <n v="0"/>
  </r>
  <r>
    <x v="19"/>
    <n v="25"/>
    <n v="29"/>
    <s v="mobile"/>
    <n v="27"/>
    <n v="0"/>
    <n v="0"/>
  </r>
  <r>
    <x v="19"/>
    <n v="25"/>
    <n v="29"/>
    <s v="mobile"/>
    <n v="6"/>
    <n v="0"/>
    <n v="0"/>
  </r>
  <r>
    <x v="19"/>
    <n v="25"/>
    <n v="29"/>
    <s v="mobile"/>
    <n v="1"/>
    <n v="0"/>
    <n v="0"/>
  </r>
  <r>
    <x v="23"/>
    <n v="40"/>
    <n v="49"/>
    <s v="desktopfeed"/>
    <n v="201"/>
    <n v="0"/>
    <n v="0"/>
  </r>
  <r>
    <x v="23"/>
    <n v="40"/>
    <n v="49"/>
    <s v="desktopfeed"/>
    <n v="315"/>
    <n v="2"/>
    <n v="2"/>
  </r>
  <r>
    <x v="23"/>
    <n v="40"/>
    <n v="49"/>
    <s v="desktopfeed"/>
    <n v="150"/>
    <n v="1"/>
    <n v="0"/>
  </r>
  <r>
    <x v="22"/>
    <n v="25"/>
    <n v="29"/>
    <s v="desktopfeed"/>
    <n v="72"/>
    <n v="0"/>
    <n v="0"/>
  </r>
  <r>
    <x v="22"/>
    <n v="25"/>
    <n v="29"/>
    <s v="desktopfeed"/>
    <n v="57"/>
    <n v="1"/>
    <n v="0"/>
  </r>
  <r>
    <x v="22"/>
    <n v="25"/>
    <n v="29"/>
    <s v="desktopfeed"/>
    <n v="172"/>
    <n v="2"/>
    <n v="1"/>
  </r>
  <r>
    <x v="13"/>
    <n v="40"/>
    <n v="49"/>
    <s v="NULL"/>
    <n v="2555"/>
    <n v="8"/>
    <n v="8"/>
  </r>
  <r>
    <x v="13"/>
    <n v="40"/>
    <n v="49"/>
    <s v="NULL"/>
    <n v="2882"/>
    <n v="23"/>
    <n v="20"/>
  </r>
  <r>
    <x v="13"/>
    <n v="40"/>
    <n v="49"/>
    <s v="NULL"/>
    <n v="1266"/>
    <n v="12"/>
    <n v="12"/>
  </r>
  <r>
    <x v="24"/>
    <n v="40"/>
    <n v="49"/>
    <s v="desktopfeed"/>
    <n v="112"/>
    <n v="2"/>
    <n v="1"/>
  </r>
  <r>
    <x v="24"/>
    <n v="40"/>
    <n v="49"/>
    <s v="desktopfeed"/>
    <n v="392"/>
    <n v="7"/>
    <n v="6"/>
  </r>
  <r>
    <x v="24"/>
    <n v="40"/>
    <n v="49"/>
    <s v="desktopfeed"/>
    <n v="442"/>
    <n v="5"/>
    <n v="5"/>
  </r>
  <r>
    <x v="22"/>
    <n v="40"/>
    <n v="49"/>
    <s v="NULL"/>
    <n v="2374"/>
    <n v="3"/>
    <n v="3"/>
  </r>
  <r>
    <x v="22"/>
    <n v="40"/>
    <n v="49"/>
    <s v="NULL"/>
    <n v="3870"/>
    <n v="19"/>
    <n v="18"/>
  </r>
  <r>
    <x v="22"/>
    <n v="40"/>
    <n v="49"/>
    <s v="NULL"/>
    <n v="3678"/>
    <n v="18"/>
    <n v="16"/>
  </r>
  <r>
    <x v="6"/>
    <n v="30"/>
    <n v="39"/>
    <s v="mobile"/>
    <n v="171"/>
    <n v="1"/>
    <n v="1"/>
  </r>
  <r>
    <x v="6"/>
    <n v="30"/>
    <n v="39"/>
    <s v="mobile"/>
    <n v="1"/>
    <n v="0"/>
    <n v="0"/>
  </r>
  <r>
    <x v="22"/>
    <n v="25"/>
    <n v="29"/>
    <s v="NULL"/>
    <n v="1"/>
    <n v="0"/>
    <n v="0"/>
  </r>
  <r>
    <x v="6"/>
    <n v="50"/>
    <n v="54"/>
    <s v="mobile"/>
    <n v="45"/>
    <n v="0"/>
    <n v="0"/>
  </r>
  <r>
    <x v="12"/>
    <n v="25"/>
    <n v="29"/>
    <s v="NULL"/>
    <n v="1"/>
    <n v="0"/>
    <n v="0"/>
  </r>
  <r>
    <x v="7"/>
    <n v="25"/>
    <n v="29"/>
    <s v="NULL"/>
    <n v="1663"/>
    <n v="5"/>
    <n v="4"/>
  </r>
  <r>
    <x v="7"/>
    <n v="25"/>
    <n v="29"/>
    <s v="NULL"/>
    <n v="909"/>
    <n v="34"/>
    <n v="28"/>
  </r>
  <r>
    <x v="7"/>
    <n v="25"/>
    <n v="29"/>
    <s v="NULL"/>
    <n v="486"/>
    <n v="22"/>
    <n v="21"/>
  </r>
  <r>
    <x v="18"/>
    <n v="40"/>
    <n v="49"/>
    <s v="mobile"/>
    <n v="85"/>
    <n v="0"/>
    <n v="0"/>
  </r>
  <r>
    <x v="21"/>
    <n v="50"/>
    <n v="54"/>
    <s v="desktopfeed"/>
    <n v="73"/>
    <n v="0"/>
    <n v="0"/>
  </r>
  <r>
    <x v="21"/>
    <n v="50"/>
    <n v="54"/>
    <s v="desktopfeed"/>
    <n v="44"/>
    <n v="0"/>
    <n v="0"/>
  </r>
  <r>
    <x v="21"/>
    <n v="50"/>
    <n v="54"/>
    <s v="desktopfeed"/>
    <n v="401"/>
    <n v="5"/>
    <n v="4"/>
  </r>
  <r>
    <x v="17"/>
    <n v="50"/>
    <n v="54"/>
    <s v="mobile"/>
    <n v="60"/>
    <n v="0"/>
    <n v="0"/>
  </r>
  <r>
    <x v="8"/>
    <n v="40"/>
    <n v="49"/>
    <s v="NULL"/>
    <n v="2190"/>
    <n v="5"/>
    <n v="5"/>
  </r>
  <r>
    <x v="8"/>
    <n v="40"/>
    <n v="49"/>
    <s v="NULL"/>
    <n v="964"/>
    <n v="1"/>
    <n v="0"/>
  </r>
  <r>
    <x v="8"/>
    <n v="40"/>
    <n v="49"/>
    <s v="NULL"/>
    <n v="3"/>
    <n v="0"/>
    <n v="0"/>
  </r>
  <r>
    <x v="16"/>
    <n v="25"/>
    <n v="29"/>
    <s v="desktopfeed"/>
    <n v="58"/>
    <n v="0"/>
    <n v="0"/>
  </r>
  <r>
    <x v="16"/>
    <n v="25"/>
    <n v="29"/>
    <s v="desktopfeed"/>
    <n v="43"/>
    <n v="1"/>
    <n v="1"/>
  </r>
  <r>
    <x v="16"/>
    <n v="25"/>
    <n v="29"/>
    <s v="desktopfeed"/>
    <n v="1"/>
    <n v="0"/>
    <n v="0"/>
  </r>
  <r>
    <x v="6"/>
    <n v="40"/>
    <n v="49"/>
    <s v="NULL"/>
    <n v="1590"/>
    <n v="0"/>
    <n v="0"/>
  </r>
  <r>
    <x v="6"/>
    <n v="40"/>
    <n v="49"/>
    <s v="NULL"/>
    <n v="41"/>
    <n v="0"/>
    <n v="0"/>
  </r>
  <r>
    <x v="6"/>
    <n v="40"/>
    <n v="49"/>
    <s v="NULL"/>
    <n v="29"/>
    <n v="0"/>
    <n v="0"/>
  </r>
  <r>
    <x v="22"/>
    <n v="30"/>
    <n v="39"/>
    <s v="desktopfeed"/>
    <n v="118"/>
    <n v="1"/>
    <n v="1"/>
  </r>
  <r>
    <x v="22"/>
    <n v="30"/>
    <n v="39"/>
    <s v="desktopfeed"/>
    <n v="329"/>
    <n v="3"/>
    <n v="1"/>
  </r>
  <r>
    <x v="21"/>
    <n v="40"/>
    <n v="49"/>
    <s v="NULL"/>
    <n v="1977"/>
    <n v="0"/>
    <n v="0"/>
  </r>
  <r>
    <x v="21"/>
    <n v="40"/>
    <n v="49"/>
    <s v="NULL"/>
    <n v="784"/>
    <n v="2"/>
    <n v="2"/>
  </r>
  <r>
    <x v="21"/>
    <n v="40"/>
    <n v="49"/>
    <s v="NULL"/>
    <n v="73"/>
    <n v="0"/>
    <n v="0"/>
  </r>
  <r>
    <x v="23"/>
    <n v="30"/>
    <n v="39"/>
    <s v="desktopfeed"/>
    <n v="110"/>
    <n v="0"/>
    <n v="0"/>
  </r>
  <r>
    <x v="23"/>
    <n v="30"/>
    <n v="39"/>
    <s v="desktopfeed"/>
    <n v="76"/>
    <n v="0"/>
    <n v="1"/>
  </r>
  <r>
    <x v="23"/>
    <n v="30"/>
    <n v="39"/>
    <s v="desktopfeed"/>
    <n v="27"/>
    <n v="0"/>
    <n v="0"/>
  </r>
  <r>
    <x v="8"/>
    <n v="25"/>
    <n v="29"/>
    <s v="desktopfeed"/>
    <n v="34"/>
    <n v="0"/>
    <n v="0"/>
  </r>
  <r>
    <x v="24"/>
    <n v="30"/>
    <n v="39"/>
    <s v="mobile"/>
    <n v="119"/>
    <n v="0"/>
    <n v="0"/>
  </r>
  <r>
    <x v="24"/>
    <n v="30"/>
    <n v="39"/>
    <s v="mobile"/>
    <n v="1"/>
    <n v="0"/>
    <n v="0"/>
  </r>
  <r>
    <x v="17"/>
    <n v="30"/>
    <n v="39"/>
    <s v="NULL"/>
    <n v="2004"/>
    <n v="14"/>
    <n v="12"/>
  </r>
  <r>
    <x v="17"/>
    <n v="30"/>
    <n v="39"/>
    <s v="NULL"/>
    <n v="1541"/>
    <n v="36"/>
    <n v="33"/>
  </r>
  <r>
    <x v="17"/>
    <n v="30"/>
    <n v="39"/>
    <s v="NULL"/>
    <n v="1531"/>
    <n v="17"/>
    <n v="17"/>
  </r>
  <r>
    <x v="15"/>
    <n v="40"/>
    <n v="49"/>
    <s v="mobile"/>
    <n v="289"/>
    <n v="6"/>
    <n v="6"/>
  </r>
  <r>
    <x v="15"/>
    <n v="40"/>
    <n v="49"/>
    <s v="mobile"/>
    <n v="555"/>
    <n v="13"/>
    <n v="11"/>
  </r>
  <r>
    <x v="15"/>
    <n v="40"/>
    <n v="49"/>
    <s v="mobile"/>
    <n v="448"/>
    <n v="16"/>
    <n v="14"/>
  </r>
  <r>
    <x v="16"/>
    <n v="25"/>
    <n v="29"/>
    <s v="mobile"/>
    <n v="546"/>
    <n v="7"/>
    <n v="6"/>
  </r>
  <r>
    <x v="16"/>
    <n v="25"/>
    <n v="29"/>
    <s v="mobile"/>
    <n v="464"/>
    <n v="22"/>
    <n v="19"/>
  </r>
  <r>
    <x v="6"/>
    <n v="40"/>
    <n v="49"/>
    <s v="mobile"/>
    <n v="98"/>
    <n v="0"/>
    <n v="0"/>
  </r>
  <r>
    <x v="16"/>
    <n v="50"/>
    <n v="54"/>
    <s v="NULL"/>
    <n v="280"/>
    <n v="1"/>
    <n v="1"/>
  </r>
  <r>
    <x v="16"/>
    <n v="50"/>
    <n v="54"/>
    <s v="NULL"/>
    <n v="11"/>
    <n v="0"/>
    <n v="0"/>
  </r>
  <r>
    <x v="14"/>
    <n v="40"/>
    <n v="49"/>
    <s v="mobile"/>
    <n v="21"/>
    <n v="0"/>
    <n v="0"/>
  </r>
  <r>
    <x v="14"/>
    <n v="40"/>
    <n v="49"/>
    <s v="mobile"/>
    <n v="22"/>
    <n v="0"/>
    <n v="0"/>
  </r>
  <r>
    <x v="13"/>
    <n v="40"/>
    <n v="49"/>
    <s v="desktopfeed"/>
    <n v="140"/>
    <n v="3"/>
    <n v="1"/>
  </r>
  <r>
    <x v="13"/>
    <n v="40"/>
    <n v="49"/>
    <s v="desktopfeed"/>
    <n v="174"/>
    <n v="0"/>
    <n v="0"/>
  </r>
  <r>
    <x v="11"/>
    <n v="40"/>
    <n v="49"/>
    <s v="NULL"/>
    <n v="311"/>
    <n v="0"/>
    <n v="0"/>
  </r>
  <r>
    <x v="23"/>
    <n v="25"/>
    <n v="29"/>
    <s v="NULL"/>
    <n v="5"/>
    <n v="0"/>
    <n v="0"/>
  </r>
  <r>
    <x v="23"/>
    <n v="25"/>
    <n v="29"/>
    <s v="NULL"/>
    <n v="10"/>
    <n v="0"/>
    <n v="0"/>
  </r>
  <r>
    <x v="23"/>
    <n v="25"/>
    <n v="29"/>
    <s v="NULL"/>
    <n v="5"/>
    <n v="0"/>
    <n v="0"/>
  </r>
  <r>
    <x v="12"/>
    <n v="40"/>
    <n v="49"/>
    <s v="NULL"/>
    <n v="29"/>
    <n v="0"/>
    <n v="0"/>
  </r>
  <r>
    <x v="12"/>
    <n v="40"/>
    <n v="49"/>
    <s v="NULL"/>
    <n v="22"/>
    <n v="0"/>
    <n v="0"/>
  </r>
  <r>
    <x v="12"/>
    <n v="40"/>
    <n v="49"/>
    <s v="NULL"/>
    <n v="1"/>
    <n v="0"/>
    <n v="0"/>
  </r>
  <r>
    <x v="12"/>
    <n v="25"/>
    <n v="29"/>
    <s v="desktopfeed"/>
    <n v="107"/>
    <n v="2"/>
    <n v="0"/>
  </r>
  <r>
    <x v="12"/>
    <n v="25"/>
    <n v="29"/>
    <s v="desktopfeed"/>
    <n v="24"/>
    <n v="0"/>
    <n v="0"/>
  </r>
  <r>
    <x v="12"/>
    <n v="25"/>
    <n v="29"/>
    <s v="desktopfeed"/>
    <n v="1"/>
    <n v="0"/>
    <n v="0"/>
  </r>
  <r>
    <x v="9"/>
    <n v="50"/>
    <n v="54"/>
    <s v="desktopfeed"/>
    <n v="24"/>
    <n v="1"/>
    <n v="1"/>
  </r>
  <r>
    <x v="9"/>
    <n v="50"/>
    <n v="54"/>
    <s v="desktopfeed"/>
    <n v="75"/>
    <n v="0"/>
    <n v="0"/>
  </r>
  <r>
    <x v="9"/>
    <n v="50"/>
    <n v="54"/>
    <s v="desktopfeed"/>
    <n v="3"/>
    <n v="0"/>
    <n v="0"/>
  </r>
  <r>
    <x v="15"/>
    <n v="25"/>
    <n v="29"/>
    <s v="desktopfeed"/>
    <n v="115"/>
    <n v="0"/>
    <n v="0"/>
  </r>
  <r>
    <x v="15"/>
    <n v="25"/>
    <n v="29"/>
    <s v="desktopfeed"/>
    <n v="42"/>
    <n v="2"/>
    <n v="0"/>
  </r>
  <r>
    <x v="15"/>
    <n v="25"/>
    <n v="29"/>
    <s v="desktopfeed"/>
    <n v="44"/>
    <n v="0"/>
    <n v="0"/>
  </r>
  <r>
    <x v="24"/>
    <n v="40"/>
    <n v="49"/>
    <s v="mobile"/>
    <n v="92"/>
    <n v="1"/>
    <n v="0"/>
  </r>
  <r>
    <x v="24"/>
    <n v="40"/>
    <n v="49"/>
    <s v="mobile"/>
    <n v="2"/>
    <n v="0"/>
    <n v="0"/>
  </r>
  <r>
    <x v="21"/>
    <n v="25"/>
    <n v="29"/>
    <s v="NULL"/>
    <n v="862"/>
    <n v="0"/>
    <n v="0"/>
  </r>
  <r>
    <x v="21"/>
    <n v="25"/>
    <n v="29"/>
    <s v="NULL"/>
    <n v="627"/>
    <n v="3"/>
    <n v="3"/>
  </r>
  <r>
    <x v="21"/>
    <n v="25"/>
    <n v="29"/>
    <s v="NULL"/>
    <n v="546"/>
    <n v="1"/>
    <n v="1"/>
  </r>
  <r>
    <x v="22"/>
    <n v="50"/>
    <n v="54"/>
    <s v="desktopfeed"/>
    <n v="43"/>
    <n v="0"/>
    <n v="0"/>
  </r>
  <r>
    <x v="22"/>
    <n v="50"/>
    <n v="54"/>
    <s v="desktopfeed"/>
    <n v="21"/>
    <n v="0"/>
    <n v="0"/>
  </r>
  <r>
    <x v="22"/>
    <n v="50"/>
    <n v="54"/>
    <s v="desktopfeed"/>
    <n v="76"/>
    <n v="0"/>
    <n v="0"/>
  </r>
  <r>
    <x v="11"/>
    <n v="25"/>
    <n v="29"/>
    <s v="NULL"/>
    <n v="1363"/>
    <n v="11"/>
    <n v="11"/>
  </r>
  <r>
    <x v="11"/>
    <n v="25"/>
    <n v="29"/>
    <s v="NULL"/>
    <n v="729"/>
    <n v="26"/>
    <n v="23"/>
  </r>
  <r>
    <x v="11"/>
    <n v="25"/>
    <n v="29"/>
    <s v="NULL"/>
    <n v="367"/>
    <n v="26"/>
    <n v="25"/>
  </r>
  <r>
    <x v="10"/>
    <n v="30"/>
    <n v="39"/>
    <s v="mobile"/>
    <n v="148"/>
    <n v="0"/>
    <n v="0"/>
  </r>
  <r>
    <x v="9"/>
    <n v="30"/>
    <n v="39"/>
    <s v="desktopfeed"/>
    <n v="49"/>
    <n v="1"/>
    <n v="1"/>
  </r>
  <r>
    <x v="9"/>
    <n v="30"/>
    <n v="39"/>
    <s v="desktopfeed"/>
    <n v="351"/>
    <n v="5"/>
    <n v="4"/>
  </r>
  <r>
    <x v="9"/>
    <n v="30"/>
    <n v="39"/>
    <s v="desktopfeed"/>
    <n v="288"/>
    <n v="8"/>
    <n v="7"/>
  </r>
  <r>
    <x v="2"/>
    <n v="30"/>
    <n v="39"/>
    <s v="mobile"/>
    <n v="479"/>
    <n v="6"/>
    <n v="3"/>
  </r>
  <r>
    <x v="2"/>
    <n v="30"/>
    <n v="39"/>
    <s v="mobile"/>
    <n v="568"/>
    <n v="22"/>
    <n v="19"/>
  </r>
  <r>
    <x v="2"/>
    <n v="30"/>
    <n v="39"/>
    <s v="mobile"/>
    <n v="560"/>
    <n v="19"/>
    <n v="15"/>
  </r>
  <r>
    <x v="7"/>
    <n v="30"/>
    <n v="39"/>
    <s v="desktopfeed"/>
    <n v="160"/>
    <n v="0"/>
    <n v="0"/>
  </r>
  <r>
    <x v="7"/>
    <n v="30"/>
    <n v="39"/>
    <s v="desktopfeed"/>
    <n v="80"/>
    <n v="0"/>
    <n v="0"/>
  </r>
  <r>
    <x v="7"/>
    <n v="30"/>
    <n v="39"/>
    <s v="desktopfeed"/>
    <n v="23"/>
    <n v="0"/>
    <n v="0"/>
  </r>
  <r>
    <x v="20"/>
    <n v="30"/>
    <n v="39"/>
    <s v="NULL"/>
    <n v="357"/>
    <n v="1"/>
    <n v="0"/>
  </r>
  <r>
    <x v="20"/>
    <n v="30"/>
    <n v="39"/>
    <s v="NULL"/>
    <n v="1"/>
    <n v="0"/>
    <n v="0"/>
  </r>
  <r>
    <x v="16"/>
    <n v="40"/>
    <n v="49"/>
    <s v="desktopfeed"/>
    <n v="98"/>
    <n v="1"/>
    <n v="0"/>
  </r>
  <r>
    <x v="16"/>
    <n v="40"/>
    <n v="49"/>
    <s v="desktopfeed"/>
    <n v="12"/>
    <n v="0"/>
    <n v="0"/>
  </r>
  <r>
    <x v="24"/>
    <n v="25"/>
    <n v="29"/>
    <s v="NULL"/>
    <n v="655"/>
    <n v="2"/>
    <n v="2"/>
  </r>
  <r>
    <x v="24"/>
    <n v="25"/>
    <n v="29"/>
    <s v="NULL"/>
    <n v="608"/>
    <n v="19"/>
    <n v="19"/>
  </r>
  <r>
    <x v="24"/>
    <n v="25"/>
    <n v="29"/>
    <s v="NULL"/>
    <n v="554"/>
    <n v="19"/>
    <n v="19"/>
  </r>
  <r>
    <x v="22"/>
    <n v="50"/>
    <n v="54"/>
    <s v="NULL"/>
    <n v="4655"/>
    <n v="8"/>
    <n v="6"/>
  </r>
  <r>
    <x v="22"/>
    <n v="50"/>
    <n v="54"/>
    <s v="NULL"/>
    <n v="1626"/>
    <n v="3"/>
    <n v="3"/>
  </r>
  <r>
    <x v="22"/>
    <n v="50"/>
    <n v="54"/>
    <s v="NULL"/>
    <n v="211"/>
    <n v="2"/>
    <n v="2"/>
  </r>
  <r>
    <x v="5"/>
    <n v="25"/>
    <n v="29"/>
    <s v="mobile"/>
    <n v="213"/>
    <n v="1"/>
    <n v="0"/>
  </r>
  <r>
    <x v="5"/>
    <n v="25"/>
    <n v="29"/>
    <s v="mobile"/>
    <n v="1"/>
    <n v="0"/>
    <n v="0"/>
  </r>
  <r>
    <x v="5"/>
    <n v="25"/>
    <n v="29"/>
    <s v="mobile"/>
    <n v="4"/>
    <n v="0"/>
    <n v="0"/>
  </r>
  <r>
    <x v="15"/>
    <n v="30"/>
    <n v="39"/>
    <s v="mobile"/>
    <n v="381"/>
    <n v="5"/>
    <n v="2"/>
  </r>
  <r>
    <x v="15"/>
    <n v="30"/>
    <n v="39"/>
    <s v="mobile"/>
    <n v="82"/>
    <n v="1"/>
    <n v="1"/>
  </r>
  <r>
    <x v="15"/>
    <n v="30"/>
    <n v="39"/>
    <s v="mobile"/>
    <n v="22"/>
    <n v="0"/>
    <n v="0"/>
  </r>
  <r>
    <x v="17"/>
    <n v="30"/>
    <n v="39"/>
    <s v="desktopfeed"/>
    <n v="89"/>
    <n v="0"/>
    <n v="0"/>
  </r>
  <r>
    <x v="17"/>
    <n v="30"/>
    <n v="39"/>
    <s v="desktopfeed"/>
    <n v="2"/>
    <n v="0"/>
    <n v="0"/>
  </r>
  <r>
    <x v="17"/>
    <n v="30"/>
    <n v="39"/>
    <s v="desktopfeed"/>
    <n v="380"/>
    <n v="5"/>
    <n v="2"/>
  </r>
  <r>
    <x v="14"/>
    <n v="50"/>
    <n v="54"/>
    <s v="desktopfeed"/>
    <n v="63"/>
    <n v="1"/>
    <n v="1"/>
  </r>
  <r>
    <x v="14"/>
    <n v="50"/>
    <n v="54"/>
    <s v="desktopfeed"/>
    <n v="92"/>
    <n v="1"/>
    <n v="1"/>
  </r>
  <r>
    <x v="14"/>
    <n v="50"/>
    <n v="54"/>
    <s v="desktopfeed"/>
    <n v="11"/>
    <n v="0"/>
    <n v="0"/>
  </r>
  <r>
    <x v="21"/>
    <n v="30"/>
    <n v="39"/>
    <s v="mobile"/>
    <n v="97"/>
    <n v="0"/>
    <n v="0"/>
  </r>
  <r>
    <x v="21"/>
    <n v="30"/>
    <n v="39"/>
    <s v="mobile"/>
    <n v="3"/>
    <n v="0"/>
    <n v="0"/>
  </r>
  <r>
    <x v="10"/>
    <n v="25"/>
    <n v="29"/>
    <s v="NULL"/>
    <n v="82"/>
    <n v="1"/>
    <n v="1"/>
  </r>
  <r>
    <x v="10"/>
    <n v="25"/>
    <n v="29"/>
    <s v="NULL"/>
    <n v="55"/>
    <n v="0"/>
    <n v="0"/>
  </r>
  <r>
    <x v="10"/>
    <n v="25"/>
    <n v="29"/>
    <s v="NULL"/>
    <n v="5"/>
    <n v="0"/>
    <n v="0"/>
  </r>
  <r>
    <x v="10"/>
    <n v="30"/>
    <n v="39"/>
    <s v="NULL"/>
    <n v="2416"/>
    <n v="8"/>
    <n v="8"/>
  </r>
  <r>
    <x v="10"/>
    <n v="30"/>
    <n v="39"/>
    <s v="NULL"/>
    <n v="2287"/>
    <n v="17"/>
    <n v="16"/>
  </r>
  <r>
    <x v="10"/>
    <n v="30"/>
    <n v="39"/>
    <s v="NULL"/>
    <n v="2213"/>
    <n v="9"/>
    <n v="7"/>
  </r>
  <r>
    <x v="19"/>
    <n v="30"/>
    <n v="39"/>
    <s v="NULL"/>
    <n v="312"/>
    <n v="0"/>
    <n v="1"/>
  </r>
  <r>
    <x v="19"/>
    <n v="30"/>
    <n v="39"/>
    <s v="NULL"/>
    <n v="918"/>
    <n v="2"/>
    <n v="2"/>
  </r>
  <r>
    <x v="19"/>
    <n v="30"/>
    <n v="39"/>
    <s v="NULL"/>
    <n v="771"/>
    <n v="4"/>
    <n v="4"/>
  </r>
  <r>
    <x v="9"/>
    <n v="30"/>
    <n v="39"/>
    <s v="NULL"/>
    <n v="830"/>
    <n v="0"/>
    <n v="0"/>
  </r>
  <r>
    <x v="9"/>
    <n v="30"/>
    <n v="39"/>
    <s v="NULL"/>
    <n v="5"/>
    <n v="0"/>
    <n v="0"/>
  </r>
  <r>
    <x v="9"/>
    <n v="30"/>
    <n v="39"/>
    <s v="NULL"/>
    <n v="4"/>
    <n v="0"/>
    <n v="0"/>
  </r>
  <r>
    <x v="23"/>
    <n v="30"/>
    <n v="39"/>
    <s v="NULL"/>
    <n v="867"/>
    <n v="0"/>
    <n v="0"/>
  </r>
  <r>
    <x v="23"/>
    <n v="30"/>
    <n v="39"/>
    <s v="NULL"/>
    <n v="55"/>
    <n v="0"/>
    <n v="0"/>
  </r>
  <r>
    <x v="23"/>
    <n v="30"/>
    <n v="39"/>
    <s v="NULL"/>
    <n v="28"/>
    <n v="0"/>
    <n v="0"/>
  </r>
  <r>
    <x v="11"/>
    <n v="40"/>
    <n v="49"/>
    <s v="mobile"/>
    <n v="21"/>
    <n v="0"/>
    <n v="0"/>
  </r>
  <r>
    <x v="11"/>
    <n v="50"/>
    <n v="54"/>
    <s v="mobile"/>
    <n v="4"/>
    <n v="0"/>
    <n v="0"/>
  </r>
  <r>
    <x v="7"/>
    <n v="50"/>
    <n v="54"/>
    <s v="desktopfeed"/>
    <n v="54"/>
    <n v="0"/>
    <n v="0"/>
  </r>
  <r>
    <x v="7"/>
    <n v="50"/>
    <n v="54"/>
    <s v="desktopfeed"/>
    <n v="89"/>
    <n v="0"/>
    <n v="0"/>
  </r>
  <r>
    <x v="7"/>
    <n v="50"/>
    <n v="54"/>
    <s v="desktopfeed"/>
    <n v="327"/>
    <n v="4"/>
    <n v="3"/>
  </r>
  <r>
    <x v="22"/>
    <n v="30"/>
    <n v="39"/>
    <s v="mobile"/>
    <n v="385"/>
    <n v="10"/>
    <n v="8"/>
  </r>
  <r>
    <x v="22"/>
    <n v="30"/>
    <n v="39"/>
    <s v="mobile"/>
    <n v="608"/>
    <n v="8"/>
    <n v="7"/>
  </r>
  <r>
    <x v="22"/>
    <n v="30"/>
    <n v="39"/>
    <s v="mobile"/>
    <n v="193"/>
    <n v="5"/>
    <n v="5"/>
  </r>
  <r>
    <x v="17"/>
    <n v="40"/>
    <n v="49"/>
    <s v="desktopfeed"/>
    <n v="345"/>
    <n v="2"/>
    <n v="2"/>
  </r>
  <r>
    <x v="17"/>
    <n v="40"/>
    <n v="49"/>
    <s v="desktopfeed"/>
    <n v="488"/>
    <n v="10"/>
    <n v="8"/>
  </r>
  <r>
    <x v="14"/>
    <n v="50"/>
    <n v="54"/>
    <s v="mobile"/>
    <n v="5"/>
    <n v="0"/>
    <n v="0"/>
  </r>
  <r>
    <x v="14"/>
    <n v="50"/>
    <n v="54"/>
    <s v="mobile"/>
    <n v="333"/>
    <n v="10"/>
    <n v="7"/>
  </r>
  <r>
    <x v="22"/>
    <n v="30"/>
    <n v="39"/>
    <s v="NULL"/>
    <n v="715"/>
    <n v="0"/>
    <n v="0"/>
  </r>
  <r>
    <x v="22"/>
    <n v="30"/>
    <n v="39"/>
    <s v="NULL"/>
    <n v="74"/>
    <n v="0"/>
    <n v="0"/>
  </r>
  <r>
    <x v="22"/>
    <n v="30"/>
    <n v="39"/>
    <s v="NULL"/>
    <n v="30"/>
    <n v="0"/>
    <n v="0"/>
  </r>
  <r>
    <x v="24"/>
    <n v="40"/>
    <n v="49"/>
    <s v="NULL"/>
    <n v="2092"/>
    <n v="1"/>
    <n v="1"/>
  </r>
  <r>
    <x v="24"/>
    <n v="40"/>
    <n v="49"/>
    <s v="NULL"/>
    <n v="617"/>
    <n v="0"/>
    <n v="0"/>
  </r>
  <r>
    <x v="24"/>
    <n v="40"/>
    <n v="49"/>
    <s v="NULL"/>
    <n v="6"/>
    <n v="0"/>
    <n v="0"/>
  </r>
  <r>
    <x v="17"/>
    <n v="50"/>
    <n v="54"/>
    <s v="desktopfeed"/>
    <n v="54"/>
    <n v="2"/>
    <n v="0"/>
  </r>
  <r>
    <x v="17"/>
    <n v="50"/>
    <n v="54"/>
    <s v="desktopfeed"/>
    <n v="7"/>
    <n v="0"/>
    <n v="0"/>
  </r>
  <r>
    <x v="17"/>
    <n v="50"/>
    <n v="54"/>
    <s v="desktopfeed"/>
    <n v="72"/>
    <n v="0"/>
    <n v="1"/>
  </r>
  <r>
    <x v="10"/>
    <n v="40"/>
    <n v="49"/>
    <s v="mobile"/>
    <n v="289"/>
    <n v="4"/>
    <n v="4"/>
  </r>
  <r>
    <x v="10"/>
    <n v="40"/>
    <n v="49"/>
    <s v="mobile"/>
    <n v="540"/>
    <n v="20"/>
    <n v="16"/>
  </r>
  <r>
    <x v="10"/>
    <n v="40"/>
    <n v="49"/>
    <s v="mobile"/>
    <n v="419"/>
    <n v="14"/>
    <n v="14"/>
  </r>
  <r>
    <x v="20"/>
    <n v="25"/>
    <n v="29"/>
    <s v="mobile"/>
    <n v="395"/>
    <n v="15"/>
    <n v="13"/>
  </r>
  <r>
    <x v="20"/>
    <n v="25"/>
    <n v="29"/>
    <s v="mobile"/>
    <n v="531"/>
    <n v="18"/>
    <n v="16"/>
  </r>
  <r>
    <x v="20"/>
    <n v="25"/>
    <n v="29"/>
    <s v="mobile"/>
    <n v="398"/>
    <n v="14"/>
    <n v="13"/>
  </r>
  <r>
    <x v="18"/>
    <n v="30"/>
    <n v="39"/>
    <s v="desktopfeed"/>
    <n v="119"/>
    <n v="1"/>
    <n v="0"/>
  </r>
  <r>
    <x v="11"/>
    <n v="30"/>
    <n v="39"/>
    <s v="desktopfeed"/>
    <n v="52"/>
    <n v="0"/>
    <n v="0"/>
  </r>
  <r>
    <x v="11"/>
    <n v="30"/>
    <n v="39"/>
    <s v="desktopfeed"/>
    <n v="6"/>
    <n v="0"/>
    <n v="0"/>
  </r>
  <r>
    <x v="18"/>
    <n v="25"/>
    <n v="29"/>
    <s v="mobile"/>
    <n v="406"/>
    <n v="9"/>
    <n v="6"/>
  </r>
  <r>
    <x v="18"/>
    <n v="25"/>
    <n v="29"/>
    <s v="mobile"/>
    <n v="630"/>
    <n v="14"/>
    <n v="12"/>
  </r>
  <r>
    <x v="18"/>
    <n v="25"/>
    <n v="29"/>
    <s v="mobile"/>
    <n v="427"/>
    <n v="23"/>
    <n v="21"/>
  </r>
  <r>
    <x v="6"/>
    <n v="25"/>
    <n v="29"/>
    <s v="mobile"/>
    <n v="505"/>
    <n v="8"/>
    <n v="7"/>
  </r>
  <r>
    <x v="6"/>
    <n v="25"/>
    <n v="29"/>
    <s v="mobile"/>
    <n v="508"/>
    <n v="18"/>
    <n v="16"/>
  </r>
  <r>
    <x v="6"/>
    <n v="25"/>
    <n v="29"/>
    <s v="mobile"/>
    <n v="389"/>
    <n v="16"/>
    <n v="17"/>
  </r>
  <r>
    <x v="24"/>
    <n v="50"/>
    <n v="54"/>
    <s v="NULL"/>
    <n v="1518"/>
    <n v="2"/>
    <n v="2"/>
  </r>
  <r>
    <x v="24"/>
    <n v="50"/>
    <n v="54"/>
    <s v="NULL"/>
    <n v="678"/>
    <n v="1"/>
    <n v="1"/>
  </r>
  <r>
    <x v="24"/>
    <n v="50"/>
    <n v="54"/>
    <s v="NULL"/>
    <n v="4"/>
    <n v="0"/>
    <n v="0"/>
  </r>
  <r>
    <x v="5"/>
    <n v="50"/>
    <n v="54"/>
    <s v="mobile"/>
    <n v="197"/>
    <n v="4"/>
    <n v="3"/>
  </r>
  <r>
    <x v="5"/>
    <n v="50"/>
    <n v="54"/>
    <s v="mobile"/>
    <n v="269"/>
    <n v="9"/>
    <n v="7"/>
  </r>
  <r>
    <x v="2"/>
    <n v="30"/>
    <n v="39"/>
    <s v="NULL"/>
    <n v="1382"/>
    <n v="4"/>
    <n v="2"/>
  </r>
  <r>
    <x v="2"/>
    <n v="30"/>
    <n v="39"/>
    <s v="NULL"/>
    <n v="30"/>
    <n v="0"/>
    <n v="0"/>
  </r>
  <r>
    <x v="2"/>
    <n v="30"/>
    <n v="39"/>
    <s v="NULL"/>
    <n v="129"/>
    <n v="0"/>
    <n v="0"/>
  </r>
  <r>
    <x v="8"/>
    <n v="30"/>
    <n v="39"/>
    <s v="mobile"/>
    <n v="441"/>
    <n v="6"/>
    <n v="7"/>
  </r>
  <r>
    <x v="8"/>
    <n v="30"/>
    <n v="39"/>
    <s v="mobile"/>
    <n v="569"/>
    <n v="24"/>
    <n v="23"/>
  </r>
  <r>
    <x v="8"/>
    <n v="30"/>
    <n v="39"/>
    <s v="mobile"/>
    <n v="414"/>
    <n v="16"/>
    <n v="12"/>
  </r>
  <r>
    <x v="5"/>
    <n v="30"/>
    <n v="39"/>
    <s v="NULL"/>
    <n v="1216"/>
    <n v="0"/>
    <n v="0"/>
  </r>
  <r>
    <x v="5"/>
    <n v="30"/>
    <n v="39"/>
    <s v="NULL"/>
    <n v="10"/>
    <n v="0"/>
    <n v="0"/>
  </r>
  <r>
    <x v="24"/>
    <n v="30"/>
    <n v="39"/>
    <s v="desktopfeed"/>
    <n v="139"/>
    <n v="3"/>
    <n v="1"/>
  </r>
  <r>
    <x v="24"/>
    <n v="30"/>
    <n v="39"/>
    <s v="desktopfeed"/>
    <n v="178"/>
    <n v="3"/>
    <n v="3"/>
  </r>
  <r>
    <x v="24"/>
    <n v="30"/>
    <n v="39"/>
    <s v="desktopfeed"/>
    <n v="46"/>
    <n v="0"/>
    <n v="0"/>
  </r>
  <r>
    <x v="24"/>
    <n v="30"/>
    <n v="39"/>
    <s v="NULL"/>
    <n v="1504"/>
    <n v="3"/>
    <n v="3"/>
  </r>
  <r>
    <x v="24"/>
    <n v="30"/>
    <n v="39"/>
    <s v="NULL"/>
    <n v="1087"/>
    <n v="7"/>
    <n v="6"/>
  </r>
  <r>
    <x v="24"/>
    <n v="30"/>
    <n v="39"/>
    <s v="NULL"/>
    <n v="70"/>
    <n v="2"/>
    <n v="2"/>
  </r>
  <r>
    <x v="8"/>
    <n v="50"/>
    <n v="54"/>
    <s v="mobile"/>
    <n v="48"/>
    <n v="1"/>
    <n v="1"/>
  </r>
  <r>
    <x v="7"/>
    <n v="40"/>
    <n v="49"/>
    <s v="desktopfeed"/>
    <n v="137"/>
    <n v="0"/>
    <n v="0"/>
  </r>
  <r>
    <x v="7"/>
    <n v="40"/>
    <n v="49"/>
    <s v="desktopfeed"/>
    <n v="152"/>
    <n v="3"/>
    <n v="2"/>
  </r>
  <r>
    <x v="23"/>
    <n v="50"/>
    <n v="54"/>
    <s v="mobile"/>
    <n v="520"/>
    <n v="8"/>
    <n v="7"/>
  </r>
  <r>
    <x v="23"/>
    <n v="50"/>
    <n v="54"/>
    <s v="mobile"/>
    <n v="368"/>
    <n v="25"/>
    <n v="24"/>
  </r>
  <r>
    <x v="23"/>
    <n v="50"/>
    <n v="54"/>
    <s v="mobile"/>
    <n v="393"/>
    <n v="14"/>
    <n v="10"/>
  </r>
  <r>
    <x v="22"/>
    <n v="40"/>
    <n v="49"/>
    <s v="desktopfeed"/>
    <n v="104"/>
    <n v="0"/>
    <n v="0"/>
  </r>
  <r>
    <x v="22"/>
    <n v="40"/>
    <n v="49"/>
    <s v="desktopfeed"/>
    <n v="30"/>
    <n v="0"/>
    <n v="0"/>
  </r>
  <r>
    <x v="22"/>
    <n v="40"/>
    <n v="49"/>
    <s v="desktopfeed"/>
    <n v="147"/>
    <n v="1"/>
    <n v="0"/>
  </r>
  <r>
    <x v="5"/>
    <n v="25"/>
    <n v="29"/>
    <s v="desktopfeed"/>
    <n v="71"/>
    <n v="1"/>
    <n v="0"/>
  </r>
  <r>
    <x v="5"/>
    <n v="25"/>
    <n v="29"/>
    <s v="desktopfeed"/>
    <n v="1"/>
    <n v="0"/>
    <n v="0"/>
  </r>
  <r>
    <x v="19"/>
    <n v="30"/>
    <n v="39"/>
    <s v="desktopfeed"/>
    <n v="2"/>
    <n v="0"/>
    <n v="0"/>
  </r>
  <r>
    <x v="19"/>
    <n v="30"/>
    <n v="39"/>
    <s v="desktopfeed"/>
    <n v="1"/>
    <n v="0"/>
    <n v="0"/>
  </r>
  <r>
    <x v="17"/>
    <n v="30"/>
    <n v="39"/>
    <s v="mobile"/>
    <n v="116"/>
    <n v="0"/>
    <n v="0"/>
  </r>
  <r>
    <x v="14"/>
    <n v="25"/>
    <n v="29"/>
    <s v="mobile"/>
    <n v="646"/>
    <n v="15"/>
    <n v="14"/>
  </r>
  <r>
    <x v="14"/>
    <n v="25"/>
    <n v="29"/>
    <s v="mobile"/>
    <n v="561"/>
    <n v="26"/>
    <n v="24"/>
  </r>
  <r>
    <x v="14"/>
    <n v="25"/>
    <n v="29"/>
    <s v="mobile"/>
    <n v="193"/>
    <n v="6"/>
    <n v="4"/>
  </r>
  <r>
    <x v="11"/>
    <n v="30"/>
    <n v="39"/>
    <s v="NULL"/>
    <n v="1263"/>
    <n v="11"/>
    <n v="10"/>
  </r>
  <r>
    <x v="11"/>
    <n v="30"/>
    <n v="39"/>
    <s v="NULL"/>
    <n v="2021"/>
    <n v="19"/>
    <n v="19"/>
  </r>
  <r>
    <x v="11"/>
    <n v="30"/>
    <n v="39"/>
    <s v="NULL"/>
    <n v="233"/>
    <n v="1"/>
    <n v="1"/>
  </r>
  <r>
    <x v="9"/>
    <n v="40"/>
    <n v="49"/>
    <s v="mobile"/>
    <n v="286"/>
    <n v="2"/>
    <n v="2"/>
  </r>
  <r>
    <x v="9"/>
    <n v="40"/>
    <n v="49"/>
    <s v="mobile"/>
    <n v="507"/>
    <n v="17"/>
    <n v="10"/>
  </r>
  <r>
    <x v="19"/>
    <n v="50"/>
    <n v="54"/>
    <s v="desktopfeed"/>
    <n v="8"/>
    <n v="0"/>
    <n v="0"/>
  </r>
  <r>
    <x v="19"/>
    <n v="50"/>
    <n v="54"/>
    <s v="desktopfeed"/>
    <n v="2"/>
    <n v="0"/>
    <n v="0"/>
  </r>
  <r>
    <x v="7"/>
    <n v="30"/>
    <n v="39"/>
    <s v="NULL"/>
    <n v="1037"/>
    <n v="0"/>
    <n v="0"/>
  </r>
  <r>
    <x v="7"/>
    <n v="30"/>
    <n v="39"/>
    <s v="NULL"/>
    <n v="144"/>
    <n v="0"/>
    <n v="0"/>
  </r>
  <r>
    <x v="7"/>
    <n v="50"/>
    <n v="54"/>
    <s v="NULL"/>
    <n v="926"/>
    <n v="1"/>
    <n v="1"/>
  </r>
  <r>
    <x v="7"/>
    <n v="50"/>
    <n v="54"/>
    <s v="NULL"/>
    <n v="150"/>
    <n v="0"/>
    <n v="0"/>
  </r>
  <r>
    <x v="5"/>
    <n v="50"/>
    <n v="54"/>
    <s v="desktopfeed"/>
    <n v="31"/>
    <n v="0"/>
    <n v="0"/>
  </r>
  <r>
    <x v="5"/>
    <n v="50"/>
    <n v="54"/>
    <s v="desktopfeed"/>
    <n v="2"/>
    <n v="0"/>
    <n v="0"/>
  </r>
  <r>
    <x v="5"/>
    <n v="50"/>
    <n v="54"/>
    <s v="desktopfeed"/>
    <n v="1"/>
    <n v="0"/>
    <n v="0"/>
  </r>
  <r>
    <x v="13"/>
    <n v="50"/>
    <n v="54"/>
    <s v="mobile"/>
    <n v="1"/>
    <n v="0"/>
    <n v="0"/>
  </r>
  <r>
    <x v="13"/>
    <n v="50"/>
    <n v="54"/>
    <s v="mobile"/>
    <n v="395"/>
    <n v="13"/>
    <n v="8"/>
  </r>
  <r>
    <x v="12"/>
    <n v="50"/>
    <n v="54"/>
    <s v="desktopfeed"/>
    <n v="92"/>
    <n v="2"/>
    <n v="1"/>
  </r>
  <r>
    <x v="12"/>
    <n v="50"/>
    <n v="54"/>
    <s v="desktopfeed"/>
    <n v="519"/>
    <n v="10"/>
    <n v="9"/>
  </r>
  <r>
    <x v="12"/>
    <n v="50"/>
    <n v="54"/>
    <s v="desktopfeed"/>
    <n v="506"/>
    <n v="5"/>
    <n v="3"/>
  </r>
  <r>
    <x v="18"/>
    <n v="50"/>
    <n v="54"/>
    <s v="desktopfeed"/>
    <n v="42"/>
    <n v="0"/>
    <n v="0"/>
  </r>
  <r>
    <x v="18"/>
    <n v="50"/>
    <n v="54"/>
    <s v="desktopfeed"/>
    <n v="9"/>
    <n v="0"/>
    <n v="0"/>
  </r>
  <r>
    <x v="15"/>
    <n v="40"/>
    <n v="49"/>
    <s v="desktopfeed"/>
    <n v="244"/>
    <n v="1"/>
    <n v="1"/>
  </r>
  <r>
    <x v="15"/>
    <n v="40"/>
    <n v="49"/>
    <s v="desktopfeed"/>
    <n v="368"/>
    <n v="6"/>
    <n v="5"/>
  </r>
  <r>
    <x v="18"/>
    <n v="40"/>
    <n v="49"/>
    <s v="desktopfeed"/>
    <n v="64"/>
    <n v="1"/>
    <n v="1"/>
  </r>
  <r>
    <x v="18"/>
    <n v="40"/>
    <n v="49"/>
    <s v="desktopfeed"/>
    <n v="228"/>
    <n v="1"/>
    <n v="1"/>
  </r>
  <r>
    <x v="17"/>
    <n v="40"/>
    <n v="49"/>
    <s v="mobile"/>
    <n v="134"/>
    <n v="0"/>
    <n v="0"/>
  </r>
  <r>
    <x v="19"/>
    <n v="25"/>
    <n v="29"/>
    <s v="NULL"/>
    <n v="286"/>
    <n v="0"/>
    <n v="0"/>
  </r>
  <r>
    <x v="19"/>
    <n v="25"/>
    <n v="29"/>
    <s v="NULL"/>
    <n v="728"/>
    <n v="1"/>
    <n v="0"/>
  </r>
  <r>
    <x v="19"/>
    <n v="25"/>
    <n v="29"/>
    <s v="NULL"/>
    <n v="407"/>
    <n v="0"/>
    <n v="0"/>
  </r>
  <r>
    <x v="8"/>
    <n v="25"/>
    <n v="29"/>
    <s v="mobile"/>
    <n v="98"/>
    <n v="1"/>
    <n v="0"/>
  </r>
  <r>
    <x v="23"/>
    <n v="40"/>
    <n v="49"/>
    <s v="NULL"/>
    <n v="5219"/>
    <n v="8"/>
    <n v="7"/>
  </r>
  <r>
    <x v="23"/>
    <n v="40"/>
    <n v="49"/>
    <s v="NULL"/>
    <n v="3571"/>
    <n v="12"/>
    <n v="11"/>
  </r>
  <r>
    <x v="23"/>
    <n v="40"/>
    <n v="49"/>
    <s v="NULL"/>
    <n v="1524"/>
    <n v="15"/>
    <n v="14"/>
  </r>
  <r>
    <x v="14"/>
    <n v="30"/>
    <n v="39"/>
    <s v="desktopfeed"/>
    <n v="118"/>
    <n v="1"/>
    <n v="1"/>
  </r>
  <r>
    <x v="14"/>
    <n v="30"/>
    <n v="39"/>
    <s v="desktopfeed"/>
    <n v="469"/>
    <n v="8"/>
    <n v="8"/>
  </r>
  <r>
    <x v="14"/>
    <n v="30"/>
    <n v="39"/>
    <s v="desktopfeed"/>
    <n v="543"/>
    <n v="10"/>
    <n v="8"/>
  </r>
  <r>
    <x v="13"/>
    <n v="30"/>
    <n v="39"/>
    <s v="mobile"/>
    <n v="631"/>
    <n v="12"/>
    <n v="7"/>
  </r>
  <r>
    <x v="13"/>
    <n v="30"/>
    <n v="39"/>
    <s v="mobile"/>
    <n v="456"/>
    <n v="13"/>
    <n v="12"/>
  </r>
  <r>
    <x v="20"/>
    <n v="40"/>
    <n v="49"/>
    <s v="mobile"/>
    <n v="194"/>
    <n v="6"/>
    <n v="5"/>
  </r>
  <r>
    <x v="20"/>
    <n v="40"/>
    <n v="49"/>
    <s v="mobile"/>
    <n v="80"/>
    <n v="6"/>
    <n v="4"/>
  </r>
  <r>
    <x v="20"/>
    <n v="40"/>
    <n v="49"/>
    <s v="mobile"/>
    <n v="18"/>
    <n v="0"/>
    <n v="0"/>
  </r>
  <r>
    <x v="18"/>
    <n v="50"/>
    <n v="54"/>
    <s v="mobile"/>
    <n v="135"/>
    <n v="1"/>
    <n v="1"/>
  </r>
  <r>
    <x v="18"/>
    <n v="50"/>
    <n v="54"/>
    <s v="mobile"/>
    <n v="14"/>
    <n v="0"/>
    <n v="0"/>
  </r>
  <r>
    <x v="15"/>
    <n v="25"/>
    <n v="29"/>
    <s v="mobile"/>
    <n v="227"/>
    <n v="1"/>
    <n v="0"/>
  </r>
  <r>
    <x v="9"/>
    <n v="50"/>
    <n v="54"/>
    <s v="NULL"/>
    <n v="667"/>
    <n v="0"/>
    <n v="0"/>
  </r>
  <r>
    <x v="9"/>
    <n v="50"/>
    <n v="54"/>
    <s v="NULL"/>
    <n v="28"/>
    <n v="0"/>
    <n v="0"/>
  </r>
  <r>
    <x v="9"/>
    <n v="50"/>
    <n v="54"/>
    <s v="NULL"/>
    <n v="4"/>
    <n v="0"/>
    <n v="0"/>
  </r>
  <r>
    <x v="13"/>
    <n v="40"/>
    <n v="49"/>
    <s v="mobile"/>
    <n v="12"/>
    <n v="0"/>
    <n v="0"/>
  </r>
  <r>
    <x v="13"/>
    <n v="40"/>
    <n v="49"/>
    <s v="mobile"/>
    <n v="64"/>
    <n v="0"/>
    <n v="0"/>
  </r>
  <r>
    <x v="12"/>
    <n v="30"/>
    <n v="39"/>
    <s v="desktopfeed"/>
    <n v="170"/>
    <n v="0"/>
    <n v="0"/>
  </r>
  <r>
    <x v="12"/>
    <n v="30"/>
    <n v="39"/>
    <s v="desktopfeed"/>
    <n v="20"/>
    <n v="0"/>
    <n v="0"/>
  </r>
  <r>
    <x v="16"/>
    <n v="40"/>
    <n v="49"/>
    <s v="mobile"/>
    <n v="49"/>
    <n v="1"/>
    <n v="0"/>
  </r>
  <r>
    <x v="16"/>
    <n v="40"/>
    <n v="49"/>
    <s v="mobile"/>
    <n v="293"/>
    <n v="4"/>
    <n v="3"/>
  </r>
  <r>
    <x v="7"/>
    <n v="40"/>
    <n v="49"/>
    <s v="mobile"/>
    <n v="149"/>
    <n v="4"/>
    <n v="3"/>
  </r>
  <r>
    <x v="7"/>
    <n v="40"/>
    <n v="49"/>
    <s v="mobile"/>
    <n v="481"/>
    <n v="14"/>
    <n v="13"/>
  </r>
  <r>
    <x v="7"/>
    <n v="40"/>
    <n v="49"/>
    <s v="mobile"/>
    <n v="308"/>
    <n v="16"/>
    <n v="15"/>
  </r>
  <r>
    <x v="21"/>
    <n v="25"/>
    <n v="29"/>
    <s v="mobile"/>
    <n v="106"/>
    <n v="1"/>
    <n v="1"/>
  </r>
  <r>
    <x v="21"/>
    <n v="25"/>
    <n v="29"/>
    <s v="mobile"/>
    <n v="38"/>
    <n v="0"/>
    <n v="0"/>
  </r>
  <r>
    <x v="21"/>
    <n v="25"/>
    <n v="29"/>
    <s v="mobile"/>
    <n v="527"/>
    <n v="36"/>
    <n v="36"/>
  </r>
  <r>
    <x v="5"/>
    <n v="50"/>
    <n v="54"/>
    <s v="NULL"/>
    <n v="1059"/>
    <n v="0"/>
    <n v="0"/>
  </r>
  <r>
    <x v="5"/>
    <n v="50"/>
    <n v="54"/>
    <s v="NULL"/>
    <n v="123"/>
    <n v="0"/>
    <n v="0"/>
  </r>
  <r>
    <x v="21"/>
    <n v="30"/>
    <n v="39"/>
    <s v="desktopfeed"/>
    <n v="158"/>
    <n v="1"/>
    <n v="0"/>
  </r>
  <r>
    <x v="21"/>
    <n v="30"/>
    <n v="39"/>
    <s v="desktopfeed"/>
    <n v="93"/>
    <n v="2"/>
    <n v="1"/>
  </r>
  <r>
    <x v="6"/>
    <n v="25"/>
    <n v="29"/>
    <s v="desktopfeed"/>
    <n v="71"/>
    <n v="0"/>
    <n v="0"/>
  </r>
  <r>
    <x v="14"/>
    <n v="40"/>
    <n v="49"/>
    <s v="desktopfeed"/>
    <n v="69"/>
    <n v="0"/>
    <n v="0"/>
  </r>
  <r>
    <x v="14"/>
    <n v="40"/>
    <n v="49"/>
    <s v="desktopfeed"/>
    <n v="3"/>
    <n v="0"/>
    <n v="0"/>
  </r>
  <r>
    <x v="25"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33">
  <r>
    <x v="0"/>
  </r>
  <r>
    <x v="0"/>
  </r>
  <r>
    <x v="1"/>
  </r>
  <r>
    <x v="1"/>
  </r>
  <r>
    <x v="1"/>
  </r>
  <r>
    <x v="1"/>
  </r>
  <r>
    <x v="2"/>
  </r>
  <r>
    <x v="2"/>
  </r>
  <r>
    <x v="2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2"/>
  </r>
  <r>
    <x v="2"/>
  </r>
  <r>
    <x v="2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2"/>
  </r>
  <r>
    <x v="2"/>
  </r>
  <r>
    <x v="2"/>
  </r>
  <r>
    <x v="0"/>
  </r>
  <r>
    <x v="0"/>
  </r>
  <r>
    <x v="0"/>
  </r>
  <r>
    <x v="1"/>
  </r>
  <r>
    <x v="1"/>
  </r>
  <r>
    <x v="2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2"/>
  </r>
  <r>
    <x v="2"/>
  </r>
  <r>
    <x v="2"/>
  </r>
  <r>
    <x v="1"/>
  </r>
  <r>
    <x v="1"/>
  </r>
  <r>
    <x v="1"/>
  </r>
  <r>
    <x v="1"/>
  </r>
  <r>
    <x v="2"/>
  </r>
  <r>
    <x v="2"/>
  </r>
  <r>
    <x v="2"/>
  </r>
  <r>
    <x v="0"/>
  </r>
  <r>
    <x v="1"/>
  </r>
  <r>
    <x v="1"/>
  </r>
  <r>
    <x v="0"/>
  </r>
  <r>
    <x v="0"/>
  </r>
  <r>
    <x v="0"/>
  </r>
  <r>
    <x v="0"/>
  </r>
  <r>
    <x v="0"/>
  </r>
  <r>
    <x v="0"/>
  </r>
  <r>
    <x v="2"/>
  </r>
  <r>
    <x v="2"/>
  </r>
  <r>
    <x v="2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0"/>
  </r>
  <r>
    <x v="0"/>
  </r>
  <r>
    <x v="0"/>
  </r>
  <r>
    <x v="2"/>
  </r>
  <r>
    <x v="2"/>
  </r>
  <r>
    <x v="2"/>
  </r>
  <r>
    <x v="2"/>
  </r>
  <r>
    <x v="2"/>
  </r>
  <r>
    <x v="2"/>
  </r>
  <r>
    <x v="1"/>
  </r>
  <r>
    <x v="1"/>
  </r>
  <r>
    <x v="2"/>
  </r>
  <r>
    <x v="2"/>
  </r>
  <r>
    <x v="2"/>
  </r>
  <r>
    <x v="1"/>
  </r>
  <r>
    <x v="1"/>
  </r>
  <r>
    <x v="1"/>
  </r>
  <r>
    <x v="2"/>
  </r>
  <r>
    <x v="2"/>
  </r>
  <r>
    <x v="2"/>
  </r>
  <r>
    <x v="0"/>
  </r>
  <r>
    <x v="0"/>
  </r>
  <r>
    <x v="1"/>
  </r>
  <r>
    <x v="2"/>
  </r>
  <r>
    <x v="2"/>
  </r>
  <r>
    <x v="0"/>
  </r>
  <r>
    <x v="0"/>
  </r>
  <r>
    <x v="0"/>
  </r>
  <r>
    <x v="0"/>
  </r>
  <r>
    <x v="1"/>
  </r>
  <r>
    <x v="1"/>
  </r>
  <r>
    <x v="1"/>
  </r>
  <r>
    <x v="2"/>
  </r>
  <r>
    <x v="2"/>
  </r>
  <r>
    <x v="2"/>
  </r>
  <r>
    <x v="2"/>
  </r>
  <r>
    <x v="0"/>
  </r>
  <r>
    <x v="0"/>
  </r>
  <r>
    <x v="0"/>
  </r>
  <r>
    <x v="2"/>
  </r>
  <r>
    <x v="2"/>
  </r>
  <r>
    <x v="2"/>
  </r>
  <r>
    <x v="1"/>
  </r>
  <r>
    <x v="1"/>
  </r>
  <r>
    <x v="1"/>
  </r>
  <r>
    <x v="0"/>
  </r>
  <r>
    <x v="0"/>
  </r>
  <r>
    <x v="0"/>
  </r>
  <r>
    <x v="0"/>
  </r>
  <r>
    <x v="0"/>
  </r>
  <r>
    <x v="0"/>
  </r>
  <r>
    <x v="2"/>
  </r>
  <r>
    <x v="2"/>
  </r>
  <r>
    <x v="2"/>
  </r>
  <r>
    <x v="1"/>
  </r>
  <r>
    <x v="1"/>
  </r>
  <r>
    <x v="1"/>
  </r>
  <r>
    <x v="2"/>
  </r>
  <r>
    <x v="2"/>
  </r>
  <r>
    <x v="2"/>
  </r>
  <r>
    <x v="1"/>
  </r>
  <r>
    <x v="1"/>
  </r>
  <r>
    <x v="1"/>
  </r>
  <r>
    <x v="1"/>
  </r>
  <r>
    <x v="0"/>
  </r>
  <r>
    <x v="0"/>
  </r>
  <r>
    <x v="0"/>
  </r>
  <r>
    <x v="2"/>
  </r>
  <r>
    <x v="2"/>
  </r>
  <r>
    <x v="2"/>
  </r>
  <r>
    <x v="1"/>
  </r>
  <r>
    <x v="1"/>
  </r>
  <r>
    <x v="1"/>
  </r>
  <r>
    <x v="1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1"/>
  </r>
  <r>
    <x v="1"/>
  </r>
  <r>
    <x v="0"/>
  </r>
  <r>
    <x v="0"/>
  </r>
  <r>
    <x v="2"/>
  </r>
  <r>
    <x v="2"/>
  </r>
  <r>
    <x v="1"/>
  </r>
  <r>
    <x v="1"/>
  </r>
  <r>
    <x v="1"/>
  </r>
  <r>
    <x v="1"/>
  </r>
  <r>
    <x v="2"/>
  </r>
  <r>
    <x v="2"/>
  </r>
  <r>
    <x v="2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2"/>
  </r>
  <r>
    <x v="2"/>
  </r>
  <r>
    <x v="2"/>
  </r>
  <r>
    <x v="1"/>
  </r>
  <r>
    <x v="1"/>
  </r>
  <r>
    <x v="1"/>
  </r>
  <r>
    <x v="2"/>
  </r>
  <r>
    <x v="0"/>
  </r>
  <r>
    <x v="0"/>
  </r>
  <r>
    <x v="1"/>
  </r>
  <r>
    <x v="1"/>
  </r>
  <r>
    <x v="1"/>
  </r>
  <r>
    <x v="2"/>
  </r>
  <r>
    <x v="0"/>
  </r>
  <r>
    <x v="0"/>
  </r>
  <r>
    <x v="0"/>
  </r>
  <r>
    <x v="1"/>
  </r>
  <r>
    <x v="1"/>
  </r>
  <r>
    <x v="1"/>
  </r>
  <r>
    <x v="1"/>
  </r>
  <r>
    <x v="1"/>
  </r>
  <r>
    <x v="1"/>
  </r>
  <r>
    <x v="2"/>
  </r>
  <r>
    <x v="2"/>
  </r>
  <r>
    <x v="0"/>
  </r>
  <r>
    <x v="0"/>
  </r>
  <r>
    <x v="0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0"/>
  </r>
  <r>
    <x v="2"/>
  </r>
  <r>
    <x v="2"/>
  </r>
  <r>
    <x v="2"/>
  </r>
  <r>
    <x v="1"/>
  </r>
  <r>
    <x v="1"/>
  </r>
  <r>
    <x v="1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1"/>
  </r>
  <r>
    <x v="1"/>
  </r>
  <r>
    <x v="0"/>
  </r>
  <r>
    <x v="0"/>
  </r>
  <r>
    <x v="1"/>
  </r>
  <r>
    <x v="1"/>
  </r>
  <r>
    <x v="0"/>
  </r>
  <r>
    <x v="0"/>
  </r>
  <r>
    <x v="2"/>
  </r>
  <r>
    <x v="2"/>
  </r>
  <r>
    <x v="2"/>
  </r>
  <r>
    <x v="1"/>
  </r>
  <r>
    <x v="1"/>
  </r>
  <r>
    <x v="2"/>
  </r>
  <r>
    <x v="2"/>
  </r>
  <r>
    <x v="2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1"/>
  </r>
  <r>
    <x v="1"/>
  </r>
  <r>
    <x v="2"/>
  </r>
  <r>
    <x v="2"/>
  </r>
  <r>
    <x v="0"/>
  </r>
  <r>
    <x v="0"/>
  </r>
  <r>
    <x v="0"/>
  </r>
  <r>
    <x v="1"/>
  </r>
  <r>
    <x v="1"/>
  </r>
  <r>
    <x v="1"/>
  </r>
  <r>
    <x v="1"/>
  </r>
  <r>
    <x v="1"/>
  </r>
  <r>
    <x v="2"/>
  </r>
  <r>
    <x v="2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2"/>
  </r>
  <r>
    <x v="2"/>
  </r>
  <r>
    <x v="2"/>
  </r>
  <r>
    <x v="1"/>
  </r>
  <r>
    <x v="1"/>
  </r>
  <r>
    <x v="1"/>
  </r>
  <r>
    <x v="0"/>
  </r>
  <r>
    <x v="0"/>
  </r>
  <r>
    <x v="0"/>
  </r>
  <r>
    <x v="1"/>
  </r>
  <r>
    <x v="1"/>
  </r>
  <r>
    <x v="1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0"/>
  </r>
  <r>
    <x v="0"/>
  </r>
  <r>
    <x v="0"/>
  </r>
  <r>
    <x v="2"/>
  </r>
  <r>
    <x v="2"/>
  </r>
  <r>
    <x v="2"/>
  </r>
  <r>
    <x v="2"/>
  </r>
  <r>
    <x v="2"/>
  </r>
  <r>
    <x v="0"/>
  </r>
  <r>
    <x v="0"/>
  </r>
  <r>
    <x v="0"/>
  </r>
  <r>
    <x v="2"/>
  </r>
  <r>
    <x v="2"/>
  </r>
  <r>
    <x v="2"/>
  </r>
  <r>
    <x v="2"/>
  </r>
  <r>
    <x v="2"/>
  </r>
  <r>
    <x v="1"/>
  </r>
  <r>
    <x v="0"/>
  </r>
  <r>
    <x v="0"/>
  </r>
  <r>
    <x v="0"/>
  </r>
  <r>
    <x v="1"/>
  </r>
  <r>
    <x v="1"/>
  </r>
  <r>
    <x v="1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2"/>
  </r>
  <r>
    <x v="2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2"/>
  </r>
  <r>
    <x v="2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2"/>
  </r>
  <r>
    <x v="2"/>
  </r>
  <r>
    <x v="2"/>
  </r>
  <r>
    <x v="1"/>
  </r>
  <r>
    <x v="1"/>
  </r>
  <r>
    <x v="1"/>
  </r>
  <r>
    <x v="1"/>
  </r>
  <r>
    <x v="1"/>
  </r>
  <r>
    <x v="1"/>
  </r>
  <r>
    <x v="2"/>
  </r>
  <r>
    <x v="2"/>
  </r>
  <r>
    <x v="2"/>
  </r>
  <r>
    <x v="0"/>
  </r>
  <r>
    <x v="0"/>
  </r>
  <r>
    <x v="0"/>
  </r>
  <r>
    <x v="0"/>
  </r>
  <r>
    <x v="1"/>
  </r>
  <r>
    <x v="1"/>
  </r>
  <r>
    <x v="1"/>
  </r>
  <r>
    <x v="2"/>
  </r>
  <r>
    <x v="2"/>
  </r>
  <r>
    <x v="2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2"/>
  </r>
  <r>
    <x v="2"/>
  </r>
  <r>
    <x v="2"/>
  </r>
  <r>
    <x v="1"/>
  </r>
  <r>
    <x v="1"/>
  </r>
  <r>
    <x v="1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0"/>
  </r>
  <r>
    <x v="0"/>
  </r>
  <r>
    <x v="0"/>
  </r>
  <r>
    <x v="2"/>
  </r>
  <r>
    <x v="2"/>
  </r>
  <r>
    <x v="0"/>
  </r>
  <r>
    <x v="0"/>
  </r>
  <r>
    <x v="0"/>
  </r>
  <r>
    <x v="1"/>
  </r>
  <r>
    <x v="1"/>
  </r>
  <r>
    <x v="1"/>
  </r>
  <r>
    <x v="2"/>
  </r>
  <r>
    <x v="2"/>
  </r>
  <r>
    <x v="2"/>
  </r>
  <r>
    <x v="1"/>
  </r>
  <r>
    <x v="1"/>
  </r>
  <r>
    <x v="1"/>
  </r>
  <r>
    <x v="1"/>
  </r>
  <r>
    <x v="2"/>
  </r>
  <r>
    <x v="2"/>
  </r>
  <r>
    <x v="2"/>
  </r>
  <r>
    <x v="0"/>
  </r>
  <r>
    <x v="0"/>
  </r>
  <r>
    <x v="0"/>
  </r>
  <r>
    <x v="0"/>
  </r>
  <r>
    <x v="2"/>
  </r>
  <r>
    <x v="2"/>
  </r>
  <r>
    <x v="2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2"/>
  </r>
  <r>
    <x v="2"/>
  </r>
  <r>
    <x v="1"/>
  </r>
  <r>
    <x v="1"/>
  </r>
  <r>
    <x v="1"/>
  </r>
  <r>
    <x v="1"/>
  </r>
  <r>
    <x v="1"/>
  </r>
  <r>
    <x v="2"/>
  </r>
  <r>
    <x v="2"/>
  </r>
  <r>
    <x v="2"/>
  </r>
  <r>
    <x v="0"/>
  </r>
  <r>
    <x v="0"/>
  </r>
  <r>
    <x v="0"/>
  </r>
  <r>
    <x v="1"/>
  </r>
  <r>
    <x v="1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0"/>
  </r>
  <r>
    <x v="0"/>
  </r>
  <r>
    <x v="0"/>
  </r>
  <r>
    <x v="1"/>
  </r>
  <r>
    <x v="1"/>
  </r>
  <r>
    <x v="2"/>
  </r>
  <r>
    <x v="2"/>
  </r>
  <r>
    <x v="1"/>
  </r>
  <r>
    <x v="1"/>
  </r>
  <r>
    <x v="0"/>
  </r>
  <r>
    <x v="0"/>
  </r>
  <r>
    <x v="0"/>
  </r>
  <r>
    <x v="0"/>
  </r>
  <r>
    <x v="0"/>
  </r>
  <r>
    <x v="0"/>
  </r>
  <r>
    <x v="2"/>
  </r>
  <r>
    <x v="2"/>
  </r>
  <r>
    <x v="2"/>
  </r>
  <r>
    <x v="0"/>
  </r>
  <r>
    <x v="0"/>
  </r>
  <r>
    <x v="0"/>
  </r>
  <r>
    <x v="0"/>
  </r>
  <r>
    <x v="1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2"/>
  </r>
  <r>
    <x v="2"/>
  </r>
  <r>
    <x v="2"/>
  </r>
  <r>
    <x v="0"/>
  </r>
  <r>
    <x v="0"/>
  </r>
  <r>
    <x v="2"/>
  </r>
  <r>
    <x v="2"/>
  </r>
  <r>
    <x v="2"/>
  </r>
  <r>
    <x v="0"/>
  </r>
  <r>
    <x v="0"/>
  </r>
  <r>
    <x v="0"/>
  </r>
  <r>
    <x v="2"/>
  </r>
  <r>
    <x v="2"/>
  </r>
  <r>
    <x v="2"/>
  </r>
  <r>
    <x v="2"/>
  </r>
  <r>
    <x v="2"/>
  </r>
  <r>
    <x v="0"/>
  </r>
  <r>
    <x v="0"/>
  </r>
  <r>
    <x v="0"/>
  </r>
  <r>
    <x v="2"/>
  </r>
  <r>
    <x v="2"/>
  </r>
  <r>
    <x v="2"/>
  </r>
  <r>
    <x v="1"/>
  </r>
  <r>
    <x v="1"/>
  </r>
  <r>
    <x v="2"/>
  </r>
  <r>
    <x v="2"/>
  </r>
  <r>
    <x v="2"/>
  </r>
  <r>
    <x v="1"/>
  </r>
  <r>
    <x v="1"/>
  </r>
  <r>
    <x v="2"/>
  </r>
  <r>
    <x v="2"/>
  </r>
  <r>
    <x v="2"/>
  </r>
  <r>
    <x v="0"/>
  </r>
  <r>
    <x v="0"/>
  </r>
  <r>
    <x v="2"/>
  </r>
  <r>
    <x v="2"/>
  </r>
  <r>
    <x v="2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0"/>
  </r>
  <r>
    <x v="0"/>
  </r>
  <r>
    <x v="0"/>
  </r>
  <r>
    <x v="2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2"/>
  </r>
  <r>
    <x v="2"/>
  </r>
  <r>
    <x v="2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2"/>
  </r>
  <r>
    <x v="2"/>
  </r>
  <r>
    <x v="1"/>
  </r>
  <r>
    <x v="1"/>
  </r>
  <r>
    <x v="1"/>
  </r>
  <r>
    <x v="2"/>
  </r>
  <r>
    <x v="0"/>
  </r>
  <r>
    <x v="0"/>
  </r>
  <r>
    <x v="0"/>
  </r>
  <r>
    <x v="2"/>
  </r>
  <r>
    <x v="1"/>
  </r>
  <r>
    <x v="1"/>
  </r>
  <r>
    <x v="1"/>
  </r>
  <r>
    <x v="1"/>
  </r>
  <r>
    <x v="1"/>
  </r>
  <r>
    <x v="1"/>
  </r>
  <r>
    <x v="0"/>
  </r>
  <r>
    <x v="0"/>
  </r>
  <r>
    <x v="2"/>
  </r>
  <r>
    <x v="2"/>
  </r>
  <r>
    <x v="2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2"/>
  </r>
  <r>
    <x v="2"/>
  </r>
  <r>
    <x v="2"/>
  </r>
  <r>
    <x v="2"/>
  </r>
  <r>
    <x v="0"/>
  </r>
  <r>
    <x v="0"/>
  </r>
  <r>
    <x v="0"/>
  </r>
  <r>
    <x v="2"/>
  </r>
  <r>
    <x v="2"/>
  </r>
  <r>
    <x v="2"/>
  </r>
  <r>
    <x v="1"/>
  </r>
  <r>
    <x v="1"/>
  </r>
  <r>
    <x v="1"/>
  </r>
  <r>
    <x v="1"/>
  </r>
  <r>
    <x v="1"/>
  </r>
  <r>
    <x v="1"/>
  </r>
  <r>
    <x v="0"/>
  </r>
  <r>
    <x v="0"/>
  </r>
  <r>
    <x v="0"/>
  </r>
  <r>
    <x v="2"/>
  </r>
  <r>
    <x v="2"/>
  </r>
  <r>
    <x v="2"/>
  </r>
  <r>
    <x v="2"/>
  </r>
  <r>
    <x v="2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1"/>
  </r>
  <r>
    <x v="1"/>
  </r>
  <r>
    <x v="1"/>
  </r>
  <r>
    <x v="2"/>
  </r>
  <r>
    <x v="2"/>
  </r>
  <r>
    <x v="2"/>
  </r>
  <r>
    <x v="0"/>
  </r>
  <r>
    <x v="0"/>
  </r>
  <r>
    <x v="0"/>
  </r>
  <r>
    <x v="2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2"/>
  </r>
  <r>
    <x v="2"/>
  </r>
  <r>
    <x v="2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2"/>
  </r>
  <r>
    <x v="2"/>
  </r>
  <r>
    <x v="2"/>
  </r>
  <r>
    <x v="1"/>
  </r>
  <r>
    <x v="2"/>
  </r>
  <r>
    <x v="2"/>
  </r>
  <r>
    <x v="0"/>
  </r>
  <r>
    <x v="0"/>
  </r>
  <r>
    <x v="0"/>
  </r>
  <r>
    <x v="1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1"/>
  </r>
  <r>
    <x v="1"/>
  </r>
  <r>
    <x v="1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2"/>
  </r>
  <r>
    <x v="2"/>
  </r>
  <r>
    <x v="2"/>
  </r>
  <r>
    <x v="2"/>
  </r>
  <r>
    <x v="2"/>
  </r>
  <r>
    <x v="2"/>
  </r>
  <r>
    <x v="1"/>
  </r>
  <r>
    <x v="1"/>
  </r>
  <r>
    <x v="1"/>
  </r>
  <r>
    <x v="0"/>
  </r>
  <r>
    <x v="0"/>
  </r>
  <r>
    <x v="0"/>
  </r>
  <r>
    <x v="0"/>
  </r>
  <r>
    <x v="0"/>
  </r>
  <r>
    <x v="2"/>
  </r>
  <r>
    <x v="2"/>
  </r>
  <r>
    <x v="2"/>
  </r>
  <r>
    <x v="0"/>
  </r>
  <r>
    <x v="0"/>
  </r>
  <r>
    <x v="0"/>
  </r>
  <r>
    <x v="2"/>
  </r>
  <r>
    <x v="2"/>
  </r>
  <r>
    <x v="0"/>
  </r>
  <r>
    <x v="0"/>
  </r>
  <r>
    <x v="0"/>
  </r>
  <r>
    <x v="0"/>
  </r>
  <r>
    <x v="1"/>
  </r>
  <r>
    <x v="1"/>
  </r>
  <r>
    <x v="1"/>
  </r>
  <r>
    <x v="0"/>
  </r>
  <r>
    <x v="0"/>
  </r>
  <r>
    <x v="2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0"/>
  </r>
  <r>
    <x v="0"/>
  </r>
  <r>
    <x v="0"/>
  </r>
  <r>
    <x v="1"/>
  </r>
  <r>
    <x v="1"/>
  </r>
  <r>
    <x v="1"/>
  </r>
  <r>
    <x v="0"/>
  </r>
  <r>
    <x v="0"/>
  </r>
  <r>
    <x v="0"/>
  </r>
  <r>
    <x v="2"/>
  </r>
  <r>
    <x v="2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2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33">
  <r>
    <x v="0"/>
    <x v="0"/>
    <x v="0"/>
    <x v="0"/>
    <s v="http://www.facebook.com/RetailStoreX"/>
    <x v="0"/>
    <s v="F"/>
    <s v="NULL"/>
    <s v="NULL"/>
    <s v="NULL"/>
    <s v="NULL"/>
    <s v="NULL"/>
    <x v="0"/>
    <x v="0"/>
    <n v="29"/>
    <x v="0"/>
    <n v="2385"/>
    <n v="2"/>
    <n v="1"/>
    <n v="1.44"/>
    <s v="NULL"/>
    <s v="NULL"/>
    <s v="NULL"/>
    <s v="NULL"/>
    <s v="NULL"/>
  </r>
  <r>
    <x v="1"/>
    <x v="0"/>
    <x v="0"/>
    <x v="0"/>
    <s v="http://www.facebook.com/RetailStoreX"/>
    <x v="0"/>
    <s v="F"/>
    <s v="NULL"/>
    <s v="NULL"/>
    <s v="NULL"/>
    <s v="NULL"/>
    <s v="NULL"/>
    <x v="0"/>
    <x v="0"/>
    <n v="29"/>
    <x v="0"/>
    <n v="1007"/>
    <n v="4"/>
    <n v="1"/>
    <n v="1.44"/>
    <s v="NULL"/>
    <s v="NULL"/>
    <s v="NULL"/>
    <s v="NULL"/>
    <s v="NULL"/>
  </r>
  <r>
    <x v="0"/>
    <x v="0"/>
    <x v="0"/>
    <x v="0"/>
    <s v="http://www.facebook.com/RetailStoreX"/>
    <x v="1"/>
    <s v="F"/>
    <s v="NULL"/>
    <s v="NULL"/>
    <s v="NULL"/>
    <s v="NULL"/>
    <s v="NULL"/>
    <x v="0"/>
    <x v="0"/>
    <n v="29"/>
    <x v="0"/>
    <n v="194"/>
    <n v="0"/>
    <n v="0"/>
    <n v="0.25"/>
    <s v="NULL"/>
    <s v="NULL"/>
    <s v="NULL"/>
    <s v="NULL"/>
    <s v="NULL"/>
  </r>
  <r>
    <x v="0"/>
    <x v="0"/>
    <x v="0"/>
    <x v="1"/>
    <s v="http://www.facebook.com/RetailStoreX"/>
    <x v="1"/>
    <s v="F"/>
    <s v="NULL"/>
    <s v="NULL"/>
    <s v="NULL"/>
    <s v="NULL"/>
    <s v="NULL"/>
    <x v="1"/>
    <x v="1"/>
    <n v="54"/>
    <x v="0"/>
    <n v="742"/>
    <n v="0"/>
    <n v="0"/>
    <n v="0.43"/>
    <s v="NULL"/>
    <s v="NULL"/>
    <s v="NULL"/>
    <s v="NULL"/>
    <s v="NULL"/>
  </r>
  <r>
    <x v="1"/>
    <x v="0"/>
    <x v="0"/>
    <x v="1"/>
    <s v="http://www.facebook.com/RetailStoreX"/>
    <x v="1"/>
    <s v="F"/>
    <s v="NULL"/>
    <s v="NULL"/>
    <s v="NULL"/>
    <s v="NULL"/>
    <s v="NULL"/>
    <x v="1"/>
    <x v="1"/>
    <n v="54"/>
    <x v="0"/>
    <n v="737"/>
    <n v="0"/>
    <n v="0"/>
    <n v="0.24"/>
    <s v="NULL"/>
    <s v="NULL"/>
    <s v="NULL"/>
    <s v="NULL"/>
    <s v="NULL"/>
  </r>
  <r>
    <x v="2"/>
    <x v="0"/>
    <x v="0"/>
    <x v="1"/>
    <s v="http://www.facebook.com/RetailStoreX"/>
    <x v="1"/>
    <s v="F"/>
    <s v="NULL"/>
    <s v="NULL"/>
    <s v="NULL"/>
    <s v="NULL"/>
    <s v="NULL"/>
    <x v="1"/>
    <x v="1"/>
    <n v="54"/>
    <x v="0"/>
    <n v="5"/>
    <n v="0"/>
    <n v="0"/>
    <n v="0"/>
    <s v="NULL"/>
    <s v="NULL"/>
    <s v="NULL"/>
    <s v="NULL"/>
    <s v="NULL"/>
  </r>
  <r>
    <x v="0"/>
    <x v="0"/>
    <x v="0"/>
    <x v="2"/>
    <s v="http://www.facebook.com/RetailStoreX"/>
    <x v="2"/>
    <s v="F"/>
    <s v="NULL"/>
    <s v="NULL"/>
    <s v="NULL"/>
    <s v="NULL"/>
    <s v="NULL"/>
    <x v="1"/>
    <x v="1"/>
    <n v="54"/>
    <x v="0"/>
    <n v="985"/>
    <n v="0"/>
    <n v="0"/>
    <n v="0.38"/>
    <s v="NULL"/>
    <s v="NULL"/>
    <s v="NULL"/>
    <s v="NULL"/>
    <s v="NULL"/>
  </r>
  <r>
    <x v="1"/>
    <x v="0"/>
    <x v="0"/>
    <x v="2"/>
    <s v="http://www.facebook.com/RetailStoreX"/>
    <x v="2"/>
    <s v="F"/>
    <s v="NULL"/>
    <s v="NULL"/>
    <s v="NULL"/>
    <s v="NULL"/>
    <s v="NULL"/>
    <x v="1"/>
    <x v="1"/>
    <n v="54"/>
    <x v="0"/>
    <n v="749"/>
    <n v="0"/>
    <n v="0"/>
    <n v="0.23"/>
    <s v="NULL"/>
    <s v="NULL"/>
    <s v="NULL"/>
    <s v="NULL"/>
    <s v="NULL"/>
  </r>
  <r>
    <x v="2"/>
    <x v="0"/>
    <x v="0"/>
    <x v="2"/>
    <s v="http://www.facebook.com/RetailStoreX"/>
    <x v="2"/>
    <s v="F"/>
    <s v="NULL"/>
    <s v="NULL"/>
    <s v="NULL"/>
    <s v="NULL"/>
    <s v="NULL"/>
    <x v="1"/>
    <x v="1"/>
    <n v="54"/>
    <x v="0"/>
    <n v="419"/>
    <n v="0"/>
    <n v="0"/>
    <n v="0.11"/>
    <s v="NULL"/>
    <s v="NULL"/>
    <s v="NULL"/>
    <s v="NULL"/>
    <s v="NULL"/>
  </r>
  <r>
    <x v="0"/>
    <x v="0"/>
    <x v="0"/>
    <x v="0"/>
    <s v="http://www.facebook.com/RetailStoreX"/>
    <x v="1"/>
    <s v="F"/>
    <s v="NULL"/>
    <s v="NULL"/>
    <s v="NULL"/>
    <s v="NULL"/>
    <s v="NULL"/>
    <x v="0"/>
    <x v="2"/>
    <n v="39"/>
    <x v="0"/>
    <n v="936"/>
    <n v="2"/>
    <n v="2"/>
    <n v="0.3"/>
    <s v="NULL"/>
    <s v="NULL"/>
    <s v="NULL"/>
    <s v="NULL"/>
    <s v="NULL"/>
  </r>
  <r>
    <x v="1"/>
    <x v="0"/>
    <x v="0"/>
    <x v="0"/>
    <s v="http://www.facebook.com/RetailStoreX"/>
    <x v="1"/>
    <s v="F"/>
    <s v="NULL"/>
    <s v="NULL"/>
    <s v="NULL"/>
    <s v="NULL"/>
    <s v="NULL"/>
    <x v="0"/>
    <x v="2"/>
    <n v="39"/>
    <x v="0"/>
    <n v="1421"/>
    <n v="0"/>
    <n v="0"/>
    <n v="0.38"/>
    <s v="NULL"/>
    <s v="NULL"/>
    <s v="NULL"/>
    <s v="NULL"/>
    <s v="NULL"/>
  </r>
  <r>
    <x v="2"/>
    <x v="0"/>
    <x v="0"/>
    <x v="0"/>
    <s v="http://www.facebook.com/RetailStoreX"/>
    <x v="1"/>
    <s v="F"/>
    <s v="NULL"/>
    <s v="NULL"/>
    <s v="NULL"/>
    <s v="NULL"/>
    <s v="NULL"/>
    <x v="0"/>
    <x v="2"/>
    <n v="39"/>
    <x v="0"/>
    <n v="1169"/>
    <n v="1"/>
    <n v="1"/>
    <n v="1.1399999999999999"/>
    <s v="NULL"/>
    <s v="NULL"/>
    <s v="NULL"/>
    <s v="NULL"/>
    <s v="NULL"/>
  </r>
  <r>
    <x v="0"/>
    <x v="0"/>
    <x v="0"/>
    <x v="3"/>
    <s v="http://www.facebook.com/RetailStoreX"/>
    <x v="1"/>
    <s v="F"/>
    <s v="NULL"/>
    <s v="NULL"/>
    <s v="NULL"/>
    <s v="NULL"/>
    <s v="NULL"/>
    <x v="1"/>
    <x v="3"/>
    <n v="49"/>
    <x v="0"/>
    <n v="959"/>
    <n v="0"/>
    <n v="0"/>
    <n v="0.4"/>
    <s v="NULL"/>
    <s v="NULL"/>
    <s v="NULL"/>
    <s v="NULL"/>
    <s v="NULL"/>
  </r>
  <r>
    <x v="1"/>
    <x v="0"/>
    <x v="0"/>
    <x v="3"/>
    <s v="http://www.facebook.com/RetailStoreX"/>
    <x v="1"/>
    <s v="F"/>
    <s v="NULL"/>
    <s v="NULL"/>
    <s v="NULL"/>
    <s v="NULL"/>
    <s v="NULL"/>
    <x v="1"/>
    <x v="3"/>
    <n v="49"/>
    <x v="0"/>
    <n v="70"/>
    <n v="0"/>
    <n v="0"/>
    <n v="0.01"/>
    <s v="NULL"/>
    <s v="NULL"/>
    <s v="NULL"/>
    <s v="NULL"/>
    <s v="NULL"/>
  </r>
  <r>
    <x v="2"/>
    <x v="0"/>
    <x v="0"/>
    <x v="3"/>
    <s v="http://www.facebook.com/RetailStoreX"/>
    <x v="1"/>
    <s v="F"/>
    <s v="NULL"/>
    <s v="NULL"/>
    <s v="NULL"/>
    <s v="NULL"/>
    <s v="NULL"/>
    <x v="1"/>
    <x v="3"/>
    <n v="49"/>
    <x v="0"/>
    <n v="2"/>
    <n v="0"/>
    <n v="0"/>
    <n v="0"/>
    <s v="NULL"/>
    <s v="NULL"/>
    <s v="NULL"/>
    <s v="NULL"/>
    <s v="NULL"/>
  </r>
  <r>
    <x v="0"/>
    <x v="0"/>
    <x v="0"/>
    <x v="4"/>
    <s v="http://www.facebook.com/RetailStoreX"/>
    <x v="0"/>
    <s v="F"/>
    <s v="NULL"/>
    <s v="NULL"/>
    <s v="NULL"/>
    <s v="NULL"/>
    <s v="NULL"/>
    <x v="2"/>
    <x v="0"/>
    <n v="29"/>
    <x v="0"/>
    <n v="1020"/>
    <n v="0"/>
    <n v="0"/>
    <n v="0.24"/>
    <s v="NULL"/>
    <s v="NULL"/>
    <s v="NULL"/>
    <s v="NULL"/>
    <s v="NULL"/>
  </r>
  <r>
    <x v="1"/>
    <x v="0"/>
    <x v="0"/>
    <x v="4"/>
    <s v="http://www.facebook.com/RetailStoreX"/>
    <x v="0"/>
    <s v="F"/>
    <s v="NULL"/>
    <s v="NULL"/>
    <s v="NULL"/>
    <s v="NULL"/>
    <s v="NULL"/>
    <x v="2"/>
    <x v="0"/>
    <n v="29"/>
    <x v="0"/>
    <n v="2516"/>
    <n v="0"/>
    <n v="0"/>
    <n v="0.18"/>
    <s v="NULL"/>
    <s v="NULL"/>
    <s v="NULL"/>
    <s v="NULL"/>
    <s v="NULL"/>
  </r>
  <r>
    <x v="0"/>
    <x v="0"/>
    <x v="0"/>
    <x v="5"/>
    <s v="http://www.facebook.com/RetailStoreX"/>
    <x v="1"/>
    <s v="F"/>
    <s v="NULL"/>
    <s v="NULL"/>
    <s v="NULL"/>
    <s v="NULL"/>
    <s v="NULL"/>
    <x v="3"/>
    <x v="1"/>
    <n v="54"/>
    <x v="0"/>
    <n v="8"/>
    <n v="0"/>
    <n v="0"/>
    <n v="0.01"/>
    <s v="NULL"/>
    <s v="NULL"/>
    <s v="NULL"/>
    <s v="NULL"/>
    <s v="NULL"/>
  </r>
  <r>
    <x v="0"/>
    <x v="0"/>
    <x v="0"/>
    <x v="2"/>
    <s v="http://www.facebook.com/RetailStoreX"/>
    <x v="1"/>
    <s v="F"/>
    <s v="NULL"/>
    <s v="NULL"/>
    <s v="NULL"/>
    <s v="NULL"/>
    <s v="NULL"/>
    <x v="3"/>
    <x v="2"/>
    <n v="39"/>
    <x v="0"/>
    <n v="136"/>
    <n v="0"/>
    <n v="0"/>
    <n v="0.37"/>
    <s v="NULL"/>
    <s v="NULL"/>
    <s v="NULL"/>
    <s v="NULL"/>
    <s v="NULL"/>
  </r>
  <r>
    <x v="0"/>
    <x v="0"/>
    <x v="0"/>
    <x v="3"/>
    <s v="http://www.facebook.com/RetailStoreX"/>
    <x v="0"/>
    <s v="F"/>
    <s v="NULL"/>
    <s v="NULL"/>
    <s v="NULL"/>
    <s v="NULL"/>
    <s v="NULL"/>
    <x v="1"/>
    <x v="0"/>
    <n v="29"/>
    <x v="0"/>
    <n v="168"/>
    <n v="0"/>
    <n v="0"/>
    <n v="0.05"/>
    <s v="NULL"/>
    <s v="NULL"/>
    <s v="NULL"/>
    <s v="NULL"/>
    <s v="NULL"/>
  </r>
  <r>
    <x v="1"/>
    <x v="0"/>
    <x v="0"/>
    <x v="3"/>
    <s v="http://www.facebook.com/RetailStoreX"/>
    <x v="0"/>
    <s v="F"/>
    <s v="NULL"/>
    <s v="NULL"/>
    <s v="NULL"/>
    <s v="NULL"/>
    <s v="NULL"/>
    <x v="1"/>
    <x v="0"/>
    <n v="29"/>
    <x v="0"/>
    <n v="15"/>
    <n v="0"/>
    <n v="0"/>
    <n v="0"/>
    <s v="NULL"/>
    <s v="NULL"/>
    <s v="NULL"/>
    <s v="NULL"/>
    <s v="NULL"/>
  </r>
  <r>
    <x v="2"/>
    <x v="0"/>
    <x v="0"/>
    <x v="3"/>
    <s v="http://www.facebook.com/RetailStoreX"/>
    <x v="0"/>
    <s v="F"/>
    <s v="NULL"/>
    <s v="NULL"/>
    <s v="NULL"/>
    <s v="NULL"/>
    <s v="NULL"/>
    <x v="1"/>
    <x v="0"/>
    <n v="29"/>
    <x v="0"/>
    <n v="36"/>
    <n v="0"/>
    <n v="0"/>
    <n v="0"/>
    <s v="NULL"/>
    <s v="NULL"/>
    <s v="NULL"/>
    <s v="NULL"/>
    <s v="NULL"/>
  </r>
  <r>
    <x v="0"/>
    <x v="0"/>
    <x v="0"/>
    <x v="4"/>
    <s v="http://www.facebook.com/RetailStoreX"/>
    <x v="0"/>
    <s v="F"/>
    <s v="NULL"/>
    <s v="NULL"/>
    <s v="NULL"/>
    <s v="NULL"/>
    <s v="NULL"/>
    <x v="1"/>
    <x v="3"/>
    <n v="49"/>
    <x v="0"/>
    <n v="2071"/>
    <n v="1"/>
    <n v="1"/>
    <n v="0.72"/>
    <s v="NULL"/>
    <s v="NULL"/>
    <s v="NULL"/>
    <s v="NULL"/>
    <s v="NULL"/>
  </r>
  <r>
    <x v="1"/>
    <x v="0"/>
    <x v="0"/>
    <x v="4"/>
    <s v="http://www.facebook.com/RetailStoreX"/>
    <x v="0"/>
    <s v="F"/>
    <s v="NULL"/>
    <s v="NULL"/>
    <s v="NULL"/>
    <s v="NULL"/>
    <s v="NULL"/>
    <x v="1"/>
    <x v="3"/>
    <n v="49"/>
    <x v="0"/>
    <n v="2341"/>
    <n v="1"/>
    <n v="0"/>
    <n v="0.67"/>
    <s v="NULL"/>
    <s v="NULL"/>
    <s v="NULL"/>
    <s v="NULL"/>
    <s v="NULL"/>
  </r>
  <r>
    <x v="2"/>
    <x v="0"/>
    <x v="0"/>
    <x v="4"/>
    <s v="http://www.facebook.com/RetailStoreX"/>
    <x v="0"/>
    <s v="F"/>
    <s v="NULL"/>
    <s v="NULL"/>
    <s v="NULL"/>
    <s v="NULL"/>
    <s v="NULL"/>
    <x v="1"/>
    <x v="3"/>
    <n v="49"/>
    <x v="0"/>
    <n v="1078"/>
    <n v="0"/>
    <n v="0"/>
    <n v="0.49"/>
    <s v="NULL"/>
    <s v="NULL"/>
    <s v="NULL"/>
    <s v="NULL"/>
    <s v="NULL"/>
  </r>
  <r>
    <x v="0"/>
    <x v="0"/>
    <x v="0"/>
    <x v="2"/>
    <s v="http://www.facebook.com/RetailStoreX"/>
    <x v="1"/>
    <s v="F"/>
    <s v="NULL"/>
    <s v="NULL"/>
    <s v="NULL"/>
    <s v="NULL"/>
    <s v="NULL"/>
    <x v="3"/>
    <x v="3"/>
    <n v="49"/>
    <x v="0"/>
    <n v="254"/>
    <n v="4"/>
    <n v="3"/>
    <n v="0.87"/>
    <s v="NULL"/>
    <s v="NULL"/>
    <s v="NULL"/>
    <s v="NULL"/>
    <s v="NULL"/>
  </r>
  <r>
    <x v="1"/>
    <x v="0"/>
    <x v="0"/>
    <x v="2"/>
    <s v="http://www.facebook.com/RetailStoreX"/>
    <x v="1"/>
    <s v="F"/>
    <s v="NULL"/>
    <s v="NULL"/>
    <s v="NULL"/>
    <s v="NULL"/>
    <s v="NULL"/>
    <x v="3"/>
    <x v="3"/>
    <n v="49"/>
    <x v="0"/>
    <n v="1753"/>
    <n v="1"/>
    <n v="1"/>
    <n v="1.05"/>
    <s v="NULL"/>
    <s v="NULL"/>
    <s v="NULL"/>
    <s v="NULL"/>
    <s v="NULL"/>
  </r>
  <r>
    <x v="2"/>
    <x v="0"/>
    <x v="0"/>
    <x v="2"/>
    <s v="http://www.facebook.com/RetailStoreX"/>
    <x v="1"/>
    <s v="F"/>
    <s v="NULL"/>
    <s v="NULL"/>
    <s v="NULL"/>
    <s v="NULL"/>
    <s v="NULL"/>
    <x v="3"/>
    <x v="3"/>
    <n v="49"/>
    <x v="0"/>
    <n v="3238"/>
    <n v="3"/>
    <n v="2"/>
    <n v="1.32"/>
    <s v="NULL"/>
    <s v="NULL"/>
    <s v="NULL"/>
    <s v="NULL"/>
    <s v="NULL"/>
  </r>
  <r>
    <x v="0"/>
    <x v="0"/>
    <x v="0"/>
    <x v="1"/>
    <s v="http://www.facebook.com/RetailStoreX"/>
    <x v="0"/>
    <s v="F"/>
    <s v="NULL"/>
    <s v="NULL"/>
    <s v="NULL"/>
    <s v="NULL"/>
    <s v="NULL"/>
    <x v="4"/>
    <x v="3"/>
    <n v="49"/>
    <x v="0"/>
    <n v="1145"/>
    <n v="1"/>
    <n v="0"/>
    <n v="0.72"/>
    <s v="NULL"/>
    <s v="NULL"/>
    <s v="NULL"/>
    <s v="NULL"/>
    <s v="NULL"/>
  </r>
  <r>
    <x v="1"/>
    <x v="0"/>
    <x v="0"/>
    <x v="1"/>
    <s v="http://www.facebook.com/RetailStoreX"/>
    <x v="0"/>
    <s v="F"/>
    <s v="NULL"/>
    <s v="NULL"/>
    <s v="NULL"/>
    <s v="NULL"/>
    <s v="NULL"/>
    <x v="4"/>
    <x v="3"/>
    <n v="49"/>
    <x v="0"/>
    <n v="632"/>
    <n v="2"/>
    <n v="2"/>
    <n v="0.99"/>
    <s v="NULL"/>
    <s v="NULL"/>
    <s v="NULL"/>
    <s v="NULL"/>
    <s v="NULL"/>
  </r>
  <r>
    <x v="2"/>
    <x v="0"/>
    <x v="0"/>
    <x v="1"/>
    <s v="http://www.facebook.com/RetailStoreX"/>
    <x v="0"/>
    <s v="F"/>
    <s v="NULL"/>
    <s v="NULL"/>
    <s v="NULL"/>
    <s v="NULL"/>
    <s v="NULL"/>
    <x v="4"/>
    <x v="3"/>
    <n v="49"/>
    <x v="0"/>
    <n v="410"/>
    <n v="0"/>
    <n v="0"/>
    <n v="0.28999999999999998"/>
    <s v="NULL"/>
    <s v="NULL"/>
    <s v="NULL"/>
    <s v="NULL"/>
    <s v="NULL"/>
  </r>
  <r>
    <x v="0"/>
    <x v="0"/>
    <x v="0"/>
    <x v="3"/>
    <s v="http://www.facebook.com/RetailStoreX"/>
    <x v="2"/>
    <s v="F"/>
    <s v="NULL"/>
    <s v="NULL"/>
    <s v="NULL"/>
    <s v="NULL"/>
    <s v="NULL"/>
    <x v="0"/>
    <x v="3"/>
    <n v="49"/>
    <x v="0"/>
    <n v="586"/>
    <n v="0"/>
    <n v="0"/>
    <n v="0.36"/>
    <s v="NULL"/>
    <s v="NULL"/>
    <s v="NULL"/>
    <s v="NULL"/>
    <s v="NULL"/>
  </r>
  <r>
    <x v="1"/>
    <x v="0"/>
    <x v="0"/>
    <x v="3"/>
    <s v="http://www.facebook.com/RetailStoreX"/>
    <x v="2"/>
    <s v="F"/>
    <s v="NULL"/>
    <s v="NULL"/>
    <s v="NULL"/>
    <s v="NULL"/>
    <s v="NULL"/>
    <x v="0"/>
    <x v="3"/>
    <n v="49"/>
    <x v="0"/>
    <n v="329"/>
    <n v="1"/>
    <n v="1"/>
    <n v="0.24"/>
    <s v="NULL"/>
    <s v="NULL"/>
    <s v="NULL"/>
    <s v="NULL"/>
    <s v="NULL"/>
  </r>
  <r>
    <x v="2"/>
    <x v="0"/>
    <x v="0"/>
    <x v="3"/>
    <s v="http://www.facebook.com/RetailStoreX"/>
    <x v="2"/>
    <s v="F"/>
    <s v="NULL"/>
    <s v="NULL"/>
    <s v="NULL"/>
    <s v="NULL"/>
    <s v="NULL"/>
    <x v="0"/>
    <x v="3"/>
    <n v="49"/>
    <x v="0"/>
    <n v="817"/>
    <n v="1"/>
    <n v="1"/>
    <n v="1.23"/>
    <s v="NULL"/>
    <s v="NULL"/>
    <s v="NULL"/>
    <s v="NULL"/>
    <s v="NULL"/>
  </r>
  <r>
    <x v="0"/>
    <x v="0"/>
    <x v="0"/>
    <x v="3"/>
    <s v="http://www.facebook.com/RetailStoreX"/>
    <x v="0"/>
    <s v="F"/>
    <s v="NULL"/>
    <s v="NULL"/>
    <s v="NULL"/>
    <s v="NULL"/>
    <s v="NULL"/>
    <x v="5"/>
    <x v="3"/>
    <n v="49"/>
    <x v="0"/>
    <n v="165"/>
    <n v="2"/>
    <n v="2"/>
    <n v="0.75"/>
    <s v="NULL"/>
    <s v="NULL"/>
    <s v="NULL"/>
    <s v="NULL"/>
    <s v="NULL"/>
  </r>
  <r>
    <x v="1"/>
    <x v="0"/>
    <x v="0"/>
    <x v="3"/>
    <s v="http://www.facebook.com/RetailStoreX"/>
    <x v="0"/>
    <s v="F"/>
    <s v="NULL"/>
    <s v="NULL"/>
    <s v="NULL"/>
    <s v="NULL"/>
    <s v="NULL"/>
    <x v="5"/>
    <x v="3"/>
    <n v="49"/>
    <x v="0"/>
    <n v="171"/>
    <n v="0"/>
    <n v="0"/>
    <n v="0.17"/>
    <s v="NULL"/>
    <s v="NULL"/>
    <s v="NULL"/>
    <s v="NULL"/>
    <s v="NULL"/>
  </r>
  <r>
    <x v="2"/>
    <x v="0"/>
    <x v="0"/>
    <x v="3"/>
    <s v="http://www.facebook.com/RetailStoreX"/>
    <x v="0"/>
    <s v="F"/>
    <s v="NULL"/>
    <s v="NULL"/>
    <s v="NULL"/>
    <s v="NULL"/>
    <s v="NULL"/>
    <x v="5"/>
    <x v="3"/>
    <n v="49"/>
    <x v="0"/>
    <n v="806"/>
    <n v="2"/>
    <n v="2"/>
    <n v="0.61"/>
    <s v="NULL"/>
    <s v="NULL"/>
    <s v="NULL"/>
    <s v="NULL"/>
    <s v="NULL"/>
  </r>
  <r>
    <x v="0"/>
    <x v="0"/>
    <x v="0"/>
    <x v="4"/>
    <s v="http://www.facebook.com/RetailStoreX"/>
    <x v="0"/>
    <s v="F"/>
    <s v="NULL"/>
    <s v="NULL"/>
    <s v="NULL"/>
    <s v="NULL"/>
    <s v="NULL"/>
    <x v="2"/>
    <x v="3"/>
    <n v="49"/>
    <x v="0"/>
    <n v="1638"/>
    <n v="1"/>
    <n v="0"/>
    <n v="0.4"/>
    <s v="NULL"/>
    <s v="NULL"/>
    <s v="NULL"/>
    <s v="NULL"/>
    <s v="NULL"/>
  </r>
  <r>
    <x v="1"/>
    <x v="0"/>
    <x v="0"/>
    <x v="4"/>
    <s v="http://www.facebook.com/RetailStoreX"/>
    <x v="0"/>
    <s v="F"/>
    <s v="NULL"/>
    <s v="NULL"/>
    <s v="NULL"/>
    <s v="NULL"/>
    <s v="NULL"/>
    <x v="2"/>
    <x v="3"/>
    <n v="49"/>
    <x v="0"/>
    <n v="3062"/>
    <n v="0"/>
    <n v="0"/>
    <n v="0.28999999999999998"/>
    <s v="NULL"/>
    <s v="NULL"/>
    <s v="NULL"/>
    <s v="NULL"/>
    <s v="NULL"/>
  </r>
  <r>
    <x v="0"/>
    <x v="0"/>
    <x v="0"/>
    <x v="5"/>
    <s v="http://www.facebook.com/RetailStoreX"/>
    <x v="1"/>
    <s v="F"/>
    <s v="NULL"/>
    <s v="NULL"/>
    <s v="NULL"/>
    <s v="NULL"/>
    <s v="NULL"/>
    <x v="2"/>
    <x v="0"/>
    <n v="29"/>
    <x v="0"/>
    <n v="1449"/>
    <n v="2"/>
    <n v="0"/>
    <n v="0.44"/>
    <s v="NULL"/>
    <s v="NULL"/>
    <s v="NULL"/>
    <s v="NULL"/>
    <s v="NULL"/>
  </r>
  <r>
    <x v="1"/>
    <x v="0"/>
    <x v="0"/>
    <x v="5"/>
    <s v="http://www.facebook.com/RetailStoreX"/>
    <x v="1"/>
    <s v="F"/>
    <s v="NULL"/>
    <s v="NULL"/>
    <s v="NULL"/>
    <s v="NULL"/>
    <s v="NULL"/>
    <x v="2"/>
    <x v="0"/>
    <n v="29"/>
    <x v="0"/>
    <n v="4179"/>
    <n v="3"/>
    <n v="2"/>
    <n v="0.32"/>
    <n v="1"/>
    <s v="NULL"/>
    <s v="NULL"/>
    <s v="NULL"/>
    <s v="NULL"/>
  </r>
  <r>
    <x v="2"/>
    <x v="0"/>
    <x v="0"/>
    <x v="5"/>
    <s v="http://www.facebook.com/RetailStoreX"/>
    <x v="1"/>
    <s v="F"/>
    <s v="NULL"/>
    <s v="NULL"/>
    <s v="NULL"/>
    <s v="NULL"/>
    <s v="NULL"/>
    <x v="2"/>
    <x v="0"/>
    <n v="29"/>
    <x v="0"/>
    <n v="2266"/>
    <n v="4"/>
    <n v="4"/>
    <n v="1.71"/>
    <n v="2"/>
    <s v="NULL"/>
    <s v="NULL"/>
    <s v="NULL"/>
    <s v="NULL"/>
  </r>
  <r>
    <x v="0"/>
    <x v="0"/>
    <x v="0"/>
    <x v="2"/>
    <s v="http://www.facebook.com/RetailStoreX"/>
    <x v="1"/>
    <s v="F"/>
    <s v="NULL"/>
    <s v="NULL"/>
    <s v="NULL"/>
    <s v="NULL"/>
    <s v="NULL"/>
    <x v="2"/>
    <x v="1"/>
    <n v="54"/>
    <x v="0"/>
    <n v="857"/>
    <n v="1"/>
    <n v="0"/>
    <n v="0.18"/>
    <s v="NULL"/>
    <s v="NULL"/>
    <s v="NULL"/>
    <s v="NULL"/>
    <s v="NULL"/>
  </r>
  <r>
    <x v="1"/>
    <x v="0"/>
    <x v="0"/>
    <x v="2"/>
    <s v="http://www.facebook.com/RetailStoreX"/>
    <x v="1"/>
    <s v="F"/>
    <s v="NULL"/>
    <s v="NULL"/>
    <s v="NULL"/>
    <s v="NULL"/>
    <s v="NULL"/>
    <x v="2"/>
    <x v="1"/>
    <n v="54"/>
    <x v="0"/>
    <n v="149"/>
    <n v="0"/>
    <n v="0"/>
    <n v="0.02"/>
    <s v="NULL"/>
    <s v="NULL"/>
    <s v="NULL"/>
    <s v="NULL"/>
    <s v="NULL"/>
  </r>
  <r>
    <x v="2"/>
    <x v="0"/>
    <x v="0"/>
    <x v="2"/>
    <s v="http://www.facebook.com/RetailStoreX"/>
    <x v="1"/>
    <s v="F"/>
    <s v="NULL"/>
    <s v="NULL"/>
    <s v="NULL"/>
    <s v="NULL"/>
    <s v="NULL"/>
    <x v="2"/>
    <x v="1"/>
    <n v="54"/>
    <x v="0"/>
    <n v="338"/>
    <n v="2"/>
    <n v="0"/>
    <n v="0.33"/>
    <s v="NULL"/>
    <s v="NULL"/>
    <s v="NULL"/>
    <s v="NULL"/>
    <s v="NULL"/>
  </r>
  <r>
    <x v="0"/>
    <x v="0"/>
    <x v="0"/>
    <x v="2"/>
    <s v="http://www.facebook.com/RetailStoreX"/>
    <x v="2"/>
    <s v="F"/>
    <s v="NULL"/>
    <s v="NULL"/>
    <s v="NULL"/>
    <s v="NULL"/>
    <s v="NULL"/>
    <x v="0"/>
    <x v="0"/>
    <n v="29"/>
    <x v="0"/>
    <n v="403"/>
    <n v="2"/>
    <n v="1"/>
    <n v="0.54"/>
    <s v="NULL"/>
    <s v="NULL"/>
    <s v="NULL"/>
    <s v="NULL"/>
    <s v="NULL"/>
  </r>
  <r>
    <x v="1"/>
    <x v="0"/>
    <x v="0"/>
    <x v="2"/>
    <s v="http://www.facebook.com/RetailStoreX"/>
    <x v="2"/>
    <s v="F"/>
    <s v="NULL"/>
    <s v="NULL"/>
    <s v="NULL"/>
    <s v="NULL"/>
    <s v="NULL"/>
    <x v="0"/>
    <x v="0"/>
    <n v="29"/>
    <x v="0"/>
    <n v="1998"/>
    <n v="2"/>
    <n v="1"/>
    <n v="0.37"/>
    <n v="1"/>
    <s v="NULL"/>
    <s v="NULL"/>
    <s v="NULL"/>
    <s v="NULL"/>
  </r>
  <r>
    <x v="2"/>
    <x v="0"/>
    <x v="0"/>
    <x v="2"/>
    <s v="http://www.facebook.com/RetailStoreX"/>
    <x v="2"/>
    <s v="F"/>
    <s v="NULL"/>
    <s v="NULL"/>
    <s v="NULL"/>
    <s v="NULL"/>
    <s v="NULL"/>
    <x v="0"/>
    <x v="0"/>
    <n v="29"/>
    <x v="0"/>
    <n v="13"/>
    <n v="0"/>
    <n v="0"/>
    <n v="0"/>
    <s v="NULL"/>
    <s v="NULL"/>
    <s v="NULL"/>
    <s v="NULL"/>
    <s v="NULL"/>
  </r>
  <r>
    <x v="0"/>
    <x v="0"/>
    <x v="0"/>
    <x v="0"/>
    <s v="http://www.facebook.com/RetailStoreX"/>
    <x v="0"/>
    <s v="F"/>
    <s v="NULL"/>
    <s v="NULL"/>
    <s v="NULL"/>
    <s v="NULL"/>
    <s v="NULL"/>
    <x v="1"/>
    <x v="2"/>
    <n v="39"/>
    <x v="0"/>
    <n v="3182"/>
    <n v="2"/>
    <n v="0"/>
    <n v="1.53"/>
    <s v="NULL"/>
    <s v="NULL"/>
    <s v="NULL"/>
    <s v="NULL"/>
    <s v="NULL"/>
  </r>
  <r>
    <x v="1"/>
    <x v="0"/>
    <x v="0"/>
    <x v="0"/>
    <s v="http://www.facebook.com/RetailStoreX"/>
    <x v="0"/>
    <s v="F"/>
    <s v="NULL"/>
    <s v="NULL"/>
    <s v="NULL"/>
    <s v="NULL"/>
    <s v="NULL"/>
    <x v="1"/>
    <x v="2"/>
    <n v="39"/>
    <x v="0"/>
    <n v="2524"/>
    <n v="0"/>
    <n v="0"/>
    <n v="0.93"/>
    <s v="NULL"/>
    <s v="NULL"/>
    <s v="NULL"/>
    <s v="NULL"/>
    <s v="NULL"/>
  </r>
  <r>
    <x v="2"/>
    <x v="0"/>
    <x v="0"/>
    <x v="0"/>
    <s v="http://www.facebook.com/RetailStoreX"/>
    <x v="0"/>
    <s v="F"/>
    <s v="NULL"/>
    <s v="NULL"/>
    <s v="NULL"/>
    <s v="NULL"/>
    <s v="NULL"/>
    <x v="1"/>
    <x v="2"/>
    <n v="39"/>
    <x v="0"/>
    <n v="3077"/>
    <n v="2"/>
    <n v="0"/>
    <n v="1.24"/>
    <s v="NULL"/>
    <s v="NULL"/>
    <s v="NULL"/>
    <s v="NULL"/>
    <s v="NULL"/>
  </r>
  <r>
    <x v="0"/>
    <x v="0"/>
    <x v="0"/>
    <x v="3"/>
    <s v="http://www.facebook.com/RetailStoreX"/>
    <x v="1"/>
    <s v="F"/>
    <s v="NULL"/>
    <s v="NULL"/>
    <s v="NULL"/>
    <s v="NULL"/>
    <s v="NULL"/>
    <x v="3"/>
    <x v="1"/>
    <n v="54"/>
    <x v="0"/>
    <n v="24"/>
    <n v="0"/>
    <n v="0"/>
    <n v="0.05"/>
    <s v="NULL"/>
    <s v="NULL"/>
    <s v="NULL"/>
    <s v="NULL"/>
    <s v="NULL"/>
  </r>
  <r>
    <x v="2"/>
    <x v="0"/>
    <x v="0"/>
    <x v="3"/>
    <s v="http://www.facebook.com/RetailStoreX"/>
    <x v="1"/>
    <s v="F"/>
    <s v="NULL"/>
    <s v="NULL"/>
    <s v="NULL"/>
    <s v="NULL"/>
    <s v="NULL"/>
    <x v="3"/>
    <x v="1"/>
    <n v="54"/>
    <x v="0"/>
    <n v="1"/>
    <n v="0"/>
    <n v="0"/>
    <n v="0"/>
    <s v="NULL"/>
    <s v="NULL"/>
    <s v="NULL"/>
    <s v="NULL"/>
    <s v="NULL"/>
  </r>
  <r>
    <x v="0"/>
    <x v="0"/>
    <x v="0"/>
    <x v="0"/>
    <s v="http://www.facebook.com/RetailStoreX"/>
    <x v="2"/>
    <s v="F"/>
    <s v="NULL"/>
    <s v="NULL"/>
    <s v="NULL"/>
    <s v="NULL"/>
    <s v="NULL"/>
    <x v="5"/>
    <x v="0"/>
    <n v="29"/>
    <x v="0"/>
    <n v="72"/>
    <n v="0"/>
    <n v="0"/>
    <n v="0.38"/>
    <s v="NULL"/>
    <s v="NULL"/>
    <s v="NULL"/>
    <s v="NULL"/>
    <s v="NULL"/>
  </r>
  <r>
    <x v="0"/>
    <x v="0"/>
    <x v="0"/>
    <x v="4"/>
    <s v="http://www.facebook.com/RetailStoreX"/>
    <x v="0"/>
    <s v="F"/>
    <s v="NULL"/>
    <s v="NULL"/>
    <s v="NULL"/>
    <s v="NULL"/>
    <s v="NULL"/>
    <x v="3"/>
    <x v="1"/>
    <n v="54"/>
    <x v="0"/>
    <n v="545"/>
    <n v="2"/>
    <n v="2"/>
    <n v="0.64"/>
    <s v="NULL"/>
    <s v="NULL"/>
    <s v="NULL"/>
    <s v="NULL"/>
    <s v="NULL"/>
  </r>
  <r>
    <x v="1"/>
    <x v="0"/>
    <x v="0"/>
    <x v="4"/>
    <s v="http://www.facebook.com/RetailStoreX"/>
    <x v="0"/>
    <s v="F"/>
    <s v="NULL"/>
    <s v="NULL"/>
    <s v="NULL"/>
    <s v="NULL"/>
    <s v="NULL"/>
    <x v="3"/>
    <x v="1"/>
    <n v="54"/>
    <x v="0"/>
    <n v="1517"/>
    <n v="2"/>
    <n v="1"/>
    <n v="0.94"/>
    <s v="NULL"/>
    <s v="NULL"/>
    <s v="NULL"/>
    <s v="NULL"/>
    <s v="NULL"/>
  </r>
  <r>
    <x v="2"/>
    <x v="0"/>
    <x v="0"/>
    <x v="4"/>
    <s v="http://www.facebook.com/RetailStoreX"/>
    <x v="0"/>
    <s v="F"/>
    <s v="NULL"/>
    <s v="NULL"/>
    <s v="NULL"/>
    <s v="NULL"/>
    <s v="NULL"/>
    <x v="3"/>
    <x v="1"/>
    <n v="54"/>
    <x v="0"/>
    <n v="2355"/>
    <n v="3"/>
    <n v="3"/>
    <n v="1.1000000000000001"/>
    <n v="0"/>
    <s v="NULL"/>
    <s v="NULL"/>
    <s v="NULL"/>
    <s v="NULL"/>
  </r>
  <r>
    <x v="0"/>
    <x v="0"/>
    <x v="0"/>
    <x v="5"/>
    <s v="http://www.facebook.com/RetailStoreX"/>
    <x v="0"/>
    <s v="F"/>
    <s v="NULL"/>
    <s v="NULL"/>
    <s v="NULL"/>
    <s v="NULL"/>
    <s v="NULL"/>
    <x v="4"/>
    <x v="2"/>
    <n v="39"/>
    <x v="0"/>
    <n v="555"/>
    <n v="0"/>
    <n v="0"/>
    <n v="0.27"/>
    <s v="NULL"/>
    <s v="NULL"/>
    <s v="NULL"/>
    <s v="NULL"/>
    <s v="NULL"/>
  </r>
  <r>
    <x v="1"/>
    <x v="0"/>
    <x v="0"/>
    <x v="5"/>
    <s v="http://www.facebook.com/RetailStoreX"/>
    <x v="0"/>
    <s v="F"/>
    <s v="NULL"/>
    <s v="NULL"/>
    <s v="NULL"/>
    <s v="NULL"/>
    <s v="NULL"/>
    <x v="4"/>
    <x v="2"/>
    <n v="39"/>
    <x v="0"/>
    <n v="1"/>
    <n v="0"/>
    <n v="0"/>
    <n v="0"/>
    <s v="NULL"/>
    <s v="NULL"/>
    <s v="NULL"/>
    <s v="NULL"/>
    <s v="NULL"/>
  </r>
  <r>
    <x v="2"/>
    <x v="0"/>
    <x v="0"/>
    <x v="5"/>
    <s v="http://www.facebook.com/RetailStoreX"/>
    <x v="0"/>
    <s v="F"/>
    <s v="NULL"/>
    <s v="NULL"/>
    <s v="NULL"/>
    <s v="NULL"/>
    <s v="NULL"/>
    <x v="4"/>
    <x v="2"/>
    <n v="39"/>
    <x v="0"/>
    <n v="1"/>
    <n v="0"/>
    <n v="0"/>
    <n v="0"/>
    <s v="NULL"/>
    <s v="NULL"/>
    <s v="NULL"/>
    <s v="NULL"/>
    <s v="NULL"/>
  </r>
  <r>
    <x v="0"/>
    <x v="0"/>
    <x v="0"/>
    <x v="4"/>
    <s v="http://www.facebook.com/RetailStoreX"/>
    <x v="2"/>
    <s v="F"/>
    <s v="NULL"/>
    <s v="NULL"/>
    <s v="NULL"/>
    <s v="NULL"/>
    <s v="NULL"/>
    <x v="4"/>
    <x v="2"/>
    <n v="39"/>
    <x v="0"/>
    <n v="314"/>
    <n v="1"/>
    <n v="0"/>
    <n v="0.23"/>
    <n v="24"/>
    <s v="NULL"/>
    <s v="NULL"/>
    <s v="NULL"/>
    <s v="NULL"/>
  </r>
  <r>
    <x v="0"/>
    <x v="0"/>
    <x v="0"/>
    <x v="2"/>
    <s v="http://www.facebook.com/RetailStoreX"/>
    <x v="2"/>
    <s v="F"/>
    <s v="NULL"/>
    <s v="NULL"/>
    <s v="NULL"/>
    <s v="NULL"/>
    <s v="NULL"/>
    <x v="1"/>
    <x v="3"/>
    <n v="49"/>
    <x v="0"/>
    <n v="1734"/>
    <n v="1"/>
    <n v="0"/>
    <n v="0.76"/>
    <s v="NULL"/>
    <s v="NULL"/>
    <s v="NULL"/>
    <s v="NULL"/>
    <s v="NULL"/>
  </r>
  <r>
    <x v="1"/>
    <x v="0"/>
    <x v="0"/>
    <x v="2"/>
    <s v="http://www.facebook.com/RetailStoreX"/>
    <x v="2"/>
    <s v="F"/>
    <s v="NULL"/>
    <s v="NULL"/>
    <s v="NULL"/>
    <s v="NULL"/>
    <s v="NULL"/>
    <x v="1"/>
    <x v="3"/>
    <n v="49"/>
    <x v="0"/>
    <n v="983"/>
    <n v="0"/>
    <n v="0"/>
    <n v="0.28999999999999998"/>
    <s v="NULL"/>
    <s v="NULL"/>
    <s v="NULL"/>
    <s v="NULL"/>
    <s v="NULL"/>
  </r>
  <r>
    <x v="2"/>
    <x v="0"/>
    <x v="0"/>
    <x v="2"/>
    <s v="http://www.facebook.com/RetailStoreX"/>
    <x v="2"/>
    <s v="F"/>
    <s v="NULL"/>
    <s v="NULL"/>
    <s v="NULL"/>
    <s v="NULL"/>
    <s v="NULL"/>
    <x v="1"/>
    <x v="3"/>
    <n v="49"/>
    <x v="0"/>
    <n v="3034"/>
    <n v="0"/>
    <n v="0"/>
    <n v="1.23"/>
    <s v="NULL"/>
    <s v="NULL"/>
    <s v="NULL"/>
    <s v="NULL"/>
    <s v="NULL"/>
  </r>
  <r>
    <x v="0"/>
    <x v="0"/>
    <x v="0"/>
    <x v="1"/>
    <s v="http://www.facebook.com/RetailStoreX"/>
    <x v="1"/>
    <s v="F"/>
    <s v="NULL"/>
    <s v="NULL"/>
    <s v="NULL"/>
    <s v="NULL"/>
    <s v="NULL"/>
    <x v="5"/>
    <x v="2"/>
    <n v="39"/>
    <x v="0"/>
    <n v="646"/>
    <n v="7"/>
    <n v="5"/>
    <n v="1.34"/>
    <s v="NULL"/>
    <s v="NULL"/>
    <s v="NULL"/>
    <s v="NULL"/>
    <s v="NULL"/>
  </r>
  <r>
    <x v="1"/>
    <x v="0"/>
    <x v="0"/>
    <x v="1"/>
    <s v="http://www.facebook.com/RetailStoreX"/>
    <x v="1"/>
    <s v="F"/>
    <s v="NULL"/>
    <s v="NULL"/>
    <s v="NULL"/>
    <s v="NULL"/>
    <s v="NULL"/>
    <x v="5"/>
    <x v="2"/>
    <n v="39"/>
    <x v="0"/>
    <n v="1626"/>
    <n v="4"/>
    <n v="3"/>
    <n v="2.5"/>
    <s v="NULL"/>
    <s v="NULL"/>
    <s v="NULL"/>
    <s v="NULL"/>
    <s v="NULL"/>
  </r>
  <r>
    <x v="2"/>
    <x v="0"/>
    <x v="0"/>
    <x v="1"/>
    <s v="http://www.facebook.com/RetailStoreX"/>
    <x v="1"/>
    <s v="F"/>
    <s v="NULL"/>
    <s v="NULL"/>
    <s v="NULL"/>
    <s v="NULL"/>
    <s v="NULL"/>
    <x v="5"/>
    <x v="2"/>
    <n v="39"/>
    <x v="0"/>
    <n v="1838"/>
    <n v="4"/>
    <n v="3"/>
    <n v="1.39"/>
    <s v="NULL"/>
    <s v="NULL"/>
    <s v="NULL"/>
    <s v="NULL"/>
    <s v="NULL"/>
  </r>
  <r>
    <x v="0"/>
    <x v="0"/>
    <x v="0"/>
    <x v="4"/>
    <s v="http://www.facebook.com/RetailStoreX"/>
    <x v="1"/>
    <s v="F"/>
    <s v="NULL"/>
    <s v="NULL"/>
    <s v="NULL"/>
    <s v="NULL"/>
    <s v="NULL"/>
    <x v="3"/>
    <x v="1"/>
    <n v="54"/>
    <x v="0"/>
    <n v="50"/>
    <n v="0"/>
    <n v="0"/>
    <n v="0.13"/>
    <s v="NULL"/>
    <s v="NULL"/>
    <s v="NULL"/>
    <s v="NULL"/>
    <s v="NULL"/>
  </r>
  <r>
    <x v="0"/>
    <x v="0"/>
    <x v="0"/>
    <x v="5"/>
    <s v="http://www.facebook.com/RetailStoreX"/>
    <x v="2"/>
    <s v="F"/>
    <s v="NULL"/>
    <s v="NULL"/>
    <s v="NULL"/>
    <s v="NULL"/>
    <s v="NULL"/>
    <x v="5"/>
    <x v="3"/>
    <n v="49"/>
    <x v="0"/>
    <n v="772"/>
    <n v="4"/>
    <n v="5"/>
    <n v="1.0900000000000001"/>
    <s v="NULL"/>
    <s v="NULL"/>
    <s v="NULL"/>
    <s v="NULL"/>
    <s v="NULL"/>
  </r>
  <r>
    <x v="1"/>
    <x v="0"/>
    <x v="0"/>
    <x v="5"/>
    <s v="http://www.facebook.com/RetailStoreX"/>
    <x v="2"/>
    <s v="F"/>
    <s v="NULL"/>
    <s v="NULL"/>
    <s v="NULL"/>
    <s v="NULL"/>
    <s v="NULL"/>
    <x v="5"/>
    <x v="3"/>
    <n v="49"/>
    <x v="0"/>
    <n v="1501"/>
    <n v="7"/>
    <n v="4"/>
    <n v="2.14"/>
    <n v="1"/>
    <s v="NULL"/>
    <s v="NULL"/>
    <s v="NULL"/>
    <s v="NULL"/>
  </r>
  <r>
    <x v="2"/>
    <x v="0"/>
    <x v="0"/>
    <x v="5"/>
    <s v="http://www.facebook.com/RetailStoreX"/>
    <x v="2"/>
    <s v="F"/>
    <s v="NULL"/>
    <s v="NULL"/>
    <s v="NULL"/>
    <s v="NULL"/>
    <s v="NULL"/>
    <x v="5"/>
    <x v="3"/>
    <n v="49"/>
    <x v="0"/>
    <n v="1170"/>
    <n v="4"/>
    <n v="4"/>
    <n v="0.92"/>
    <s v="NULL"/>
    <s v="NULL"/>
    <s v="NULL"/>
    <s v="NULL"/>
    <s v="NULL"/>
  </r>
  <r>
    <x v="0"/>
    <x v="0"/>
    <x v="0"/>
    <x v="5"/>
    <s v="http://www.facebook.com/RetailStoreX"/>
    <x v="2"/>
    <s v="F"/>
    <s v="NULL"/>
    <s v="NULL"/>
    <s v="NULL"/>
    <s v="NULL"/>
    <s v="NULL"/>
    <x v="2"/>
    <x v="3"/>
    <n v="49"/>
    <x v="0"/>
    <n v="2499"/>
    <n v="2"/>
    <n v="1"/>
    <n v="0.73"/>
    <s v="NULL"/>
    <s v="NULL"/>
    <s v="NULL"/>
    <s v="NULL"/>
    <s v="NULL"/>
  </r>
  <r>
    <x v="1"/>
    <x v="0"/>
    <x v="0"/>
    <x v="5"/>
    <s v="http://www.facebook.com/RetailStoreX"/>
    <x v="2"/>
    <s v="F"/>
    <s v="NULL"/>
    <s v="NULL"/>
    <s v="NULL"/>
    <s v="NULL"/>
    <s v="NULL"/>
    <x v="2"/>
    <x v="3"/>
    <n v="49"/>
    <x v="0"/>
    <n v="6944"/>
    <n v="3"/>
    <n v="2"/>
    <n v="0.87"/>
    <s v="NULL"/>
    <s v="NULL"/>
    <s v="NULL"/>
    <s v="NULL"/>
    <s v="NULL"/>
  </r>
  <r>
    <x v="2"/>
    <x v="0"/>
    <x v="0"/>
    <x v="5"/>
    <s v="http://www.facebook.com/RetailStoreX"/>
    <x v="2"/>
    <s v="F"/>
    <s v="NULL"/>
    <s v="NULL"/>
    <s v="NULL"/>
    <s v="NULL"/>
    <s v="NULL"/>
    <x v="2"/>
    <x v="3"/>
    <n v="49"/>
    <x v="0"/>
    <n v="1743"/>
    <n v="0"/>
    <n v="0"/>
    <n v="1.46"/>
    <s v="NULL"/>
    <s v="NULL"/>
    <s v="NULL"/>
    <s v="NULL"/>
    <s v="NULL"/>
  </r>
  <r>
    <x v="0"/>
    <x v="0"/>
    <x v="0"/>
    <x v="0"/>
    <s v="http://www.facebook.com/RetailStoreX"/>
    <x v="1"/>
    <s v="F"/>
    <s v="NULL"/>
    <s v="NULL"/>
    <s v="NULL"/>
    <s v="NULL"/>
    <s v="NULL"/>
    <x v="2"/>
    <x v="2"/>
    <n v="39"/>
    <x v="0"/>
    <n v="1457"/>
    <n v="0"/>
    <n v="0"/>
    <n v="0.4"/>
    <s v="NULL"/>
    <s v="NULL"/>
    <s v="NULL"/>
    <s v="NULL"/>
    <s v="NULL"/>
  </r>
  <r>
    <x v="1"/>
    <x v="0"/>
    <x v="0"/>
    <x v="0"/>
    <s v="http://www.facebook.com/RetailStoreX"/>
    <x v="1"/>
    <s v="F"/>
    <s v="NULL"/>
    <s v="NULL"/>
    <s v="NULL"/>
    <s v="NULL"/>
    <s v="NULL"/>
    <x v="2"/>
    <x v="2"/>
    <n v="39"/>
    <x v="0"/>
    <n v="1639"/>
    <n v="0"/>
    <n v="0"/>
    <n v="0.28000000000000003"/>
    <s v="NULL"/>
    <s v="NULL"/>
    <s v="NULL"/>
    <s v="NULL"/>
    <s v="NULL"/>
  </r>
  <r>
    <x v="2"/>
    <x v="0"/>
    <x v="0"/>
    <x v="0"/>
    <s v="http://www.facebook.com/RetailStoreX"/>
    <x v="1"/>
    <s v="F"/>
    <s v="NULL"/>
    <s v="NULL"/>
    <s v="NULL"/>
    <s v="NULL"/>
    <s v="NULL"/>
    <x v="2"/>
    <x v="2"/>
    <n v="39"/>
    <x v="0"/>
    <n v="70"/>
    <n v="0"/>
    <n v="0"/>
    <n v="0.1"/>
    <s v="NULL"/>
    <s v="NULL"/>
    <s v="NULL"/>
    <s v="NULL"/>
    <s v="NULL"/>
  </r>
  <r>
    <x v="0"/>
    <x v="0"/>
    <x v="0"/>
    <x v="5"/>
    <s v="http://www.facebook.com/RetailStoreX"/>
    <x v="1"/>
    <s v="F"/>
    <s v="NULL"/>
    <s v="NULL"/>
    <s v="NULL"/>
    <s v="NULL"/>
    <s v="NULL"/>
    <x v="0"/>
    <x v="0"/>
    <n v="29"/>
    <x v="0"/>
    <n v="297"/>
    <n v="1"/>
    <n v="1"/>
    <n v="0.4"/>
    <s v="NULL"/>
    <s v="NULL"/>
    <s v="NULL"/>
    <s v="NULL"/>
    <s v="NULL"/>
  </r>
  <r>
    <x v="1"/>
    <x v="0"/>
    <x v="0"/>
    <x v="5"/>
    <s v="http://www.facebook.com/RetailStoreX"/>
    <x v="1"/>
    <s v="F"/>
    <s v="NULL"/>
    <s v="NULL"/>
    <s v="NULL"/>
    <s v="NULL"/>
    <s v="NULL"/>
    <x v="0"/>
    <x v="0"/>
    <n v="29"/>
    <x v="0"/>
    <n v="3313"/>
    <n v="11"/>
    <n v="10"/>
    <n v="1.43"/>
    <n v="3"/>
    <s v="NULL"/>
    <s v="NULL"/>
    <s v="NULL"/>
    <s v="NULL"/>
  </r>
  <r>
    <x v="2"/>
    <x v="0"/>
    <x v="0"/>
    <x v="5"/>
    <s v="http://www.facebook.com/RetailStoreX"/>
    <x v="1"/>
    <s v="F"/>
    <s v="NULL"/>
    <s v="NULL"/>
    <s v="NULL"/>
    <s v="NULL"/>
    <s v="NULL"/>
    <x v="0"/>
    <x v="0"/>
    <n v="29"/>
    <x v="0"/>
    <n v="3300"/>
    <n v="2"/>
    <n v="2"/>
    <n v="1.31"/>
    <n v="1"/>
    <s v="NULL"/>
    <s v="NULL"/>
    <s v="NULL"/>
    <s v="NULL"/>
  </r>
  <r>
    <x v="0"/>
    <x v="0"/>
    <x v="0"/>
    <x v="5"/>
    <s v="http://www.facebook.com/RetailStoreX"/>
    <x v="2"/>
    <s v="F"/>
    <s v="NULL"/>
    <s v="NULL"/>
    <s v="NULL"/>
    <s v="NULL"/>
    <s v="NULL"/>
    <x v="1"/>
    <x v="0"/>
    <n v="29"/>
    <x v="0"/>
    <n v="271"/>
    <n v="0"/>
    <n v="0"/>
    <n v="0.11"/>
    <s v="NULL"/>
    <s v="NULL"/>
    <s v="NULL"/>
    <s v="NULL"/>
    <s v="NULL"/>
  </r>
  <r>
    <x v="1"/>
    <x v="0"/>
    <x v="0"/>
    <x v="5"/>
    <s v="http://www.facebook.com/RetailStoreX"/>
    <x v="2"/>
    <s v="F"/>
    <s v="NULL"/>
    <s v="NULL"/>
    <s v="NULL"/>
    <s v="NULL"/>
    <s v="NULL"/>
    <x v="1"/>
    <x v="0"/>
    <n v="29"/>
    <x v="0"/>
    <n v="7"/>
    <n v="0"/>
    <n v="0"/>
    <n v="0"/>
    <s v="NULL"/>
    <s v="NULL"/>
    <s v="NULL"/>
    <s v="NULL"/>
    <s v="NULL"/>
  </r>
  <r>
    <x v="2"/>
    <x v="0"/>
    <x v="0"/>
    <x v="5"/>
    <s v="http://www.facebook.com/RetailStoreX"/>
    <x v="2"/>
    <s v="F"/>
    <s v="NULL"/>
    <s v="NULL"/>
    <s v="NULL"/>
    <s v="NULL"/>
    <s v="NULL"/>
    <x v="1"/>
    <x v="0"/>
    <n v="29"/>
    <x v="0"/>
    <n v="1"/>
    <n v="0"/>
    <n v="0"/>
    <n v="0"/>
    <s v="NULL"/>
    <s v="NULL"/>
    <s v="NULL"/>
    <s v="NULL"/>
    <s v="NULL"/>
  </r>
  <r>
    <x v="0"/>
    <x v="0"/>
    <x v="0"/>
    <x v="0"/>
    <s v="http://www.facebook.com/RetailStoreX"/>
    <x v="2"/>
    <s v="F"/>
    <s v="NULL"/>
    <s v="NULL"/>
    <s v="NULL"/>
    <s v="NULL"/>
    <s v="NULL"/>
    <x v="2"/>
    <x v="0"/>
    <n v="29"/>
    <x v="0"/>
    <n v="782"/>
    <n v="0"/>
    <n v="0"/>
    <n v="0.21"/>
    <s v="NULL"/>
    <s v="NULL"/>
    <s v="NULL"/>
    <s v="NULL"/>
    <s v="NULL"/>
  </r>
  <r>
    <x v="1"/>
    <x v="0"/>
    <x v="0"/>
    <x v="0"/>
    <s v="http://www.facebook.com/RetailStoreX"/>
    <x v="2"/>
    <s v="F"/>
    <s v="NULL"/>
    <s v="NULL"/>
    <s v="NULL"/>
    <s v="NULL"/>
    <s v="NULL"/>
    <x v="2"/>
    <x v="0"/>
    <n v="29"/>
    <x v="0"/>
    <n v="216"/>
    <n v="0"/>
    <n v="0"/>
    <n v="0.04"/>
    <s v="NULL"/>
    <s v="NULL"/>
    <s v="NULL"/>
    <s v="NULL"/>
    <s v="NULL"/>
  </r>
  <r>
    <x v="2"/>
    <x v="0"/>
    <x v="0"/>
    <x v="0"/>
    <s v="http://www.facebook.com/RetailStoreX"/>
    <x v="2"/>
    <s v="F"/>
    <s v="NULL"/>
    <s v="NULL"/>
    <s v="NULL"/>
    <s v="NULL"/>
    <s v="NULL"/>
    <x v="2"/>
    <x v="0"/>
    <n v="29"/>
    <x v="0"/>
    <n v="4"/>
    <n v="0"/>
    <n v="0"/>
    <n v="0"/>
    <s v="NULL"/>
    <s v="NULL"/>
    <s v="NULL"/>
    <s v="NULL"/>
    <s v="NULL"/>
  </r>
  <r>
    <x v="0"/>
    <x v="0"/>
    <x v="0"/>
    <x v="3"/>
    <s v="http://www.facebook.com/RetailStoreX"/>
    <x v="2"/>
    <s v="F"/>
    <s v="NULL"/>
    <s v="NULL"/>
    <s v="NULL"/>
    <s v="NULL"/>
    <s v="NULL"/>
    <x v="5"/>
    <x v="3"/>
    <n v="49"/>
    <x v="0"/>
    <n v="370"/>
    <n v="4"/>
    <n v="3"/>
    <n v="0.72"/>
    <s v="NULL"/>
    <s v="NULL"/>
    <s v="NULL"/>
    <s v="NULL"/>
    <s v="NULL"/>
  </r>
  <r>
    <x v="1"/>
    <x v="0"/>
    <x v="0"/>
    <x v="3"/>
    <s v="http://www.facebook.com/RetailStoreX"/>
    <x v="2"/>
    <s v="F"/>
    <s v="NULL"/>
    <s v="NULL"/>
    <s v="NULL"/>
    <s v="NULL"/>
    <s v="NULL"/>
    <x v="5"/>
    <x v="3"/>
    <n v="49"/>
    <x v="0"/>
    <n v="159"/>
    <n v="0"/>
    <n v="0"/>
    <n v="0.11"/>
    <s v="NULL"/>
    <s v="NULL"/>
    <s v="NULL"/>
    <s v="NULL"/>
    <s v="NULL"/>
  </r>
  <r>
    <x v="2"/>
    <x v="0"/>
    <x v="0"/>
    <x v="3"/>
    <s v="http://www.facebook.com/RetailStoreX"/>
    <x v="2"/>
    <s v="F"/>
    <s v="NULL"/>
    <s v="NULL"/>
    <s v="NULL"/>
    <s v="NULL"/>
    <s v="NULL"/>
    <x v="5"/>
    <x v="3"/>
    <n v="49"/>
    <x v="0"/>
    <n v="677"/>
    <n v="1"/>
    <n v="0"/>
    <n v="0.25"/>
    <n v="4"/>
    <s v="NULL"/>
    <s v="NULL"/>
    <s v="NULL"/>
    <s v="NULL"/>
  </r>
  <r>
    <x v="0"/>
    <x v="0"/>
    <x v="0"/>
    <x v="0"/>
    <s v="http://www.facebook.com/RetailStoreX"/>
    <x v="2"/>
    <s v="F"/>
    <s v="NULL"/>
    <s v="NULL"/>
    <s v="NULL"/>
    <s v="NULL"/>
    <s v="NULL"/>
    <x v="2"/>
    <x v="2"/>
    <n v="39"/>
    <x v="0"/>
    <n v="1778"/>
    <n v="0"/>
    <n v="0"/>
    <n v="0.49"/>
    <s v="NULL"/>
    <s v="NULL"/>
    <s v="NULL"/>
    <s v="NULL"/>
    <s v="NULL"/>
  </r>
  <r>
    <x v="1"/>
    <x v="0"/>
    <x v="0"/>
    <x v="0"/>
    <s v="http://www.facebook.com/RetailStoreX"/>
    <x v="2"/>
    <s v="F"/>
    <s v="NULL"/>
    <s v="NULL"/>
    <s v="NULL"/>
    <s v="NULL"/>
    <s v="NULL"/>
    <x v="2"/>
    <x v="2"/>
    <n v="39"/>
    <x v="0"/>
    <n v="399"/>
    <n v="0"/>
    <n v="0"/>
    <n v="0.06"/>
    <s v="NULL"/>
    <s v="NULL"/>
    <s v="NULL"/>
    <s v="NULL"/>
    <s v="NULL"/>
  </r>
  <r>
    <x v="2"/>
    <x v="0"/>
    <x v="0"/>
    <x v="0"/>
    <s v="http://www.facebook.com/RetailStoreX"/>
    <x v="2"/>
    <s v="F"/>
    <s v="NULL"/>
    <s v="NULL"/>
    <s v="NULL"/>
    <s v="NULL"/>
    <s v="NULL"/>
    <x v="2"/>
    <x v="2"/>
    <n v="39"/>
    <x v="0"/>
    <n v="64"/>
    <n v="0"/>
    <n v="0"/>
    <n v="0.04"/>
    <s v="NULL"/>
    <s v="NULL"/>
    <s v="NULL"/>
    <s v="NULL"/>
    <s v="NULL"/>
  </r>
  <r>
    <x v="0"/>
    <x v="0"/>
    <x v="0"/>
    <x v="1"/>
    <s v="http://www.facebook.com/RetailStoreX"/>
    <x v="2"/>
    <s v="F"/>
    <s v="NULL"/>
    <s v="NULL"/>
    <s v="NULL"/>
    <s v="NULL"/>
    <s v="NULL"/>
    <x v="3"/>
    <x v="3"/>
    <n v="49"/>
    <x v="0"/>
    <n v="118"/>
    <n v="1"/>
    <n v="1"/>
    <n v="0.56000000000000005"/>
    <s v="NULL"/>
    <s v="NULL"/>
    <s v="NULL"/>
    <s v="NULL"/>
    <s v="NULL"/>
  </r>
  <r>
    <x v="1"/>
    <x v="0"/>
    <x v="0"/>
    <x v="1"/>
    <s v="http://www.facebook.com/RetailStoreX"/>
    <x v="2"/>
    <s v="F"/>
    <s v="NULL"/>
    <s v="NULL"/>
    <s v="NULL"/>
    <s v="NULL"/>
    <s v="NULL"/>
    <x v="3"/>
    <x v="3"/>
    <n v="49"/>
    <x v="0"/>
    <n v="1"/>
    <n v="0"/>
    <n v="0"/>
    <n v="0"/>
    <s v="NULL"/>
    <s v="NULL"/>
    <s v="NULL"/>
    <s v="NULL"/>
    <s v="NULL"/>
  </r>
  <r>
    <x v="2"/>
    <x v="0"/>
    <x v="0"/>
    <x v="1"/>
    <s v="http://www.facebook.com/RetailStoreX"/>
    <x v="2"/>
    <s v="F"/>
    <s v="NULL"/>
    <s v="NULL"/>
    <s v="NULL"/>
    <s v="NULL"/>
    <s v="NULL"/>
    <x v="3"/>
    <x v="3"/>
    <n v="49"/>
    <x v="0"/>
    <n v="12"/>
    <n v="0"/>
    <n v="0"/>
    <n v="0.01"/>
    <s v="NULL"/>
    <s v="NULL"/>
    <s v="NULL"/>
    <s v="NULL"/>
    <s v="NULL"/>
  </r>
  <r>
    <x v="0"/>
    <x v="0"/>
    <x v="0"/>
    <x v="1"/>
    <s v="http://www.facebook.com/RetailStoreX"/>
    <x v="1"/>
    <s v="F"/>
    <s v="NULL"/>
    <s v="NULL"/>
    <s v="NULL"/>
    <s v="NULL"/>
    <s v="NULL"/>
    <x v="5"/>
    <x v="0"/>
    <n v="29"/>
    <x v="0"/>
    <n v="61"/>
    <n v="1"/>
    <n v="0"/>
    <n v="0.28999999999999998"/>
    <s v="NULL"/>
    <s v="NULL"/>
    <s v="NULL"/>
    <s v="NULL"/>
    <s v="NULL"/>
  </r>
  <r>
    <x v="0"/>
    <x v="0"/>
    <x v="0"/>
    <x v="2"/>
    <s v="http://www.facebook.com/RetailStoreX"/>
    <x v="1"/>
    <s v="F"/>
    <s v="NULL"/>
    <s v="NULL"/>
    <s v="NULL"/>
    <s v="NULL"/>
    <s v="NULL"/>
    <x v="5"/>
    <x v="2"/>
    <n v="39"/>
    <x v="0"/>
    <n v="37"/>
    <n v="0"/>
    <n v="0"/>
    <n v="0.16"/>
    <s v="NULL"/>
    <s v="NULL"/>
    <s v="NULL"/>
    <s v="NULL"/>
    <s v="NULL"/>
  </r>
  <r>
    <x v="0"/>
    <x v="0"/>
    <x v="0"/>
    <x v="1"/>
    <s v="http://www.facebook.com/RetailStoreX"/>
    <x v="1"/>
    <s v="F"/>
    <s v="NULL"/>
    <s v="NULL"/>
    <s v="NULL"/>
    <s v="NULL"/>
    <s v="NULL"/>
    <x v="0"/>
    <x v="0"/>
    <n v="29"/>
    <x v="0"/>
    <n v="377"/>
    <n v="1"/>
    <n v="1"/>
    <n v="0.28999999999999998"/>
    <s v="NULL"/>
    <s v="NULL"/>
    <s v="NULL"/>
    <s v="NULL"/>
    <s v="NULL"/>
  </r>
  <r>
    <x v="1"/>
    <x v="0"/>
    <x v="0"/>
    <x v="1"/>
    <s v="http://www.facebook.com/RetailStoreX"/>
    <x v="1"/>
    <s v="F"/>
    <s v="NULL"/>
    <s v="NULL"/>
    <s v="NULL"/>
    <s v="NULL"/>
    <s v="NULL"/>
    <x v="0"/>
    <x v="0"/>
    <n v="29"/>
    <x v="0"/>
    <n v="145"/>
    <n v="0"/>
    <n v="0"/>
    <n v="0.01"/>
    <s v="NULL"/>
    <s v="NULL"/>
    <s v="NULL"/>
    <s v="NULL"/>
    <s v="NULL"/>
  </r>
  <r>
    <x v="2"/>
    <x v="0"/>
    <x v="0"/>
    <x v="1"/>
    <s v="http://www.facebook.com/RetailStoreX"/>
    <x v="1"/>
    <s v="F"/>
    <s v="NULL"/>
    <s v="NULL"/>
    <s v="NULL"/>
    <s v="NULL"/>
    <s v="NULL"/>
    <x v="0"/>
    <x v="0"/>
    <n v="29"/>
    <x v="0"/>
    <n v="2165"/>
    <n v="3"/>
    <n v="2"/>
    <n v="0.82"/>
    <s v="NULL"/>
    <s v="NULL"/>
    <s v="NULL"/>
    <s v="NULL"/>
    <s v="NULL"/>
  </r>
  <r>
    <x v="0"/>
    <x v="0"/>
    <x v="0"/>
    <x v="3"/>
    <s v="http://www.facebook.com/RetailStoreX"/>
    <x v="2"/>
    <s v="F"/>
    <s v="NULL"/>
    <s v="NULL"/>
    <s v="NULL"/>
    <s v="NULL"/>
    <s v="NULL"/>
    <x v="1"/>
    <x v="2"/>
    <n v="39"/>
    <x v="0"/>
    <n v="771"/>
    <n v="0"/>
    <n v="0"/>
    <n v="0.39"/>
    <s v="NULL"/>
    <s v="NULL"/>
    <s v="NULL"/>
    <s v="NULL"/>
    <s v="NULL"/>
  </r>
  <r>
    <x v="1"/>
    <x v="0"/>
    <x v="0"/>
    <x v="3"/>
    <s v="http://www.facebook.com/RetailStoreX"/>
    <x v="2"/>
    <s v="F"/>
    <s v="NULL"/>
    <s v="NULL"/>
    <s v="NULL"/>
    <s v="NULL"/>
    <s v="NULL"/>
    <x v="1"/>
    <x v="2"/>
    <n v="39"/>
    <x v="0"/>
    <n v="405"/>
    <n v="0"/>
    <n v="0"/>
    <n v="0.08"/>
    <s v="NULL"/>
    <s v="NULL"/>
    <s v="NULL"/>
    <s v="NULL"/>
    <s v="NULL"/>
  </r>
  <r>
    <x v="2"/>
    <x v="0"/>
    <x v="0"/>
    <x v="3"/>
    <s v="http://www.facebook.com/RetailStoreX"/>
    <x v="2"/>
    <s v="F"/>
    <s v="NULL"/>
    <s v="NULL"/>
    <s v="NULL"/>
    <s v="NULL"/>
    <s v="NULL"/>
    <x v="1"/>
    <x v="2"/>
    <n v="39"/>
    <x v="0"/>
    <n v="1"/>
    <n v="0"/>
    <n v="0"/>
    <n v="0"/>
    <s v="NULL"/>
    <s v="NULL"/>
    <s v="NULL"/>
    <s v="NULL"/>
    <s v="NULL"/>
  </r>
  <r>
    <x v="0"/>
    <x v="0"/>
    <x v="0"/>
    <x v="4"/>
    <s v="http://www.facebook.com/RetailStoreX"/>
    <x v="1"/>
    <s v="F"/>
    <s v="NULL"/>
    <s v="NULL"/>
    <s v="NULL"/>
    <s v="NULL"/>
    <s v="NULL"/>
    <x v="4"/>
    <x v="2"/>
    <n v="39"/>
    <x v="0"/>
    <n v="768"/>
    <n v="3"/>
    <n v="2"/>
    <n v="1.06"/>
    <n v="1"/>
    <s v="NULL"/>
    <s v="NULL"/>
    <s v="NULL"/>
    <s v="NULL"/>
  </r>
  <r>
    <x v="1"/>
    <x v="0"/>
    <x v="0"/>
    <x v="4"/>
    <s v="http://www.facebook.com/RetailStoreX"/>
    <x v="1"/>
    <s v="F"/>
    <s v="NULL"/>
    <s v="NULL"/>
    <s v="NULL"/>
    <s v="NULL"/>
    <s v="NULL"/>
    <x v="4"/>
    <x v="2"/>
    <n v="39"/>
    <x v="0"/>
    <n v="892"/>
    <n v="1"/>
    <n v="1"/>
    <n v="1.03"/>
    <s v="NULL"/>
    <s v="NULL"/>
    <s v="NULL"/>
    <s v="NULL"/>
    <s v="NULL"/>
  </r>
  <r>
    <x v="2"/>
    <x v="0"/>
    <x v="0"/>
    <x v="4"/>
    <s v="http://www.facebook.com/RetailStoreX"/>
    <x v="1"/>
    <s v="F"/>
    <s v="NULL"/>
    <s v="NULL"/>
    <s v="NULL"/>
    <s v="NULL"/>
    <s v="NULL"/>
    <x v="4"/>
    <x v="2"/>
    <n v="39"/>
    <x v="0"/>
    <n v="3553"/>
    <n v="8"/>
    <n v="5"/>
    <n v="1.33"/>
    <n v="14"/>
    <s v="NULL"/>
    <s v="NULL"/>
    <s v="NULL"/>
    <s v="NULL"/>
  </r>
  <r>
    <x v="0"/>
    <x v="0"/>
    <x v="0"/>
    <x v="1"/>
    <s v="http://www.facebook.com/RetailStoreX"/>
    <x v="1"/>
    <s v="F"/>
    <s v="NULL"/>
    <s v="NULL"/>
    <s v="NULL"/>
    <s v="NULL"/>
    <s v="NULL"/>
    <x v="3"/>
    <x v="1"/>
    <n v="54"/>
    <x v="0"/>
    <n v="12"/>
    <n v="0"/>
    <n v="0"/>
    <n v="0"/>
    <s v="NULL"/>
    <s v="NULL"/>
    <s v="NULL"/>
    <s v="NULL"/>
    <s v="NULL"/>
  </r>
  <r>
    <x v="0"/>
    <x v="0"/>
    <x v="0"/>
    <x v="4"/>
    <s v="http://www.facebook.com/RetailStoreX"/>
    <x v="2"/>
    <s v="F"/>
    <s v="NULL"/>
    <s v="NULL"/>
    <s v="NULL"/>
    <s v="NULL"/>
    <s v="NULL"/>
    <x v="3"/>
    <x v="0"/>
    <n v="29"/>
    <x v="0"/>
    <n v="91"/>
    <n v="0"/>
    <n v="0"/>
    <n v="0.22"/>
    <s v="NULL"/>
    <s v="NULL"/>
    <s v="NULL"/>
    <s v="NULL"/>
    <s v="NULL"/>
  </r>
  <r>
    <x v="1"/>
    <x v="0"/>
    <x v="0"/>
    <x v="4"/>
    <s v="http://www.facebook.com/RetailStoreX"/>
    <x v="2"/>
    <s v="F"/>
    <s v="NULL"/>
    <s v="NULL"/>
    <s v="NULL"/>
    <s v="NULL"/>
    <s v="NULL"/>
    <x v="3"/>
    <x v="0"/>
    <n v="29"/>
    <x v="0"/>
    <n v="1"/>
    <n v="0"/>
    <n v="0"/>
    <n v="0"/>
    <s v="NULL"/>
    <s v="NULL"/>
    <s v="NULL"/>
    <s v="NULL"/>
    <s v="NULL"/>
  </r>
  <r>
    <x v="2"/>
    <x v="0"/>
    <x v="0"/>
    <x v="4"/>
    <s v="http://www.facebook.com/RetailStoreX"/>
    <x v="2"/>
    <s v="F"/>
    <s v="NULL"/>
    <s v="NULL"/>
    <s v="NULL"/>
    <s v="NULL"/>
    <s v="NULL"/>
    <x v="3"/>
    <x v="0"/>
    <n v="29"/>
    <x v="0"/>
    <n v="3"/>
    <n v="0"/>
    <n v="0"/>
    <n v="0"/>
    <s v="NULL"/>
    <s v="NULL"/>
    <s v="NULL"/>
    <s v="NULL"/>
    <s v="NULL"/>
  </r>
  <r>
    <x v="0"/>
    <x v="0"/>
    <x v="0"/>
    <x v="2"/>
    <s v="http://www.facebook.com/RetailStoreX"/>
    <x v="0"/>
    <s v="F"/>
    <s v="NULL"/>
    <s v="NULL"/>
    <s v="NULL"/>
    <s v="NULL"/>
    <s v="NULL"/>
    <x v="5"/>
    <x v="0"/>
    <n v="29"/>
    <x v="0"/>
    <n v="8"/>
    <n v="0"/>
    <n v="0"/>
    <n v="0"/>
    <s v="NULL"/>
    <s v="NULL"/>
    <s v="NULL"/>
    <s v="NULL"/>
    <s v="NULL"/>
  </r>
  <r>
    <x v="0"/>
    <x v="0"/>
    <x v="0"/>
    <x v="2"/>
    <s v="http://www.facebook.com/RetailStoreX"/>
    <x v="1"/>
    <s v="F"/>
    <s v="NULL"/>
    <s v="NULL"/>
    <s v="NULL"/>
    <s v="NULL"/>
    <s v="NULL"/>
    <x v="4"/>
    <x v="3"/>
    <n v="49"/>
    <x v="0"/>
    <n v="1399"/>
    <n v="3"/>
    <n v="0"/>
    <n v="0.54"/>
    <s v="NULL"/>
    <s v="NULL"/>
    <s v="NULL"/>
    <s v="NULL"/>
    <s v="NULL"/>
  </r>
  <r>
    <x v="1"/>
    <x v="0"/>
    <x v="0"/>
    <x v="2"/>
    <s v="http://www.facebook.com/RetailStoreX"/>
    <x v="1"/>
    <s v="F"/>
    <s v="NULL"/>
    <s v="NULL"/>
    <s v="NULL"/>
    <s v="NULL"/>
    <s v="NULL"/>
    <x v="4"/>
    <x v="3"/>
    <n v="49"/>
    <x v="0"/>
    <n v="571"/>
    <n v="0"/>
    <n v="0"/>
    <n v="0.4"/>
    <s v="NULL"/>
    <s v="NULL"/>
    <s v="NULL"/>
    <s v="NULL"/>
    <s v="NULL"/>
  </r>
  <r>
    <x v="0"/>
    <x v="0"/>
    <x v="0"/>
    <x v="3"/>
    <s v="http://www.facebook.com/RetailStoreX"/>
    <x v="0"/>
    <s v="F"/>
    <s v="NULL"/>
    <s v="NULL"/>
    <s v="NULL"/>
    <s v="NULL"/>
    <s v="NULL"/>
    <x v="0"/>
    <x v="2"/>
    <n v="39"/>
    <x v="0"/>
    <n v="140"/>
    <n v="0"/>
    <n v="0"/>
    <n v="7.0000000000000007E-2"/>
    <s v="NULL"/>
    <s v="NULL"/>
    <s v="NULL"/>
    <s v="NULL"/>
    <s v="NULL"/>
  </r>
  <r>
    <x v="1"/>
    <x v="0"/>
    <x v="0"/>
    <x v="3"/>
    <s v="http://www.facebook.com/RetailStoreX"/>
    <x v="0"/>
    <s v="F"/>
    <s v="NULL"/>
    <s v="NULL"/>
    <s v="NULL"/>
    <s v="NULL"/>
    <s v="NULL"/>
    <x v="0"/>
    <x v="2"/>
    <n v="39"/>
    <x v="0"/>
    <n v="231"/>
    <n v="0"/>
    <n v="0"/>
    <n v="7.0000000000000007E-2"/>
    <s v="NULL"/>
    <s v="NULL"/>
    <s v="NULL"/>
    <s v="NULL"/>
    <s v="NULL"/>
  </r>
  <r>
    <x v="2"/>
    <x v="0"/>
    <x v="0"/>
    <x v="3"/>
    <s v="http://www.facebook.com/RetailStoreX"/>
    <x v="0"/>
    <s v="F"/>
    <s v="NULL"/>
    <s v="NULL"/>
    <s v="NULL"/>
    <s v="NULL"/>
    <s v="NULL"/>
    <x v="0"/>
    <x v="2"/>
    <n v="39"/>
    <x v="0"/>
    <n v="388"/>
    <n v="0"/>
    <n v="0"/>
    <n v="0.47"/>
    <s v="NULL"/>
    <s v="NULL"/>
    <s v="NULL"/>
    <s v="NULL"/>
    <s v="NULL"/>
  </r>
  <r>
    <x v="0"/>
    <x v="0"/>
    <x v="0"/>
    <x v="1"/>
    <s v="http://www.facebook.com/RetailStoreX"/>
    <x v="0"/>
    <s v="F"/>
    <s v="NULL"/>
    <s v="NULL"/>
    <s v="NULL"/>
    <s v="NULL"/>
    <s v="NULL"/>
    <x v="0"/>
    <x v="2"/>
    <n v="39"/>
    <x v="0"/>
    <n v="2477"/>
    <n v="2"/>
    <n v="2"/>
    <n v="0.72"/>
    <s v="NULL"/>
    <s v="NULL"/>
    <s v="NULL"/>
    <s v="NULL"/>
    <s v="NULL"/>
  </r>
  <r>
    <x v="1"/>
    <x v="0"/>
    <x v="0"/>
    <x v="1"/>
    <s v="http://www.facebook.com/RetailStoreX"/>
    <x v="0"/>
    <s v="F"/>
    <s v="NULL"/>
    <s v="NULL"/>
    <s v="NULL"/>
    <s v="NULL"/>
    <s v="NULL"/>
    <x v="0"/>
    <x v="2"/>
    <n v="39"/>
    <x v="0"/>
    <n v="6132"/>
    <n v="4"/>
    <n v="3"/>
    <n v="1.05"/>
    <s v="NULL"/>
    <s v="NULL"/>
    <s v="NULL"/>
    <s v="NULL"/>
    <s v="NULL"/>
  </r>
  <r>
    <x v="2"/>
    <x v="0"/>
    <x v="0"/>
    <x v="1"/>
    <s v="http://www.facebook.com/RetailStoreX"/>
    <x v="0"/>
    <s v="F"/>
    <s v="NULL"/>
    <s v="NULL"/>
    <s v="NULL"/>
    <s v="NULL"/>
    <s v="NULL"/>
    <x v="0"/>
    <x v="2"/>
    <n v="39"/>
    <x v="0"/>
    <n v="1234"/>
    <n v="2"/>
    <n v="1"/>
    <n v="1.35"/>
    <s v="NULL"/>
    <s v="NULL"/>
    <s v="NULL"/>
    <s v="NULL"/>
    <s v="NULL"/>
  </r>
  <r>
    <x v="0"/>
    <x v="0"/>
    <x v="0"/>
    <x v="1"/>
    <s v="http://www.facebook.com/RetailStoreX"/>
    <x v="2"/>
    <s v="F"/>
    <s v="NULL"/>
    <s v="NULL"/>
    <s v="NULL"/>
    <s v="NULL"/>
    <s v="NULL"/>
    <x v="1"/>
    <x v="3"/>
    <n v="49"/>
    <x v="0"/>
    <n v="148"/>
    <n v="0"/>
    <n v="0"/>
    <n v="0.09"/>
    <s v="NULL"/>
    <s v="NULL"/>
    <s v="NULL"/>
    <s v="NULL"/>
    <s v="NULL"/>
  </r>
  <r>
    <x v="1"/>
    <x v="0"/>
    <x v="0"/>
    <x v="1"/>
    <s v="http://www.facebook.com/RetailStoreX"/>
    <x v="2"/>
    <s v="F"/>
    <s v="NULL"/>
    <s v="NULL"/>
    <s v="NULL"/>
    <s v="NULL"/>
    <s v="NULL"/>
    <x v="1"/>
    <x v="3"/>
    <n v="49"/>
    <x v="0"/>
    <n v="11"/>
    <n v="0"/>
    <n v="0"/>
    <n v="0"/>
    <s v="NULL"/>
    <s v="NULL"/>
    <s v="NULL"/>
    <s v="NULL"/>
    <s v="NULL"/>
  </r>
  <r>
    <x v="2"/>
    <x v="0"/>
    <x v="0"/>
    <x v="1"/>
    <s v="http://www.facebook.com/RetailStoreX"/>
    <x v="2"/>
    <s v="F"/>
    <s v="NULL"/>
    <s v="NULL"/>
    <s v="NULL"/>
    <s v="NULL"/>
    <s v="NULL"/>
    <x v="1"/>
    <x v="3"/>
    <n v="49"/>
    <x v="0"/>
    <n v="14"/>
    <n v="0"/>
    <n v="0"/>
    <n v="0.01"/>
    <s v="NULL"/>
    <s v="NULL"/>
    <s v="NULL"/>
    <s v="NULL"/>
    <s v="NULL"/>
  </r>
  <r>
    <x v="0"/>
    <x v="0"/>
    <x v="0"/>
    <x v="2"/>
    <s v="http://www.facebook.com/RetailStoreX"/>
    <x v="1"/>
    <s v="F"/>
    <s v="NULL"/>
    <s v="NULL"/>
    <s v="NULL"/>
    <s v="NULL"/>
    <s v="NULL"/>
    <x v="3"/>
    <x v="0"/>
    <n v="29"/>
    <x v="0"/>
    <n v="77"/>
    <n v="0"/>
    <n v="0"/>
    <n v="0.12"/>
    <s v="NULL"/>
    <s v="NULL"/>
    <s v="NULL"/>
    <s v="NULL"/>
    <s v="NULL"/>
  </r>
  <r>
    <x v="2"/>
    <x v="0"/>
    <x v="0"/>
    <x v="2"/>
    <s v="http://www.facebook.com/RetailStoreX"/>
    <x v="1"/>
    <s v="F"/>
    <s v="NULL"/>
    <s v="NULL"/>
    <s v="NULL"/>
    <s v="NULL"/>
    <s v="NULL"/>
    <x v="3"/>
    <x v="0"/>
    <n v="29"/>
    <x v="0"/>
    <n v="1"/>
    <n v="0"/>
    <n v="0"/>
    <n v="0"/>
    <s v="NULL"/>
    <s v="NULL"/>
    <s v="NULL"/>
    <s v="NULL"/>
    <s v="NULL"/>
  </r>
  <r>
    <x v="0"/>
    <x v="0"/>
    <x v="0"/>
    <x v="3"/>
    <s v="http://www.facebook.com/RetailStoreX"/>
    <x v="1"/>
    <s v="F"/>
    <s v="NULL"/>
    <s v="NULL"/>
    <s v="NULL"/>
    <s v="NULL"/>
    <s v="NULL"/>
    <x v="1"/>
    <x v="2"/>
    <n v="39"/>
    <x v="0"/>
    <n v="607"/>
    <n v="0"/>
    <n v="0"/>
    <n v="0.24"/>
    <s v="NULL"/>
    <s v="NULL"/>
    <s v="NULL"/>
    <s v="NULL"/>
    <s v="NULL"/>
  </r>
  <r>
    <x v="1"/>
    <x v="0"/>
    <x v="0"/>
    <x v="3"/>
    <s v="http://www.facebook.com/RetailStoreX"/>
    <x v="1"/>
    <s v="F"/>
    <s v="NULL"/>
    <s v="NULL"/>
    <s v="NULL"/>
    <s v="NULL"/>
    <s v="NULL"/>
    <x v="1"/>
    <x v="2"/>
    <n v="39"/>
    <x v="0"/>
    <n v="28"/>
    <n v="0"/>
    <n v="0"/>
    <n v="0.01"/>
    <s v="NULL"/>
    <s v="NULL"/>
    <s v="NULL"/>
    <s v="NULL"/>
    <s v="NULL"/>
  </r>
  <r>
    <x v="2"/>
    <x v="0"/>
    <x v="0"/>
    <x v="3"/>
    <s v="http://www.facebook.com/RetailStoreX"/>
    <x v="1"/>
    <s v="F"/>
    <s v="NULL"/>
    <s v="NULL"/>
    <s v="NULL"/>
    <s v="NULL"/>
    <s v="NULL"/>
    <x v="1"/>
    <x v="2"/>
    <n v="39"/>
    <x v="0"/>
    <n v="1"/>
    <n v="0"/>
    <n v="0"/>
    <n v="0"/>
    <s v="NULL"/>
    <s v="NULL"/>
    <s v="NULL"/>
    <s v="NULL"/>
    <s v="NULL"/>
  </r>
  <r>
    <x v="0"/>
    <x v="0"/>
    <x v="0"/>
    <x v="4"/>
    <s v="http://www.facebook.com/RetailStoreX"/>
    <x v="2"/>
    <s v="F"/>
    <s v="NULL"/>
    <s v="NULL"/>
    <s v="NULL"/>
    <s v="NULL"/>
    <s v="NULL"/>
    <x v="5"/>
    <x v="1"/>
    <n v="54"/>
    <x v="0"/>
    <n v="65"/>
    <n v="0"/>
    <n v="0"/>
    <n v="0.36"/>
    <s v="NULL"/>
    <s v="NULL"/>
    <s v="NULL"/>
    <s v="NULL"/>
    <s v="NULL"/>
  </r>
  <r>
    <x v="0"/>
    <x v="0"/>
    <x v="0"/>
    <x v="3"/>
    <s v="http://www.facebook.com/RetailStoreX"/>
    <x v="2"/>
    <s v="F"/>
    <s v="NULL"/>
    <s v="NULL"/>
    <s v="NULL"/>
    <s v="NULL"/>
    <s v="NULL"/>
    <x v="2"/>
    <x v="3"/>
    <n v="49"/>
    <x v="0"/>
    <n v="2542"/>
    <n v="0"/>
    <n v="0"/>
    <n v="0.63"/>
    <s v="NULL"/>
    <s v="NULL"/>
    <s v="NULL"/>
    <s v="NULL"/>
    <s v="NULL"/>
  </r>
  <r>
    <x v="1"/>
    <x v="0"/>
    <x v="0"/>
    <x v="3"/>
    <s v="http://www.facebook.com/RetailStoreX"/>
    <x v="2"/>
    <s v="F"/>
    <s v="NULL"/>
    <s v="NULL"/>
    <s v="NULL"/>
    <s v="NULL"/>
    <s v="NULL"/>
    <x v="2"/>
    <x v="3"/>
    <n v="49"/>
    <x v="0"/>
    <n v="725"/>
    <n v="0"/>
    <n v="0"/>
    <n v="0.08"/>
    <s v="NULL"/>
    <s v="NULL"/>
    <s v="NULL"/>
    <s v="NULL"/>
    <s v="NULL"/>
  </r>
  <r>
    <x v="2"/>
    <x v="0"/>
    <x v="0"/>
    <x v="3"/>
    <s v="http://www.facebook.com/RetailStoreX"/>
    <x v="2"/>
    <s v="F"/>
    <s v="NULL"/>
    <s v="NULL"/>
    <s v="NULL"/>
    <s v="NULL"/>
    <s v="NULL"/>
    <x v="2"/>
    <x v="3"/>
    <n v="49"/>
    <x v="0"/>
    <n v="1034"/>
    <n v="1"/>
    <n v="0"/>
    <n v="1.25"/>
    <s v="NULL"/>
    <s v="NULL"/>
    <s v="NULL"/>
    <s v="NULL"/>
    <s v="NULL"/>
  </r>
  <r>
    <x v="0"/>
    <x v="0"/>
    <x v="0"/>
    <x v="4"/>
    <s v="http://www.facebook.com/RetailStoreX"/>
    <x v="2"/>
    <s v="F"/>
    <s v="NULL"/>
    <s v="NULL"/>
    <s v="NULL"/>
    <s v="NULL"/>
    <s v="NULL"/>
    <x v="4"/>
    <x v="1"/>
    <n v="54"/>
    <x v="0"/>
    <n v="275"/>
    <n v="1"/>
    <n v="0"/>
    <n v="0.12"/>
    <s v="NULL"/>
    <s v="NULL"/>
    <s v="NULL"/>
    <s v="NULL"/>
    <s v="NULL"/>
  </r>
  <r>
    <x v="0"/>
    <x v="0"/>
    <x v="0"/>
    <x v="1"/>
    <s v="http://www.facebook.com/RetailStoreX"/>
    <x v="2"/>
    <s v="F"/>
    <s v="NULL"/>
    <s v="NULL"/>
    <s v="NULL"/>
    <s v="NULL"/>
    <s v="NULL"/>
    <x v="5"/>
    <x v="2"/>
    <n v="39"/>
    <x v="0"/>
    <n v="362"/>
    <n v="4"/>
    <n v="3"/>
    <n v="0.68"/>
    <s v="NULL"/>
    <s v="NULL"/>
    <s v="NULL"/>
    <s v="NULL"/>
    <s v="NULL"/>
  </r>
  <r>
    <x v="1"/>
    <x v="0"/>
    <x v="0"/>
    <x v="1"/>
    <s v="http://www.facebook.com/RetailStoreX"/>
    <x v="2"/>
    <s v="F"/>
    <s v="NULL"/>
    <s v="NULL"/>
    <s v="NULL"/>
    <s v="NULL"/>
    <s v="NULL"/>
    <x v="5"/>
    <x v="2"/>
    <n v="39"/>
    <x v="0"/>
    <n v="672"/>
    <n v="1"/>
    <n v="1"/>
    <n v="0.19"/>
    <s v="NULL"/>
    <s v="NULL"/>
    <s v="NULL"/>
    <s v="NULL"/>
    <s v="NULL"/>
  </r>
  <r>
    <x v="2"/>
    <x v="0"/>
    <x v="0"/>
    <x v="1"/>
    <s v="http://www.facebook.com/RetailStoreX"/>
    <x v="2"/>
    <s v="F"/>
    <s v="NULL"/>
    <s v="NULL"/>
    <s v="NULL"/>
    <s v="NULL"/>
    <s v="NULL"/>
    <x v="5"/>
    <x v="2"/>
    <n v="39"/>
    <x v="0"/>
    <n v="691"/>
    <n v="1"/>
    <n v="1"/>
    <n v="0.37"/>
    <s v="NULL"/>
    <s v="NULL"/>
    <s v="NULL"/>
    <s v="NULL"/>
    <s v="NULL"/>
  </r>
  <r>
    <x v="0"/>
    <x v="0"/>
    <x v="0"/>
    <x v="4"/>
    <s v="http://www.facebook.com/RetailStoreX"/>
    <x v="1"/>
    <s v="F"/>
    <s v="NULL"/>
    <s v="NULL"/>
    <s v="NULL"/>
    <s v="NULL"/>
    <s v="NULL"/>
    <x v="1"/>
    <x v="1"/>
    <n v="54"/>
    <x v="0"/>
    <n v="635"/>
    <n v="0"/>
    <n v="0"/>
    <n v="0.22"/>
    <s v="NULL"/>
    <s v="NULL"/>
    <s v="NULL"/>
    <s v="NULL"/>
    <s v="NULL"/>
  </r>
  <r>
    <x v="1"/>
    <x v="0"/>
    <x v="0"/>
    <x v="4"/>
    <s v="http://www.facebook.com/RetailStoreX"/>
    <x v="1"/>
    <s v="F"/>
    <s v="NULL"/>
    <s v="NULL"/>
    <s v="NULL"/>
    <s v="NULL"/>
    <s v="NULL"/>
    <x v="1"/>
    <x v="1"/>
    <n v="54"/>
    <x v="0"/>
    <n v="52"/>
    <n v="0"/>
    <n v="0"/>
    <n v="0.01"/>
    <s v="NULL"/>
    <s v="NULL"/>
    <s v="NULL"/>
    <s v="NULL"/>
    <s v="NULL"/>
  </r>
  <r>
    <x v="2"/>
    <x v="0"/>
    <x v="0"/>
    <x v="4"/>
    <s v="http://www.facebook.com/RetailStoreX"/>
    <x v="1"/>
    <s v="F"/>
    <s v="NULL"/>
    <s v="NULL"/>
    <s v="NULL"/>
    <s v="NULL"/>
    <s v="NULL"/>
    <x v="1"/>
    <x v="1"/>
    <n v="54"/>
    <x v="0"/>
    <n v="803"/>
    <n v="0"/>
    <n v="1"/>
    <n v="0.21"/>
    <s v="NULL"/>
    <s v="NULL"/>
    <s v="NULL"/>
    <s v="NULL"/>
    <s v="NULL"/>
  </r>
  <r>
    <x v="0"/>
    <x v="0"/>
    <x v="0"/>
    <x v="1"/>
    <s v="http://www.facebook.com/RetailStoreX"/>
    <x v="1"/>
    <s v="F"/>
    <s v="NULL"/>
    <s v="NULL"/>
    <s v="NULL"/>
    <s v="NULL"/>
    <s v="NULL"/>
    <x v="2"/>
    <x v="3"/>
    <n v="49"/>
    <x v="0"/>
    <n v="1140"/>
    <n v="0"/>
    <n v="0"/>
    <n v="0.34"/>
    <s v="NULL"/>
    <s v="NULL"/>
    <s v="NULL"/>
    <s v="NULL"/>
    <s v="NULL"/>
  </r>
  <r>
    <x v="1"/>
    <x v="0"/>
    <x v="0"/>
    <x v="1"/>
    <s v="http://www.facebook.com/RetailStoreX"/>
    <x v="1"/>
    <s v="F"/>
    <s v="NULL"/>
    <s v="NULL"/>
    <s v="NULL"/>
    <s v="NULL"/>
    <s v="NULL"/>
    <x v="2"/>
    <x v="3"/>
    <n v="49"/>
    <x v="0"/>
    <n v="364"/>
    <n v="1"/>
    <n v="0"/>
    <n v="0.04"/>
    <s v="NULL"/>
    <s v="NULL"/>
    <s v="NULL"/>
    <s v="NULL"/>
    <s v="NULL"/>
  </r>
  <r>
    <x v="2"/>
    <x v="0"/>
    <x v="0"/>
    <x v="1"/>
    <s v="http://www.facebook.com/RetailStoreX"/>
    <x v="1"/>
    <s v="F"/>
    <s v="NULL"/>
    <s v="NULL"/>
    <s v="NULL"/>
    <s v="NULL"/>
    <s v="NULL"/>
    <x v="2"/>
    <x v="3"/>
    <n v="49"/>
    <x v="0"/>
    <n v="5"/>
    <n v="0"/>
    <n v="0"/>
    <n v="0.01"/>
    <s v="NULL"/>
    <s v="NULL"/>
    <s v="NULL"/>
    <s v="NULL"/>
    <s v="NULL"/>
  </r>
  <r>
    <x v="0"/>
    <x v="0"/>
    <x v="0"/>
    <x v="1"/>
    <s v="http://www.facebook.com/RetailStoreX"/>
    <x v="0"/>
    <s v="F"/>
    <s v="NULL"/>
    <s v="NULL"/>
    <s v="NULL"/>
    <s v="NULL"/>
    <s v="NULL"/>
    <x v="1"/>
    <x v="1"/>
    <n v="54"/>
    <x v="0"/>
    <n v="804"/>
    <n v="0"/>
    <n v="0"/>
    <n v="0.33"/>
    <s v="NULL"/>
    <s v="NULL"/>
    <s v="NULL"/>
    <s v="NULL"/>
    <s v="NULL"/>
  </r>
  <r>
    <x v="1"/>
    <x v="0"/>
    <x v="0"/>
    <x v="1"/>
    <s v="http://www.facebook.com/RetailStoreX"/>
    <x v="0"/>
    <s v="F"/>
    <s v="NULL"/>
    <s v="NULL"/>
    <s v="NULL"/>
    <s v="NULL"/>
    <s v="NULL"/>
    <x v="1"/>
    <x v="1"/>
    <n v="54"/>
    <x v="0"/>
    <n v="182"/>
    <n v="0"/>
    <n v="0"/>
    <n v="0.04"/>
    <s v="NULL"/>
    <s v="NULL"/>
    <s v="NULL"/>
    <s v="NULL"/>
    <s v="NULL"/>
  </r>
  <r>
    <x v="2"/>
    <x v="0"/>
    <x v="0"/>
    <x v="1"/>
    <s v="http://www.facebook.com/RetailStoreX"/>
    <x v="0"/>
    <s v="F"/>
    <s v="NULL"/>
    <s v="NULL"/>
    <s v="NULL"/>
    <s v="NULL"/>
    <s v="NULL"/>
    <x v="1"/>
    <x v="1"/>
    <n v="54"/>
    <x v="0"/>
    <n v="7"/>
    <n v="0"/>
    <n v="0"/>
    <n v="0"/>
    <s v="NULL"/>
    <s v="NULL"/>
    <s v="NULL"/>
    <s v="NULL"/>
    <s v="NULL"/>
  </r>
  <r>
    <x v="0"/>
    <x v="0"/>
    <x v="0"/>
    <x v="4"/>
    <s v="http://www.facebook.com/RetailStoreX"/>
    <x v="1"/>
    <s v="F"/>
    <s v="NULL"/>
    <s v="NULL"/>
    <s v="NULL"/>
    <s v="NULL"/>
    <s v="NULL"/>
    <x v="1"/>
    <x v="2"/>
    <n v="39"/>
    <x v="0"/>
    <n v="1971"/>
    <n v="1"/>
    <n v="1"/>
    <n v="0.87"/>
    <s v="NULL"/>
    <s v="NULL"/>
    <s v="NULL"/>
    <s v="NULL"/>
    <s v="NULL"/>
  </r>
  <r>
    <x v="1"/>
    <x v="0"/>
    <x v="0"/>
    <x v="4"/>
    <s v="http://www.facebook.com/RetailStoreX"/>
    <x v="1"/>
    <s v="F"/>
    <s v="NULL"/>
    <s v="NULL"/>
    <s v="NULL"/>
    <s v="NULL"/>
    <s v="NULL"/>
    <x v="1"/>
    <x v="2"/>
    <n v="39"/>
    <x v="0"/>
    <n v="2308"/>
    <n v="0"/>
    <n v="0"/>
    <n v="0.67"/>
    <n v="1"/>
    <s v="NULL"/>
    <s v="NULL"/>
    <s v="NULL"/>
    <s v="NULL"/>
  </r>
  <r>
    <x v="2"/>
    <x v="0"/>
    <x v="0"/>
    <x v="4"/>
    <s v="http://www.facebook.com/RetailStoreX"/>
    <x v="1"/>
    <s v="F"/>
    <s v="NULL"/>
    <s v="NULL"/>
    <s v="NULL"/>
    <s v="NULL"/>
    <s v="NULL"/>
    <x v="1"/>
    <x v="2"/>
    <n v="39"/>
    <x v="0"/>
    <n v="63"/>
    <n v="0"/>
    <n v="0"/>
    <n v="0.08"/>
    <s v="NULL"/>
    <s v="NULL"/>
    <s v="NULL"/>
    <s v="NULL"/>
    <s v="NULL"/>
  </r>
  <r>
    <x v="0"/>
    <x v="0"/>
    <x v="0"/>
    <x v="5"/>
    <s v="http://www.facebook.com/RetailStoreX"/>
    <x v="1"/>
    <s v="F"/>
    <s v="NULL"/>
    <s v="NULL"/>
    <s v="NULL"/>
    <s v="NULL"/>
    <s v="NULL"/>
    <x v="4"/>
    <x v="1"/>
    <n v="54"/>
    <x v="0"/>
    <n v="416"/>
    <n v="0"/>
    <n v="0"/>
    <n v="0.15"/>
    <s v="NULL"/>
    <s v="NULL"/>
    <s v="NULL"/>
    <s v="NULL"/>
    <s v="NULL"/>
  </r>
  <r>
    <x v="1"/>
    <x v="0"/>
    <x v="0"/>
    <x v="5"/>
    <s v="http://www.facebook.com/RetailStoreX"/>
    <x v="1"/>
    <s v="F"/>
    <s v="NULL"/>
    <s v="NULL"/>
    <s v="NULL"/>
    <s v="NULL"/>
    <s v="NULL"/>
    <x v="4"/>
    <x v="1"/>
    <n v="54"/>
    <x v="0"/>
    <n v="10"/>
    <n v="0"/>
    <n v="0"/>
    <n v="0.01"/>
    <s v="NULL"/>
    <s v="NULL"/>
    <s v="NULL"/>
    <s v="NULL"/>
    <s v="NULL"/>
  </r>
  <r>
    <x v="0"/>
    <x v="0"/>
    <x v="0"/>
    <x v="3"/>
    <s v="http://www.facebook.com/RetailStoreX"/>
    <x v="1"/>
    <s v="F"/>
    <s v="NULL"/>
    <s v="NULL"/>
    <s v="NULL"/>
    <s v="NULL"/>
    <s v="NULL"/>
    <x v="5"/>
    <x v="1"/>
    <n v="54"/>
    <x v="0"/>
    <n v="40"/>
    <n v="1"/>
    <n v="1"/>
    <n v="0.1"/>
    <s v="NULL"/>
    <s v="NULL"/>
    <s v="NULL"/>
    <s v="NULL"/>
    <s v="NULL"/>
  </r>
  <r>
    <x v="1"/>
    <x v="0"/>
    <x v="0"/>
    <x v="3"/>
    <s v="http://www.facebook.com/RetailStoreX"/>
    <x v="1"/>
    <s v="F"/>
    <s v="NULL"/>
    <s v="NULL"/>
    <s v="NULL"/>
    <s v="NULL"/>
    <s v="NULL"/>
    <x v="5"/>
    <x v="1"/>
    <n v="54"/>
    <x v="0"/>
    <n v="4"/>
    <n v="0"/>
    <n v="0"/>
    <n v="0"/>
    <s v="NULL"/>
    <s v="NULL"/>
    <s v="NULL"/>
    <s v="NULL"/>
    <s v="NULL"/>
  </r>
  <r>
    <x v="2"/>
    <x v="0"/>
    <x v="0"/>
    <x v="3"/>
    <s v="http://www.facebook.com/RetailStoreX"/>
    <x v="1"/>
    <s v="F"/>
    <s v="NULL"/>
    <s v="NULL"/>
    <s v="NULL"/>
    <s v="NULL"/>
    <s v="NULL"/>
    <x v="5"/>
    <x v="1"/>
    <n v="54"/>
    <x v="0"/>
    <n v="22"/>
    <n v="0"/>
    <n v="0"/>
    <n v="0.01"/>
    <s v="NULL"/>
    <s v="NULL"/>
    <s v="NULL"/>
    <s v="NULL"/>
    <s v="NULL"/>
  </r>
  <r>
    <x v="0"/>
    <x v="0"/>
    <x v="0"/>
    <x v="4"/>
    <s v="http://www.facebook.com/RetailStoreX"/>
    <x v="1"/>
    <s v="F"/>
    <s v="NULL"/>
    <s v="NULL"/>
    <s v="NULL"/>
    <s v="NULL"/>
    <s v="NULL"/>
    <x v="1"/>
    <x v="3"/>
    <n v="49"/>
    <x v="0"/>
    <n v="862"/>
    <n v="0"/>
    <n v="0"/>
    <n v="0.32"/>
    <s v="NULL"/>
    <s v="NULL"/>
    <s v="NULL"/>
    <s v="NULL"/>
    <s v="NULL"/>
  </r>
  <r>
    <x v="1"/>
    <x v="0"/>
    <x v="0"/>
    <x v="4"/>
    <s v="http://www.facebook.com/RetailStoreX"/>
    <x v="1"/>
    <s v="F"/>
    <s v="NULL"/>
    <s v="NULL"/>
    <s v="NULL"/>
    <s v="NULL"/>
    <s v="NULL"/>
    <x v="1"/>
    <x v="3"/>
    <n v="49"/>
    <x v="0"/>
    <n v="156"/>
    <n v="0"/>
    <n v="0"/>
    <n v="0.04"/>
    <s v="NULL"/>
    <s v="NULL"/>
    <s v="NULL"/>
    <s v="NULL"/>
    <s v="NULL"/>
  </r>
  <r>
    <x v="2"/>
    <x v="0"/>
    <x v="0"/>
    <x v="4"/>
    <s v="http://www.facebook.com/RetailStoreX"/>
    <x v="1"/>
    <s v="F"/>
    <s v="NULL"/>
    <s v="NULL"/>
    <s v="NULL"/>
    <s v="NULL"/>
    <s v="NULL"/>
    <x v="1"/>
    <x v="3"/>
    <n v="49"/>
    <x v="0"/>
    <n v="2010"/>
    <n v="0"/>
    <n v="0"/>
    <n v="1.04"/>
    <s v="NULL"/>
    <s v="NULL"/>
    <s v="NULL"/>
    <s v="NULL"/>
    <s v="NULL"/>
  </r>
  <r>
    <x v="0"/>
    <x v="0"/>
    <x v="0"/>
    <x v="5"/>
    <s v="http://www.facebook.com/RetailStoreX"/>
    <x v="1"/>
    <s v="F"/>
    <s v="NULL"/>
    <s v="NULL"/>
    <s v="NULL"/>
    <s v="NULL"/>
    <s v="NULL"/>
    <x v="4"/>
    <x v="0"/>
    <n v="29"/>
    <x v="0"/>
    <n v="24"/>
    <n v="0"/>
    <n v="0"/>
    <n v="0.03"/>
    <s v="NULL"/>
    <s v="NULL"/>
    <s v="NULL"/>
    <s v="NULL"/>
    <s v="NULL"/>
  </r>
  <r>
    <x v="1"/>
    <x v="0"/>
    <x v="0"/>
    <x v="5"/>
    <s v="http://www.facebook.com/RetailStoreX"/>
    <x v="1"/>
    <s v="F"/>
    <s v="NULL"/>
    <s v="NULL"/>
    <s v="NULL"/>
    <s v="NULL"/>
    <s v="NULL"/>
    <x v="4"/>
    <x v="0"/>
    <n v="29"/>
    <x v="0"/>
    <n v="1"/>
    <n v="0"/>
    <n v="0"/>
    <n v="0"/>
    <s v="NULL"/>
    <s v="NULL"/>
    <s v="NULL"/>
    <s v="NULL"/>
    <s v="NULL"/>
  </r>
  <r>
    <x v="0"/>
    <x v="0"/>
    <x v="0"/>
    <x v="1"/>
    <s v="http://www.facebook.com/RetailStoreX"/>
    <x v="2"/>
    <s v="F"/>
    <s v="NULL"/>
    <s v="NULL"/>
    <s v="NULL"/>
    <s v="NULL"/>
    <s v="NULL"/>
    <x v="3"/>
    <x v="1"/>
    <n v="54"/>
    <x v="0"/>
    <n v="32"/>
    <n v="0"/>
    <n v="0"/>
    <n v="0.03"/>
    <s v="NULL"/>
    <s v="NULL"/>
    <s v="NULL"/>
    <s v="NULL"/>
    <s v="NULL"/>
  </r>
  <r>
    <x v="0"/>
    <x v="0"/>
    <x v="0"/>
    <x v="4"/>
    <s v="http://www.facebook.com/RetailStoreX"/>
    <x v="0"/>
    <s v="F"/>
    <s v="NULL"/>
    <s v="NULL"/>
    <s v="NULL"/>
    <s v="NULL"/>
    <s v="NULL"/>
    <x v="0"/>
    <x v="3"/>
    <n v="49"/>
    <x v="0"/>
    <n v="671"/>
    <n v="0"/>
    <n v="0"/>
    <n v="0.41"/>
    <s v="NULL"/>
    <s v="NULL"/>
    <s v="NULL"/>
    <s v="NULL"/>
    <s v="NULL"/>
  </r>
  <r>
    <x v="1"/>
    <x v="0"/>
    <x v="0"/>
    <x v="4"/>
    <s v="http://www.facebook.com/RetailStoreX"/>
    <x v="0"/>
    <s v="F"/>
    <s v="NULL"/>
    <s v="NULL"/>
    <s v="NULL"/>
    <s v="NULL"/>
    <s v="NULL"/>
    <x v="0"/>
    <x v="3"/>
    <n v="49"/>
    <x v="0"/>
    <n v="424"/>
    <n v="0"/>
    <n v="0"/>
    <n v="0.17"/>
    <s v="NULL"/>
    <s v="NULL"/>
    <s v="NULL"/>
    <s v="NULL"/>
    <s v="NULL"/>
  </r>
  <r>
    <x v="2"/>
    <x v="0"/>
    <x v="0"/>
    <x v="4"/>
    <s v="http://www.facebook.com/RetailStoreX"/>
    <x v="0"/>
    <s v="F"/>
    <s v="NULL"/>
    <s v="NULL"/>
    <s v="NULL"/>
    <s v="NULL"/>
    <s v="NULL"/>
    <x v="0"/>
    <x v="3"/>
    <n v="49"/>
    <x v="0"/>
    <n v="1"/>
    <n v="0"/>
    <n v="0"/>
    <n v="0"/>
    <s v="NULL"/>
    <s v="NULL"/>
    <s v="NULL"/>
    <s v="NULL"/>
    <s v="NULL"/>
  </r>
  <r>
    <x v="0"/>
    <x v="0"/>
    <x v="0"/>
    <x v="5"/>
    <s v="http://www.facebook.com/RetailStoreX"/>
    <x v="2"/>
    <s v="F"/>
    <s v="NULL"/>
    <s v="NULL"/>
    <s v="NULL"/>
    <s v="NULL"/>
    <s v="NULL"/>
    <x v="5"/>
    <x v="1"/>
    <n v="54"/>
    <x v="0"/>
    <n v="55"/>
    <n v="1"/>
    <n v="1"/>
    <n v="0.25"/>
    <s v="NULL"/>
    <s v="NULL"/>
    <s v="NULL"/>
    <s v="NULL"/>
    <s v="NULL"/>
  </r>
  <r>
    <x v="1"/>
    <x v="0"/>
    <x v="0"/>
    <x v="5"/>
    <s v="http://www.facebook.com/RetailStoreX"/>
    <x v="2"/>
    <s v="F"/>
    <s v="NULL"/>
    <s v="NULL"/>
    <s v="NULL"/>
    <s v="NULL"/>
    <s v="NULL"/>
    <x v="5"/>
    <x v="1"/>
    <n v="54"/>
    <x v="0"/>
    <n v="395"/>
    <n v="1"/>
    <n v="1"/>
    <n v="0.36"/>
    <s v="NULL"/>
    <s v="NULL"/>
    <s v="NULL"/>
    <s v="NULL"/>
    <s v="NULL"/>
  </r>
  <r>
    <x v="2"/>
    <x v="0"/>
    <x v="0"/>
    <x v="5"/>
    <s v="http://www.facebook.com/RetailStoreX"/>
    <x v="2"/>
    <s v="F"/>
    <s v="NULL"/>
    <s v="NULL"/>
    <s v="NULL"/>
    <s v="NULL"/>
    <s v="NULL"/>
    <x v="5"/>
    <x v="1"/>
    <n v="54"/>
    <x v="0"/>
    <n v="450"/>
    <n v="3"/>
    <n v="3"/>
    <n v="0.6"/>
    <s v="NULL"/>
    <s v="NULL"/>
    <s v="NULL"/>
    <s v="NULL"/>
    <s v="NULL"/>
  </r>
  <r>
    <x v="0"/>
    <x v="0"/>
    <x v="0"/>
    <x v="2"/>
    <s v="http://www.facebook.com/RetailStoreX"/>
    <x v="2"/>
    <s v="F"/>
    <s v="NULL"/>
    <s v="NULL"/>
    <s v="NULL"/>
    <s v="NULL"/>
    <s v="NULL"/>
    <x v="2"/>
    <x v="1"/>
    <n v="54"/>
    <x v="0"/>
    <n v="2531"/>
    <n v="4"/>
    <n v="3"/>
    <n v="0.7"/>
    <n v="1"/>
    <s v="NULL"/>
    <s v="NULL"/>
    <s v="NULL"/>
    <s v="NULL"/>
  </r>
  <r>
    <x v="1"/>
    <x v="0"/>
    <x v="0"/>
    <x v="2"/>
    <s v="http://www.facebook.com/RetailStoreX"/>
    <x v="2"/>
    <s v="F"/>
    <s v="NULL"/>
    <s v="NULL"/>
    <s v="NULL"/>
    <s v="NULL"/>
    <s v="NULL"/>
    <x v="2"/>
    <x v="1"/>
    <n v="54"/>
    <x v="0"/>
    <n v="4510"/>
    <n v="1"/>
    <n v="0"/>
    <n v="1.29"/>
    <s v="NULL"/>
    <s v="NULL"/>
    <s v="NULL"/>
    <s v="NULL"/>
    <s v="NULL"/>
  </r>
  <r>
    <x v="2"/>
    <x v="0"/>
    <x v="0"/>
    <x v="2"/>
    <s v="http://www.facebook.com/RetailStoreX"/>
    <x v="2"/>
    <s v="F"/>
    <s v="NULL"/>
    <s v="NULL"/>
    <s v="NULL"/>
    <s v="NULL"/>
    <s v="NULL"/>
    <x v="2"/>
    <x v="1"/>
    <n v="54"/>
    <x v="0"/>
    <n v="1647"/>
    <n v="1"/>
    <n v="1"/>
    <n v="1.63"/>
    <s v="NULL"/>
    <s v="NULL"/>
    <s v="NULL"/>
    <s v="NULL"/>
    <s v="NULL"/>
  </r>
  <r>
    <x v="0"/>
    <x v="0"/>
    <x v="0"/>
    <x v="0"/>
    <s v="http://www.facebook.com/RetailStoreX"/>
    <x v="1"/>
    <s v="F"/>
    <s v="NULL"/>
    <s v="NULL"/>
    <s v="NULL"/>
    <s v="NULL"/>
    <s v="NULL"/>
    <x v="3"/>
    <x v="2"/>
    <n v="39"/>
    <x v="0"/>
    <n v="28"/>
    <n v="0"/>
    <n v="0"/>
    <n v="0.02"/>
    <s v="NULL"/>
    <s v="NULL"/>
    <s v="NULL"/>
    <s v="NULL"/>
    <s v="NULL"/>
  </r>
  <r>
    <x v="1"/>
    <x v="0"/>
    <x v="0"/>
    <x v="0"/>
    <s v="http://www.facebook.com/RetailStoreX"/>
    <x v="1"/>
    <s v="F"/>
    <s v="NULL"/>
    <s v="NULL"/>
    <s v="NULL"/>
    <s v="NULL"/>
    <s v="NULL"/>
    <x v="3"/>
    <x v="2"/>
    <n v="39"/>
    <x v="0"/>
    <n v="1"/>
    <n v="0"/>
    <n v="0"/>
    <n v="0"/>
    <s v="NULL"/>
    <s v="NULL"/>
    <s v="NULL"/>
    <s v="NULL"/>
    <s v="NULL"/>
  </r>
  <r>
    <x v="0"/>
    <x v="0"/>
    <x v="0"/>
    <x v="3"/>
    <s v="http://www.facebook.com/RetailStoreX"/>
    <x v="2"/>
    <s v="F"/>
    <s v="NULL"/>
    <s v="NULL"/>
    <s v="NULL"/>
    <s v="NULL"/>
    <s v="NULL"/>
    <x v="2"/>
    <x v="1"/>
    <n v="54"/>
    <x v="0"/>
    <n v="1124"/>
    <n v="0"/>
    <n v="0"/>
    <n v="0.27"/>
    <s v="NULL"/>
    <s v="NULL"/>
    <s v="NULL"/>
    <s v="NULL"/>
    <s v="NULL"/>
  </r>
  <r>
    <x v="1"/>
    <x v="0"/>
    <x v="0"/>
    <x v="3"/>
    <s v="http://www.facebook.com/RetailStoreX"/>
    <x v="2"/>
    <s v="F"/>
    <s v="NULL"/>
    <s v="NULL"/>
    <s v="NULL"/>
    <s v="NULL"/>
    <s v="NULL"/>
    <x v="2"/>
    <x v="1"/>
    <n v="54"/>
    <x v="0"/>
    <n v="3401"/>
    <n v="1"/>
    <n v="1"/>
    <n v="0.33"/>
    <s v="NULL"/>
    <s v="NULL"/>
    <s v="NULL"/>
    <s v="NULL"/>
    <s v="NULL"/>
  </r>
  <r>
    <x v="2"/>
    <x v="0"/>
    <x v="0"/>
    <x v="3"/>
    <s v="http://www.facebook.com/RetailStoreX"/>
    <x v="2"/>
    <s v="F"/>
    <s v="NULL"/>
    <s v="NULL"/>
    <s v="NULL"/>
    <s v="NULL"/>
    <s v="NULL"/>
    <x v="2"/>
    <x v="1"/>
    <n v="54"/>
    <x v="0"/>
    <n v="81"/>
    <n v="0"/>
    <n v="0"/>
    <n v="0.04"/>
    <s v="NULL"/>
    <s v="NULL"/>
    <s v="NULL"/>
    <s v="NULL"/>
    <s v="NULL"/>
  </r>
  <r>
    <x v="0"/>
    <x v="0"/>
    <x v="0"/>
    <x v="2"/>
    <s v="http://www.facebook.com/RetailStoreX"/>
    <x v="1"/>
    <s v="F"/>
    <s v="NULL"/>
    <s v="NULL"/>
    <s v="NULL"/>
    <s v="NULL"/>
    <s v="NULL"/>
    <x v="1"/>
    <x v="3"/>
    <n v="49"/>
    <x v="0"/>
    <n v="1035"/>
    <n v="0"/>
    <n v="0"/>
    <n v="0.54"/>
    <s v="NULL"/>
    <s v="NULL"/>
    <s v="NULL"/>
    <s v="NULL"/>
    <s v="NULL"/>
  </r>
  <r>
    <x v="1"/>
    <x v="0"/>
    <x v="0"/>
    <x v="2"/>
    <s v="http://www.facebook.com/RetailStoreX"/>
    <x v="1"/>
    <s v="F"/>
    <s v="NULL"/>
    <s v="NULL"/>
    <s v="NULL"/>
    <s v="NULL"/>
    <s v="NULL"/>
    <x v="1"/>
    <x v="3"/>
    <n v="49"/>
    <x v="0"/>
    <n v="39"/>
    <n v="0"/>
    <n v="0"/>
    <n v="0.02"/>
    <s v="NULL"/>
    <s v="NULL"/>
    <s v="NULL"/>
    <s v="NULL"/>
    <s v="NULL"/>
  </r>
  <r>
    <x v="2"/>
    <x v="0"/>
    <x v="0"/>
    <x v="2"/>
    <s v="http://www.facebook.com/RetailStoreX"/>
    <x v="1"/>
    <s v="F"/>
    <s v="NULL"/>
    <s v="NULL"/>
    <s v="NULL"/>
    <s v="NULL"/>
    <s v="NULL"/>
    <x v="1"/>
    <x v="3"/>
    <n v="49"/>
    <x v="0"/>
    <n v="8"/>
    <n v="0"/>
    <n v="0"/>
    <n v="0"/>
    <s v="NULL"/>
    <s v="NULL"/>
    <s v="NULL"/>
    <s v="NULL"/>
    <s v="NULL"/>
  </r>
  <r>
    <x v="0"/>
    <x v="0"/>
    <x v="0"/>
    <x v="0"/>
    <s v="http://www.facebook.com/RetailStoreX"/>
    <x v="2"/>
    <s v="F"/>
    <s v="NULL"/>
    <s v="NULL"/>
    <s v="NULL"/>
    <s v="NULL"/>
    <s v="NULL"/>
    <x v="1"/>
    <x v="3"/>
    <n v="49"/>
    <x v="0"/>
    <n v="858"/>
    <n v="0"/>
    <n v="0"/>
    <n v="0.55000000000000004"/>
    <s v="NULL"/>
    <s v="NULL"/>
    <s v="NULL"/>
    <s v="NULL"/>
    <s v="NULL"/>
  </r>
  <r>
    <x v="1"/>
    <x v="0"/>
    <x v="0"/>
    <x v="0"/>
    <s v="http://www.facebook.com/RetailStoreX"/>
    <x v="2"/>
    <s v="F"/>
    <s v="NULL"/>
    <s v="NULL"/>
    <s v="NULL"/>
    <s v="NULL"/>
    <s v="NULL"/>
    <x v="1"/>
    <x v="3"/>
    <n v="49"/>
    <x v="0"/>
    <n v="176"/>
    <n v="0"/>
    <n v="0"/>
    <n v="0.04"/>
    <s v="NULL"/>
    <s v="NULL"/>
    <s v="NULL"/>
    <s v="NULL"/>
    <s v="NULL"/>
  </r>
  <r>
    <x v="2"/>
    <x v="0"/>
    <x v="0"/>
    <x v="0"/>
    <s v="http://www.facebook.com/RetailStoreX"/>
    <x v="2"/>
    <s v="F"/>
    <s v="NULL"/>
    <s v="NULL"/>
    <s v="NULL"/>
    <s v="NULL"/>
    <s v="NULL"/>
    <x v="1"/>
    <x v="3"/>
    <n v="49"/>
    <x v="0"/>
    <n v="16"/>
    <n v="0"/>
    <n v="0"/>
    <n v="0"/>
    <s v="NULL"/>
    <s v="NULL"/>
    <s v="NULL"/>
    <s v="NULL"/>
    <s v="NULL"/>
  </r>
  <r>
    <x v="0"/>
    <x v="0"/>
    <x v="0"/>
    <x v="5"/>
    <s v="http://www.facebook.com/RetailStoreX"/>
    <x v="0"/>
    <s v="F"/>
    <s v="NULL"/>
    <s v="NULL"/>
    <s v="NULL"/>
    <s v="NULL"/>
    <s v="NULL"/>
    <x v="1"/>
    <x v="0"/>
    <n v="29"/>
    <x v="0"/>
    <n v="327"/>
    <n v="0"/>
    <n v="0"/>
    <n v="0.1"/>
    <s v="NULL"/>
    <s v="NULL"/>
    <s v="NULL"/>
    <s v="NULL"/>
    <s v="NULL"/>
  </r>
  <r>
    <x v="1"/>
    <x v="0"/>
    <x v="0"/>
    <x v="5"/>
    <s v="http://www.facebook.com/RetailStoreX"/>
    <x v="0"/>
    <s v="F"/>
    <s v="NULL"/>
    <s v="NULL"/>
    <s v="NULL"/>
    <s v="NULL"/>
    <s v="NULL"/>
    <x v="1"/>
    <x v="0"/>
    <n v="29"/>
    <x v="0"/>
    <n v="3"/>
    <n v="0"/>
    <n v="0"/>
    <n v="0"/>
    <s v="NULL"/>
    <s v="NULL"/>
    <s v="NULL"/>
    <s v="NULL"/>
    <s v="NULL"/>
  </r>
  <r>
    <x v="0"/>
    <x v="0"/>
    <x v="0"/>
    <x v="4"/>
    <s v="http://www.facebook.com/RetailStoreX"/>
    <x v="1"/>
    <s v="F"/>
    <s v="NULL"/>
    <s v="NULL"/>
    <s v="NULL"/>
    <s v="NULL"/>
    <s v="NULL"/>
    <x v="5"/>
    <x v="0"/>
    <n v="29"/>
    <x v="0"/>
    <n v="5"/>
    <n v="0"/>
    <n v="0"/>
    <n v="0"/>
    <s v="NULL"/>
    <s v="NULL"/>
    <s v="NULL"/>
    <s v="NULL"/>
    <s v="NULL"/>
  </r>
  <r>
    <x v="0"/>
    <x v="0"/>
    <x v="0"/>
    <x v="2"/>
    <s v="http://www.facebook.com/RetailStoreX"/>
    <x v="2"/>
    <s v="F"/>
    <s v="NULL"/>
    <s v="NULL"/>
    <s v="NULL"/>
    <s v="NULL"/>
    <s v="NULL"/>
    <x v="5"/>
    <x v="0"/>
    <n v="29"/>
    <x v="0"/>
    <n v="22"/>
    <n v="0"/>
    <n v="0"/>
    <n v="0.14000000000000001"/>
    <s v="NULL"/>
    <s v="NULL"/>
    <s v="NULL"/>
    <s v="NULL"/>
    <s v="NULL"/>
  </r>
  <r>
    <x v="0"/>
    <x v="0"/>
    <x v="0"/>
    <x v="3"/>
    <s v="http://www.facebook.com/RetailStoreX"/>
    <x v="2"/>
    <s v="F"/>
    <s v="NULL"/>
    <s v="NULL"/>
    <s v="NULL"/>
    <s v="NULL"/>
    <s v="NULL"/>
    <x v="4"/>
    <x v="0"/>
    <n v="29"/>
    <x v="0"/>
    <n v="91"/>
    <n v="1"/>
    <n v="0"/>
    <n v="0.17"/>
    <s v="NULL"/>
    <s v="NULL"/>
    <s v="NULL"/>
    <s v="NULL"/>
    <s v="NULL"/>
  </r>
  <r>
    <x v="0"/>
    <x v="0"/>
    <x v="0"/>
    <x v="3"/>
    <s v="http://www.facebook.com/RetailStoreX"/>
    <x v="0"/>
    <s v="F"/>
    <s v="NULL"/>
    <s v="NULL"/>
    <s v="NULL"/>
    <s v="NULL"/>
    <s v="NULL"/>
    <x v="3"/>
    <x v="1"/>
    <n v="54"/>
    <x v="0"/>
    <n v="439"/>
    <n v="2"/>
    <n v="2"/>
    <n v="0.42"/>
    <s v="NULL"/>
    <s v="NULL"/>
    <s v="NULL"/>
    <s v="NULL"/>
    <s v="NULL"/>
  </r>
  <r>
    <x v="1"/>
    <x v="0"/>
    <x v="0"/>
    <x v="3"/>
    <s v="http://www.facebook.com/RetailStoreX"/>
    <x v="0"/>
    <s v="F"/>
    <s v="NULL"/>
    <s v="NULL"/>
    <s v="NULL"/>
    <s v="NULL"/>
    <s v="NULL"/>
    <x v="3"/>
    <x v="1"/>
    <n v="54"/>
    <x v="0"/>
    <n v="1334"/>
    <n v="2"/>
    <n v="1"/>
    <n v="1.08"/>
    <s v="NULL"/>
    <s v="NULL"/>
    <s v="NULL"/>
    <s v="NULL"/>
    <s v="NULL"/>
  </r>
  <r>
    <x v="2"/>
    <x v="0"/>
    <x v="0"/>
    <x v="3"/>
    <s v="http://www.facebook.com/RetailStoreX"/>
    <x v="0"/>
    <s v="F"/>
    <s v="NULL"/>
    <s v="NULL"/>
    <s v="NULL"/>
    <s v="NULL"/>
    <s v="NULL"/>
    <x v="3"/>
    <x v="1"/>
    <n v="54"/>
    <x v="0"/>
    <n v="3628"/>
    <n v="5"/>
    <n v="5"/>
    <n v="1.33"/>
    <s v="NULL"/>
    <s v="NULL"/>
    <s v="NULL"/>
    <n v="1"/>
    <s v="NULL"/>
  </r>
  <r>
    <x v="0"/>
    <x v="0"/>
    <x v="0"/>
    <x v="3"/>
    <s v="http://www.facebook.com/RetailStoreX"/>
    <x v="0"/>
    <s v="F"/>
    <s v="NULL"/>
    <s v="NULL"/>
    <s v="NULL"/>
    <s v="NULL"/>
    <s v="NULL"/>
    <x v="5"/>
    <x v="1"/>
    <n v="54"/>
    <x v="0"/>
    <n v="91"/>
    <n v="0"/>
    <n v="0"/>
    <n v="0.14000000000000001"/>
    <s v="NULL"/>
    <s v="NULL"/>
    <s v="NULL"/>
    <s v="NULL"/>
    <s v="NULL"/>
  </r>
  <r>
    <x v="0"/>
    <x v="0"/>
    <x v="0"/>
    <x v="5"/>
    <s v="http://www.facebook.com/RetailStoreX"/>
    <x v="1"/>
    <s v="F"/>
    <s v="NULL"/>
    <s v="NULL"/>
    <s v="NULL"/>
    <s v="NULL"/>
    <s v="NULL"/>
    <x v="5"/>
    <x v="1"/>
    <n v="54"/>
    <x v="0"/>
    <n v="274"/>
    <n v="2"/>
    <n v="2"/>
    <n v="0.56999999999999995"/>
    <s v="NULL"/>
    <s v="NULL"/>
    <s v="NULL"/>
    <s v="NULL"/>
    <s v="NULL"/>
  </r>
  <r>
    <x v="1"/>
    <x v="0"/>
    <x v="0"/>
    <x v="5"/>
    <s v="http://www.facebook.com/RetailStoreX"/>
    <x v="1"/>
    <s v="F"/>
    <s v="NULL"/>
    <s v="NULL"/>
    <s v="NULL"/>
    <s v="NULL"/>
    <s v="NULL"/>
    <x v="5"/>
    <x v="1"/>
    <n v="54"/>
    <x v="0"/>
    <n v="209"/>
    <n v="1"/>
    <n v="0"/>
    <n v="0.34"/>
    <s v="NULL"/>
    <s v="NULL"/>
    <s v="NULL"/>
    <s v="NULL"/>
    <s v="NULL"/>
  </r>
  <r>
    <x v="2"/>
    <x v="0"/>
    <x v="0"/>
    <x v="5"/>
    <s v="http://www.facebook.com/RetailStoreX"/>
    <x v="1"/>
    <s v="F"/>
    <s v="NULL"/>
    <s v="NULL"/>
    <s v="NULL"/>
    <s v="NULL"/>
    <s v="NULL"/>
    <x v="5"/>
    <x v="1"/>
    <n v="54"/>
    <x v="0"/>
    <n v="989"/>
    <n v="2"/>
    <n v="2"/>
    <n v="0.87"/>
    <n v="40"/>
    <s v="NULL"/>
    <s v="NULL"/>
    <n v="1"/>
    <s v="NULL"/>
  </r>
  <r>
    <x v="0"/>
    <x v="0"/>
    <x v="0"/>
    <x v="1"/>
    <s v="http://www.facebook.com/RetailStoreX"/>
    <x v="2"/>
    <s v="F"/>
    <s v="NULL"/>
    <s v="NULL"/>
    <s v="NULL"/>
    <s v="NULL"/>
    <s v="NULL"/>
    <x v="0"/>
    <x v="0"/>
    <n v="29"/>
    <x v="0"/>
    <n v="246"/>
    <n v="1"/>
    <n v="0"/>
    <n v="0.38"/>
    <s v="NULL"/>
    <s v="NULL"/>
    <s v="NULL"/>
    <s v="NULL"/>
    <s v="NULL"/>
  </r>
  <r>
    <x v="0"/>
    <x v="0"/>
    <x v="0"/>
    <x v="4"/>
    <s v="http://www.facebook.com/RetailStoreX"/>
    <x v="2"/>
    <s v="F"/>
    <s v="NULL"/>
    <s v="NULL"/>
    <s v="NULL"/>
    <s v="NULL"/>
    <s v="NULL"/>
    <x v="3"/>
    <x v="2"/>
    <n v="39"/>
    <x v="0"/>
    <n v="494"/>
    <n v="3"/>
    <n v="3"/>
    <n v="1.04"/>
    <s v="NULL"/>
    <s v="NULL"/>
    <s v="NULL"/>
    <s v="NULL"/>
    <s v="NULL"/>
  </r>
  <r>
    <x v="1"/>
    <x v="0"/>
    <x v="0"/>
    <x v="4"/>
    <s v="http://www.facebook.com/RetailStoreX"/>
    <x v="2"/>
    <s v="F"/>
    <s v="NULL"/>
    <s v="NULL"/>
    <s v="NULL"/>
    <s v="NULL"/>
    <s v="NULL"/>
    <x v="3"/>
    <x v="2"/>
    <n v="39"/>
    <x v="0"/>
    <n v="1811"/>
    <n v="3"/>
    <n v="2"/>
    <n v="1.97"/>
    <s v="NULL"/>
    <s v="NULL"/>
    <s v="NULL"/>
    <s v="NULL"/>
    <s v="NULL"/>
  </r>
  <r>
    <x v="2"/>
    <x v="0"/>
    <x v="0"/>
    <x v="4"/>
    <s v="http://www.facebook.com/RetailStoreX"/>
    <x v="2"/>
    <s v="F"/>
    <s v="NULL"/>
    <s v="NULL"/>
    <s v="NULL"/>
    <s v="NULL"/>
    <s v="NULL"/>
    <x v="3"/>
    <x v="2"/>
    <n v="39"/>
    <x v="0"/>
    <n v="2626"/>
    <n v="3"/>
    <n v="3"/>
    <n v="1.36"/>
    <s v="NULL"/>
    <s v="NULL"/>
    <s v="NULL"/>
    <s v="NULL"/>
    <s v="NULL"/>
  </r>
  <r>
    <x v="0"/>
    <x v="0"/>
    <x v="0"/>
    <x v="1"/>
    <s v="http://www.facebook.com/RetailStoreX"/>
    <x v="0"/>
    <s v="F"/>
    <s v="NULL"/>
    <s v="NULL"/>
    <s v="NULL"/>
    <s v="NULL"/>
    <s v="NULL"/>
    <x v="2"/>
    <x v="1"/>
    <n v="54"/>
    <x v="0"/>
    <n v="440"/>
    <n v="0"/>
    <n v="0"/>
    <n v="0.12"/>
    <s v="NULL"/>
    <s v="NULL"/>
    <s v="NULL"/>
    <s v="NULL"/>
    <s v="NULL"/>
  </r>
  <r>
    <x v="1"/>
    <x v="0"/>
    <x v="0"/>
    <x v="1"/>
    <s v="http://www.facebook.com/RetailStoreX"/>
    <x v="0"/>
    <s v="F"/>
    <s v="NULL"/>
    <s v="NULL"/>
    <s v="NULL"/>
    <s v="NULL"/>
    <s v="NULL"/>
    <x v="2"/>
    <x v="1"/>
    <n v="54"/>
    <x v="0"/>
    <n v="170"/>
    <n v="0"/>
    <n v="0"/>
    <n v="0.1"/>
    <s v="NULL"/>
    <s v="NULL"/>
    <s v="NULL"/>
    <s v="NULL"/>
    <s v="NULL"/>
  </r>
  <r>
    <x v="2"/>
    <x v="0"/>
    <x v="0"/>
    <x v="1"/>
    <s v="http://www.facebook.com/RetailStoreX"/>
    <x v="0"/>
    <s v="F"/>
    <s v="NULL"/>
    <s v="NULL"/>
    <s v="NULL"/>
    <s v="NULL"/>
    <s v="NULL"/>
    <x v="2"/>
    <x v="1"/>
    <n v="54"/>
    <x v="0"/>
    <n v="255"/>
    <n v="0"/>
    <n v="0"/>
    <n v="0.16"/>
    <s v="NULL"/>
    <s v="NULL"/>
    <s v="NULL"/>
    <s v="NULL"/>
    <s v="NULL"/>
  </r>
  <r>
    <x v="0"/>
    <x v="0"/>
    <x v="0"/>
    <x v="5"/>
    <s v="http://www.facebook.com/RetailStoreX"/>
    <x v="2"/>
    <s v="F"/>
    <s v="NULL"/>
    <s v="NULL"/>
    <s v="NULL"/>
    <s v="NULL"/>
    <s v="NULL"/>
    <x v="0"/>
    <x v="0"/>
    <n v="29"/>
    <x v="0"/>
    <n v="269"/>
    <n v="0"/>
    <n v="0"/>
    <n v="0.27"/>
    <s v="NULL"/>
    <s v="NULL"/>
    <s v="NULL"/>
    <s v="NULL"/>
    <s v="NULL"/>
  </r>
  <r>
    <x v="1"/>
    <x v="0"/>
    <x v="0"/>
    <x v="5"/>
    <s v="http://www.facebook.com/RetailStoreX"/>
    <x v="2"/>
    <s v="F"/>
    <s v="NULL"/>
    <s v="NULL"/>
    <s v="NULL"/>
    <s v="NULL"/>
    <s v="NULL"/>
    <x v="0"/>
    <x v="0"/>
    <n v="29"/>
    <x v="0"/>
    <n v="236"/>
    <n v="1"/>
    <n v="0"/>
    <n v="0.76"/>
    <s v="NULL"/>
    <s v="NULL"/>
    <s v="NULL"/>
    <s v="NULL"/>
    <s v="NULL"/>
  </r>
  <r>
    <x v="2"/>
    <x v="0"/>
    <x v="0"/>
    <x v="5"/>
    <s v="http://www.facebook.com/RetailStoreX"/>
    <x v="2"/>
    <s v="F"/>
    <s v="NULL"/>
    <s v="NULL"/>
    <s v="NULL"/>
    <s v="NULL"/>
    <s v="NULL"/>
    <x v="0"/>
    <x v="0"/>
    <n v="29"/>
    <x v="0"/>
    <n v="470"/>
    <n v="2"/>
    <n v="0"/>
    <n v="0.35"/>
    <s v="NULL"/>
    <s v="NULL"/>
    <s v="NULL"/>
    <s v="NULL"/>
    <s v="NULL"/>
  </r>
  <r>
    <x v="0"/>
    <x v="0"/>
    <x v="0"/>
    <x v="2"/>
    <s v="http://www.facebook.com/RetailStoreX"/>
    <x v="1"/>
    <s v="F"/>
    <s v="NULL"/>
    <s v="NULL"/>
    <s v="NULL"/>
    <s v="NULL"/>
    <s v="NULL"/>
    <x v="2"/>
    <x v="2"/>
    <n v="39"/>
    <x v="0"/>
    <n v="1772"/>
    <n v="2"/>
    <n v="1"/>
    <n v="0.43"/>
    <s v="NULL"/>
    <s v="NULL"/>
    <s v="NULL"/>
    <s v="NULL"/>
    <s v="NULL"/>
  </r>
  <r>
    <x v="1"/>
    <x v="0"/>
    <x v="0"/>
    <x v="2"/>
    <s v="http://www.facebook.com/RetailStoreX"/>
    <x v="1"/>
    <s v="F"/>
    <s v="NULL"/>
    <s v="NULL"/>
    <s v="NULL"/>
    <s v="NULL"/>
    <s v="NULL"/>
    <x v="2"/>
    <x v="2"/>
    <n v="39"/>
    <x v="0"/>
    <n v="6533"/>
    <n v="1"/>
    <n v="1"/>
    <n v="0.55000000000000004"/>
    <s v="NULL"/>
    <s v="NULL"/>
    <s v="NULL"/>
    <s v="NULL"/>
    <s v="NULL"/>
  </r>
  <r>
    <x v="2"/>
    <x v="0"/>
    <x v="0"/>
    <x v="2"/>
    <s v="http://www.facebook.com/RetailStoreX"/>
    <x v="1"/>
    <s v="F"/>
    <s v="NULL"/>
    <s v="NULL"/>
    <s v="NULL"/>
    <s v="NULL"/>
    <s v="NULL"/>
    <x v="2"/>
    <x v="2"/>
    <n v="39"/>
    <x v="0"/>
    <n v="555"/>
    <n v="0"/>
    <n v="0"/>
    <n v="0.99"/>
    <s v="NULL"/>
    <s v="NULL"/>
    <s v="NULL"/>
    <s v="NULL"/>
    <s v="NULL"/>
  </r>
  <r>
    <x v="0"/>
    <x v="0"/>
    <x v="0"/>
    <x v="2"/>
    <s v="http://www.facebook.com/RetailStoreX"/>
    <x v="0"/>
    <s v="F"/>
    <s v="NULL"/>
    <s v="NULL"/>
    <s v="NULL"/>
    <s v="NULL"/>
    <s v="NULL"/>
    <x v="4"/>
    <x v="2"/>
    <n v="39"/>
    <x v="0"/>
    <n v="1762"/>
    <n v="2"/>
    <n v="2"/>
    <n v="0.76"/>
    <s v="NULL"/>
    <s v="NULL"/>
    <s v="NULL"/>
    <s v="NULL"/>
    <s v="NULL"/>
  </r>
  <r>
    <x v="1"/>
    <x v="0"/>
    <x v="0"/>
    <x v="2"/>
    <s v="http://www.facebook.com/RetailStoreX"/>
    <x v="0"/>
    <s v="F"/>
    <s v="NULL"/>
    <s v="NULL"/>
    <s v="NULL"/>
    <s v="NULL"/>
    <s v="NULL"/>
    <x v="4"/>
    <x v="2"/>
    <n v="39"/>
    <x v="0"/>
    <n v="1303"/>
    <n v="0"/>
    <n v="0"/>
    <n v="1.58"/>
    <s v="NULL"/>
    <s v="NULL"/>
    <s v="NULL"/>
    <s v="NULL"/>
    <s v="NULL"/>
  </r>
  <r>
    <x v="2"/>
    <x v="0"/>
    <x v="0"/>
    <x v="2"/>
    <s v="http://www.facebook.com/RetailStoreX"/>
    <x v="0"/>
    <s v="F"/>
    <s v="NULL"/>
    <s v="NULL"/>
    <s v="NULL"/>
    <s v="NULL"/>
    <s v="NULL"/>
    <x v="4"/>
    <x v="2"/>
    <n v="39"/>
    <x v="0"/>
    <n v="1011"/>
    <n v="0"/>
    <n v="0"/>
    <n v="0.76"/>
    <s v="NULL"/>
    <s v="NULL"/>
    <s v="NULL"/>
    <s v="NULL"/>
    <s v="NULL"/>
  </r>
  <r>
    <x v="0"/>
    <x v="0"/>
    <x v="0"/>
    <x v="3"/>
    <s v="http://www.facebook.com/RetailStoreX"/>
    <x v="0"/>
    <s v="F"/>
    <s v="NULL"/>
    <s v="NULL"/>
    <s v="NULL"/>
    <s v="NULL"/>
    <s v="NULL"/>
    <x v="4"/>
    <x v="0"/>
    <n v="29"/>
    <x v="0"/>
    <n v="4"/>
    <n v="0"/>
    <n v="0"/>
    <n v="0"/>
    <s v="NULL"/>
    <s v="NULL"/>
    <s v="NULL"/>
    <s v="NULL"/>
    <s v="NULL"/>
  </r>
  <r>
    <x v="1"/>
    <x v="0"/>
    <x v="0"/>
    <x v="3"/>
    <s v="http://www.facebook.com/RetailStoreX"/>
    <x v="0"/>
    <s v="F"/>
    <s v="NULL"/>
    <s v="NULL"/>
    <s v="NULL"/>
    <s v="NULL"/>
    <s v="NULL"/>
    <x v="4"/>
    <x v="0"/>
    <n v="29"/>
    <x v="0"/>
    <n v="6"/>
    <n v="0"/>
    <n v="0"/>
    <n v="0"/>
    <s v="NULL"/>
    <s v="NULL"/>
    <s v="NULL"/>
    <s v="NULL"/>
    <s v="NULL"/>
  </r>
  <r>
    <x v="2"/>
    <x v="0"/>
    <x v="0"/>
    <x v="3"/>
    <s v="http://www.facebook.com/RetailStoreX"/>
    <x v="0"/>
    <s v="F"/>
    <s v="NULL"/>
    <s v="NULL"/>
    <s v="NULL"/>
    <s v="NULL"/>
    <s v="NULL"/>
    <x v="4"/>
    <x v="0"/>
    <n v="29"/>
    <x v="0"/>
    <n v="1"/>
    <n v="0"/>
    <n v="0"/>
    <n v="0.01"/>
    <s v="NULL"/>
    <s v="NULL"/>
    <s v="NULL"/>
    <s v="NULL"/>
    <s v="NULL"/>
  </r>
  <r>
    <x v="0"/>
    <x v="0"/>
    <x v="0"/>
    <x v="5"/>
    <s v="http://www.facebook.com/RetailStoreX"/>
    <x v="2"/>
    <s v="F"/>
    <s v="NULL"/>
    <s v="NULL"/>
    <s v="NULL"/>
    <s v="NULL"/>
    <s v="NULL"/>
    <x v="1"/>
    <x v="3"/>
    <n v="49"/>
    <x v="0"/>
    <n v="566"/>
    <n v="0"/>
    <n v="0"/>
    <n v="0.23"/>
    <s v="NULL"/>
    <s v="NULL"/>
    <s v="NULL"/>
    <s v="NULL"/>
    <s v="NULL"/>
  </r>
  <r>
    <x v="1"/>
    <x v="0"/>
    <x v="0"/>
    <x v="5"/>
    <s v="http://www.facebook.com/RetailStoreX"/>
    <x v="2"/>
    <s v="F"/>
    <s v="NULL"/>
    <s v="NULL"/>
    <s v="NULL"/>
    <s v="NULL"/>
    <s v="NULL"/>
    <x v="1"/>
    <x v="3"/>
    <n v="49"/>
    <x v="0"/>
    <n v="19"/>
    <n v="0"/>
    <n v="0"/>
    <n v="0.01"/>
    <s v="NULL"/>
    <s v="NULL"/>
    <s v="NULL"/>
    <s v="NULL"/>
    <s v="NULL"/>
  </r>
  <r>
    <x v="2"/>
    <x v="0"/>
    <x v="0"/>
    <x v="5"/>
    <s v="http://www.facebook.com/RetailStoreX"/>
    <x v="2"/>
    <s v="F"/>
    <s v="NULL"/>
    <s v="NULL"/>
    <s v="NULL"/>
    <s v="NULL"/>
    <s v="NULL"/>
    <x v="1"/>
    <x v="3"/>
    <n v="49"/>
    <x v="0"/>
    <n v="4"/>
    <n v="0"/>
    <n v="0"/>
    <n v="0"/>
    <s v="NULL"/>
    <s v="NULL"/>
    <s v="NULL"/>
    <s v="NULL"/>
    <s v="NULL"/>
  </r>
  <r>
    <x v="0"/>
    <x v="0"/>
    <x v="0"/>
    <x v="3"/>
    <s v="http://www.facebook.com/RetailStoreX"/>
    <x v="1"/>
    <s v="F"/>
    <s v="NULL"/>
    <s v="NULL"/>
    <s v="NULL"/>
    <s v="NULL"/>
    <s v="NULL"/>
    <x v="2"/>
    <x v="0"/>
    <n v="29"/>
    <x v="0"/>
    <n v="725"/>
    <n v="0"/>
    <n v="0"/>
    <n v="0.2"/>
    <s v="NULL"/>
    <s v="NULL"/>
    <s v="NULL"/>
    <s v="NULL"/>
    <s v="NULL"/>
  </r>
  <r>
    <x v="1"/>
    <x v="0"/>
    <x v="0"/>
    <x v="3"/>
    <s v="http://www.facebook.com/RetailStoreX"/>
    <x v="1"/>
    <s v="F"/>
    <s v="NULL"/>
    <s v="NULL"/>
    <s v="NULL"/>
    <s v="NULL"/>
    <s v="NULL"/>
    <x v="2"/>
    <x v="0"/>
    <n v="29"/>
    <x v="0"/>
    <n v="117"/>
    <n v="0"/>
    <n v="0"/>
    <n v="0.02"/>
    <s v="NULL"/>
    <s v="NULL"/>
    <s v="NULL"/>
    <s v="NULL"/>
    <s v="NULL"/>
  </r>
  <r>
    <x v="2"/>
    <x v="0"/>
    <x v="0"/>
    <x v="3"/>
    <s v="http://www.facebook.com/RetailStoreX"/>
    <x v="1"/>
    <s v="F"/>
    <s v="NULL"/>
    <s v="NULL"/>
    <s v="NULL"/>
    <s v="NULL"/>
    <s v="NULL"/>
    <x v="2"/>
    <x v="0"/>
    <n v="29"/>
    <x v="0"/>
    <n v="1060"/>
    <n v="3"/>
    <n v="3"/>
    <n v="0.81"/>
    <s v="NULL"/>
    <s v="NULL"/>
    <s v="NULL"/>
    <s v="NULL"/>
    <s v="NULL"/>
  </r>
  <r>
    <x v="0"/>
    <x v="0"/>
    <x v="0"/>
    <x v="3"/>
    <s v="http://www.facebook.com/RetailStoreX"/>
    <x v="2"/>
    <s v="F"/>
    <s v="NULL"/>
    <s v="NULL"/>
    <s v="NULL"/>
    <s v="NULL"/>
    <s v="NULL"/>
    <x v="2"/>
    <x v="2"/>
    <n v="39"/>
    <x v="0"/>
    <n v="1379"/>
    <n v="0"/>
    <n v="0"/>
    <n v="0.32"/>
    <s v="NULL"/>
    <s v="NULL"/>
    <s v="NULL"/>
    <s v="NULL"/>
    <s v="NULL"/>
  </r>
  <r>
    <x v="1"/>
    <x v="0"/>
    <x v="0"/>
    <x v="3"/>
    <s v="http://www.facebook.com/RetailStoreX"/>
    <x v="2"/>
    <s v="F"/>
    <s v="NULL"/>
    <s v="NULL"/>
    <s v="NULL"/>
    <s v="NULL"/>
    <s v="NULL"/>
    <x v="2"/>
    <x v="2"/>
    <n v="39"/>
    <x v="0"/>
    <n v="1723"/>
    <n v="0"/>
    <n v="0"/>
    <n v="0.16"/>
    <s v="NULL"/>
    <s v="NULL"/>
    <s v="NULL"/>
    <s v="NULL"/>
    <s v="NULL"/>
  </r>
  <r>
    <x v="2"/>
    <x v="0"/>
    <x v="0"/>
    <x v="3"/>
    <s v="http://www.facebook.com/RetailStoreX"/>
    <x v="2"/>
    <s v="F"/>
    <s v="NULL"/>
    <s v="NULL"/>
    <s v="NULL"/>
    <s v="NULL"/>
    <s v="NULL"/>
    <x v="2"/>
    <x v="2"/>
    <n v="39"/>
    <x v="0"/>
    <n v="293"/>
    <n v="1"/>
    <n v="1"/>
    <n v="0.87"/>
    <s v="NULL"/>
    <s v="NULL"/>
    <s v="NULL"/>
    <s v="NULL"/>
    <s v="NULL"/>
  </r>
  <r>
    <x v="0"/>
    <x v="0"/>
    <x v="0"/>
    <x v="3"/>
    <s v="http://www.facebook.com/RetailStoreX"/>
    <x v="1"/>
    <s v="F"/>
    <s v="NULL"/>
    <s v="NULL"/>
    <s v="NULL"/>
    <s v="NULL"/>
    <s v="NULL"/>
    <x v="2"/>
    <x v="2"/>
    <n v="39"/>
    <x v="0"/>
    <n v="1329"/>
    <n v="0"/>
    <n v="0"/>
    <n v="0.5"/>
    <s v="NULL"/>
    <s v="NULL"/>
    <s v="NULL"/>
    <s v="NULL"/>
    <s v="NULL"/>
  </r>
  <r>
    <x v="1"/>
    <x v="0"/>
    <x v="0"/>
    <x v="3"/>
    <s v="http://www.facebook.com/RetailStoreX"/>
    <x v="1"/>
    <s v="F"/>
    <s v="NULL"/>
    <s v="NULL"/>
    <s v="NULL"/>
    <s v="NULL"/>
    <s v="NULL"/>
    <x v="2"/>
    <x v="2"/>
    <n v="39"/>
    <x v="0"/>
    <n v="185"/>
    <n v="0"/>
    <n v="0"/>
    <n v="0.03"/>
    <s v="NULL"/>
    <s v="NULL"/>
    <s v="NULL"/>
    <s v="NULL"/>
    <s v="NULL"/>
  </r>
  <r>
    <x v="2"/>
    <x v="0"/>
    <x v="0"/>
    <x v="3"/>
    <s v="http://www.facebook.com/RetailStoreX"/>
    <x v="1"/>
    <s v="F"/>
    <s v="NULL"/>
    <s v="NULL"/>
    <s v="NULL"/>
    <s v="NULL"/>
    <s v="NULL"/>
    <x v="2"/>
    <x v="2"/>
    <n v="39"/>
    <x v="0"/>
    <n v="163"/>
    <n v="0"/>
    <n v="0"/>
    <n v="0.28999999999999998"/>
    <s v="NULL"/>
    <s v="NULL"/>
    <s v="NULL"/>
    <s v="NULL"/>
    <s v="NULL"/>
  </r>
  <r>
    <x v="0"/>
    <x v="0"/>
    <x v="0"/>
    <x v="5"/>
    <s v="http://www.facebook.com/RetailStoreX"/>
    <x v="1"/>
    <s v="F"/>
    <s v="NULL"/>
    <s v="NULL"/>
    <s v="NULL"/>
    <s v="NULL"/>
    <s v="NULL"/>
    <x v="3"/>
    <x v="0"/>
    <n v="29"/>
    <x v="0"/>
    <n v="9"/>
    <n v="0"/>
    <n v="0"/>
    <n v="0.06"/>
    <s v="NULL"/>
    <s v="NULL"/>
    <s v="NULL"/>
    <s v="NULL"/>
    <s v="NULL"/>
  </r>
  <r>
    <x v="0"/>
    <x v="0"/>
    <x v="0"/>
    <x v="2"/>
    <s v="http://www.facebook.com/RetailStoreX"/>
    <x v="0"/>
    <s v="F"/>
    <s v="NULL"/>
    <s v="NULL"/>
    <s v="NULL"/>
    <s v="NULL"/>
    <s v="NULL"/>
    <x v="5"/>
    <x v="1"/>
    <n v="54"/>
    <x v="0"/>
    <n v="48"/>
    <n v="1"/>
    <n v="1"/>
    <n v="0.1"/>
    <s v="NULL"/>
    <s v="NULL"/>
    <s v="NULL"/>
    <s v="NULL"/>
    <s v="NULL"/>
  </r>
  <r>
    <x v="1"/>
    <x v="0"/>
    <x v="0"/>
    <x v="2"/>
    <s v="http://www.facebook.com/RetailStoreX"/>
    <x v="0"/>
    <s v="F"/>
    <s v="NULL"/>
    <s v="NULL"/>
    <s v="NULL"/>
    <s v="NULL"/>
    <s v="NULL"/>
    <x v="5"/>
    <x v="1"/>
    <n v="54"/>
    <x v="0"/>
    <n v="1"/>
    <n v="0"/>
    <n v="0"/>
    <n v="0"/>
    <s v="NULL"/>
    <s v="NULL"/>
    <s v="NULL"/>
    <s v="NULL"/>
    <s v="NULL"/>
  </r>
  <r>
    <x v="2"/>
    <x v="0"/>
    <x v="0"/>
    <x v="2"/>
    <s v="http://www.facebook.com/RetailStoreX"/>
    <x v="0"/>
    <s v="F"/>
    <s v="NULL"/>
    <s v="NULL"/>
    <s v="NULL"/>
    <s v="NULL"/>
    <s v="NULL"/>
    <x v="5"/>
    <x v="1"/>
    <n v="54"/>
    <x v="0"/>
    <n v="7"/>
    <n v="0"/>
    <n v="0"/>
    <n v="0"/>
    <s v="NULL"/>
    <s v="NULL"/>
    <s v="NULL"/>
    <s v="NULL"/>
    <s v="NULL"/>
  </r>
  <r>
    <x v="0"/>
    <x v="0"/>
    <x v="0"/>
    <x v="2"/>
    <s v="http://www.facebook.com/RetailStoreX"/>
    <x v="2"/>
    <s v="F"/>
    <s v="NULL"/>
    <s v="NULL"/>
    <s v="NULL"/>
    <s v="NULL"/>
    <s v="NULL"/>
    <x v="3"/>
    <x v="2"/>
    <n v="39"/>
    <x v="0"/>
    <n v="225"/>
    <n v="3"/>
    <n v="3"/>
    <n v="0.86"/>
    <s v="NULL"/>
    <s v="NULL"/>
    <s v="NULL"/>
    <s v="NULL"/>
    <s v="NULL"/>
  </r>
  <r>
    <x v="1"/>
    <x v="0"/>
    <x v="0"/>
    <x v="2"/>
    <s v="http://www.facebook.com/RetailStoreX"/>
    <x v="2"/>
    <s v="F"/>
    <s v="NULL"/>
    <s v="NULL"/>
    <s v="NULL"/>
    <s v="NULL"/>
    <s v="NULL"/>
    <x v="3"/>
    <x v="2"/>
    <n v="39"/>
    <x v="0"/>
    <n v="1551"/>
    <n v="2"/>
    <n v="0"/>
    <n v="1.35"/>
    <s v="NULL"/>
    <s v="NULL"/>
    <s v="NULL"/>
    <s v="NULL"/>
    <s v="NULL"/>
  </r>
  <r>
    <x v="2"/>
    <x v="0"/>
    <x v="0"/>
    <x v="2"/>
    <s v="http://www.facebook.com/RetailStoreX"/>
    <x v="2"/>
    <s v="F"/>
    <s v="NULL"/>
    <s v="NULL"/>
    <s v="NULL"/>
    <s v="NULL"/>
    <s v="NULL"/>
    <x v="3"/>
    <x v="2"/>
    <n v="39"/>
    <x v="0"/>
    <n v="1382"/>
    <n v="3"/>
    <n v="3"/>
    <n v="0.86"/>
    <s v="NULL"/>
    <s v="NULL"/>
    <s v="NULL"/>
    <s v="NULL"/>
    <s v="NULL"/>
  </r>
  <r>
    <x v="0"/>
    <x v="0"/>
    <x v="0"/>
    <x v="1"/>
    <s v="http://www.facebook.com/RetailStoreX"/>
    <x v="1"/>
    <s v="F"/>
    <s v="NULL"/>
    <s v="NULL"/>
    <s v="NULL"/>
    <s v="NULL"/>
    <s v="NULL"/>
    <x v="4"/>
    <x v="3"/>
    <n v="49"/>
    <x v="0"/>
    <n v="750"/>
    <n v="2"/>
    <n v="3"/>
    <n v="0.86"/>
    <s v="NULL"/>
    <s v="NULL"/>
    <s v="NULL"/>
    <s v="NULL"/>
    <s v="NULL"/>
  </r>
  <r>
    <x v="1"/>
    <x v="0"/>
    <x v="0"/>
    <x v="1"/>
    <s v="http://www.facebook.com/RetailStoreX"/>
    <x v="1"/>
    <s v="F"/>
    <s v="NULL"/>
    <s v="NULL"/>
    <s v="NULL"/>
    <s v="NULL"/>
    <s v="NULL"/>
    <x v="4"/>
    <x v="3"/>
    <n v="49"/>
    <x v="0"/>
    <n v="897"/>
    <n v="1"/>
    <n v="2"/>
    <n v="0.88"/>
    <s v="NULL"/>
    <s v="NULL"/>
    <s v="NULL"/>
    <s v="NULL"/>
    <s v="NULL"/>
  </r>
  <r>
    <x v="2"/>
    <x v="0"/>
    <x v="0"/>
    <x v="1"/>
    <s v="http://www.facebook.com/RetailStoreX"/>
    <x v="1"/>
    <s v="F"/>
    <s v="NULL"/>
    <s v="NULL"/>
    <s v="NULL"/>
    <s v="NULL"/>
    <s v="NULL"/>
    <x v="4"/>
    <x v="3"/>
    <n v="49"/>
    <x v="0"/>
    <n v="2919"/>
    <n v="4"/>
    <n v="4"/>
    <n v="0.82"/>
    <s v="NULL"/>
    <s v="NULL"/>
    <s v="NULL"/>
    <s v="NULL"/>
    <s v="NULL"/>
  </r>
  <r>
    <x v="0"/>
    <x v="0"/>
    <x v="0"/>
    <x v="2"/>
    <s v="http://www.facebook.com/RetailStoreX"/>
    <x v="1"/>
    <s v="F"/>
    <s v="NULL"/>
    <s v="NULL"/>
    <s v="NULL"/>
    <s v="NULL"/>
    <s v="NULL"/>
    <x v="5"/>
    <x v="0"/>
    <n v="29"/>
    <x v="0"/>
    <n v="20"/>
    <n v="1"/>
    <n v="0"/>
    <n v="0.16"/>
    <n v="28"/>
    <s v="NULL"/>
    <s v="NULL"/>
    <s v="NULL"/>
    <s v="NULL"/>
  </r>
  <r>
    <x v="0"/>
    <x v="0"/>
    <x v="0"/>
    <x v="3"/>
    <s v="http://www.facebook.com/RetailStoreX"/>
    <x v="0"/>
    <s v="F"/>
    <s v="NULL"/>
    <s v="NULL"/>
    <s v="NULL"/>
    <s v="NULL"/>
    <s v="NULL"/>
    <x v="3"/>
    <x v="0"/>
    <n v="29"/>
    <x v="0"/>
    <n v="42"/>
    <n v="0"/>
    <n v="0"/>
    <n v="0.08"/>
    <s v="NULL"/>
    <s v="NULL"/>
    <s v="NULL"/>
    <s v="NULL"/>
    <s v="NULL"/>
  </r>
  <r>
    <x v="2"/>
    <x v="0"/>
    <x v="0"/>
    <x v="3"/>
    <s v="http://www.facebook.com/RetailStoreX"/>
    <x v="0"/>
    <s v="F"/>
    <s v="NULL"/>
    <s v="NULL"/>
    <s v="NULL"/>
    <s v="NULL"/>
    <s v="NULL"/>
    <x v="3"/>
    <x v="0"/>
    <n v="29"/>
    <x v="0"/>
    <n v="3"/>
    <n v="0"/>
    <n v="0"/>
    <n v="0"/>
    <s v="NULL"/>
    <s v="NULL"/>
    <s v="NULL"/>
    <s v="NULL"/>
    <s v="NULL"/>
  </r>
  <r>
    <x v="0"/>
    <x v="0"/>
    <x v="0"/>
    <x v="4"/>
    <s v="http://www.facebook.com/RetailStoreX"/>
    <x v="2"/>
    <s v="F"/>
    <s v="NULL"/>
    <s v="NULL"/>
    <s v="NULL"/>
    <s v="NULL"/>
    <s v="NULL"/>
    <x v="0"/>
    <x v="3"/>
    <n v="49"/>
    <x v="0"/>
    <n v="713"/>
    <n v="0"/>
    <n v="0"/>
    <n v="0.28999999999999998"/>
    <s v="NULL"/>
    <s v="NULL"/>
    <s v="NULL"/>
    <s v="NULL"/>
    <s v="NULL"/>
  </r>
  <r>
    <x v="1"/>
    <x v="0"/>
    <x v="0"/>
    <x v="4"/>
    <s v="http://www.facebook.com/RetailStoreX"/>
    <x v="2"/>
    <s v="F"/>
    <s v="NULL"/>
    <s v="NULL"/>
    <s v="NULL"/>
    <s v="NULL"/>
    <s v="NULL"/>
    <x v="0"/>
    <x v="3"/>
    <n v="49"/>
    <x v="0"/>
    <n v="662"/>
    <n v="1"/>
    <n v="0"/>
    <n v="0.25"/>
    <s v="NULL"/>
    <s v="NULL"/>
    <s v="NULL"/>
    <s v="NULL"/>
    <s v="NULL"/>
  </r>
  <r>
    <x v="2"/>
    <x v="0"/>
    <x v="0"/>
    <x v="4"/>
    <s v="http://www.facebook.com/RetailStoreX"/>
    <x v="2"/>
    <s v="F"/>
    <s v="NULL"/>
    <s v="NULL"/>
    <s v="NULL"/>
    <s v="NULL"/>
    <s v="NULL"/>
    <x v="0"/>
    <x v="3"/>
    <n v="49"/>
    <x v="0"/>
    <n v="933"/>
    <n v="3"/>
    <n v="2"/>
    <n v="0.47"/>
    <s v="NULL"/>
    <s v="NULL"/>
    <s v="NULL"/>
    <s v="NULL"/>
    <s v="NULL"/>
  </r>
  <r>
    <x v="0"/>
    <x v="0"/>
    <x v="0"/>
    <x v="3"/>
    <s v="http://www.facebook.com/RetailStoreX"/>
    <x v="2"/>
    <s v="F"/>
    <s v="NULL"/>
    <s v="NULL"/>
    <s v="NULL"/>
    <s v="NULL"/>
    <s v="NULL"/>
    <x v="3"/>
    <x v="0"/>
    <n v="29"/>
    <x v="0"/>
    <n v="21"/>
    <n v="0"/>
    <n v="0"/>
    <n v="0.09"/>
    <s v="NULL"/>
    <s v="NULL"/>
    <s v="NULL"/>
    <s v="NULL"/>
    <s v="NULL"/>
  </r>
  <r>
    <x v="2"/>
    <x v="0"/>
    <x v="0"/>
    <x v="3"/>
    <s v="http://www.facebook.com/RetailStoreX"/>
    <x v="2"/>
    <s v="F"/>
    <s v="NULL"/>
    <s v="NULL"/>
    <s v="NULL"/>
    <s v="NULL"/>
    <s v="NULL"/>
    <x v="3"/>
    <x v="0"/>
    <n v="29"/>
    <x v="0"/>
    <n v="2"/>
    <n v="0"/>
    <n v="0"/>
    <n v="0"/>
    <s v="NULL"/>
    <s v="NULL"/>
    <s v="NULL"/>
    <s v="NULL"/>
    <s v="NULL"/>
  </r>
  <r>
    <x v="0"/>
    <x v="0"/>
    <x v="0"/>
    <x v="1"/>
    <s v="http://www.facebook.com/RetailStoreX"/>
    <x v="2"/>
    <s v="F"/>
    <s v="NULL"/>
    <s v="NULL"/>
    <s v="NULL"/>
    <s v="NULL"/>
    <s v="NULL"/>
    <x v="3"/>
    <x v="0"/>
    <n v="29"/>
    <x v="0"/>
    <n v="41"/>
    <n v="0"/>
    <n v="0"/>
    <n v="0.11"/>
    <s v="NULL"/>
    <s v="NULL"/>
    <s v="NULL"/>
    <s v="NULL"/>
    <s v="NULL"/>
  </r>
  <r>
    <x v="0"/>
    <x v="0"/>
    <x v="0"/>
    <x v="4"/>
    <s v="http://www.facebook.com/RetailStoreX"/>
    <x v="2"/>
    <s v="F"/>
    <s v="NULL"/>
    <s v="NULL"/>
    <s v="NULL"/>
    <s v="NULL"/>
    <s v="NULL"/>
    <x v="1"/>
    <x v="0"/>
    <n v="29"/>
    <x v="0"/>
    <n v="386"/>
    <n v="0"/>
    <n v="0"/>
    <n v="0.13"/>
    <s v="NULL"/>
    <s v="NULL"/>
    <s v="NULL"/>
    <s v="NULL"/>
    <s v="NULL"/>
  </r>
  <r>
    <x v="1"/>
    <x v="0"/>
    <x v="0"/>
    <x v="4"/>
    <s v="http://www.facebook.com/RetailStoreX"/>
    <x v="2"/>
    <s v="F"/>
    <s v="NULL"/>
    <s v="NULL"/>
    <s v="NULL"/>
    <s v="NULL"/>
    <s v="NULL"/>
    <x v="1"/>
    <x v="0"/>
    <n v="29"/>
    <x v="0"/>
    <n v="11"/>
    <n v="0"/>
    <n v="0"/>
    <n v="0"/>
    <s v="NULL"/>
    <s v="NULL"/>
    <s v="NULL"/>
    <s v="NULL"/>
    <s v="NULL"/>
  </r>
  <r>
    <x v="0"/>
    <x v="0"/>
    <x v="0"/>
    <x v="1"/>
    <s v="http://www.facebook.com/RetailStoreX"/>
    <x v="0"/>
    <s v="F"/>
    <s v="NULL"/>
    <s v="NULL"/>
    <s v="NULL"/>
    <s v="NULL"/>
    <s v="NULL"/>
    <x v="1"/>
    <x v="3"/>
    <n v="49"/>
    <x v="0"/>
    <n v="2192"/>
    <n v="1"/>
    <n v="1"/>
    <n v="0.97"/>
    <s v="NULL"/>
    <s v="NULL"/>
    <s v="NULL"/>
    <s v="NULL"/>
    <s v="NULL"/>
  </r>
  <r>
    <x v="1"/>
    <x v="0"/>
    <x v="0"/>
    <x v="1"/>
    <s v="http://www.facebook.com/RetailStoreX"/>
    <x v="0"/>
    <s v="F"/>
    <s v="NULL"/>
    <s v="NULL"/>
    <s v="NULL"/>
    <s v="NULL"/>
    <s v="NULL"/>
    <x v="1"/>
    <x v="3"/>
    <n v="49"/>
    <x v="0"/>
    <n v="2711"/>
    <n v="1"/>
    <n v="1"/>
    <n v="0.9"/>
    <s v="NULL"/>
    <s v="NULL"/>
    <s v="NULL"/>
    <s v="NULL"/>
    <s v="NULL"/>
  </r>
  <r>
    <x v="2"/>
    <x v="0"/>
    <x v="0"/>
    <x v="1"/>
    <s v="http://www.facebook.com/RetailStoreX"/>
    <x v="0"/>
    <s v="F"/>
    <s v="NULL"/>
    <s v="NULL"/>
    <s v="NULL"/>
    <s v="NULL"/>
    <s v="NULL"/>
    <x v="1"/>
    <x v="3"/>
    <n v="49"/>
    <x v="0"/>
    <n v="3017"/>
    <n v="0"/>
    <n v="0"/>
    <n v="1.28"/>
    <s v="NULL"/>
    <s v="NULL"/>
    <s v="NULL"/>
    <s v="NULL"/>
    <s v="NULL"/>
  </r>
  <r>
    <x v="0"/>
    <x v="0"/>
    <x v="0"/>
    <x v="3"/>
    <s v="http://www.facebook.com/RetailStoreX"/>
    <x v="1"/>
    <s v="F"/>
    <s v="NULL"/>
    <s v="NULL"/>
    <s v="NULL"/>
    <s v="NULL"/>
    <s v="NULL"/>
    <x v="0"/>
    <x v="1"/>
    <n v="54"/>
    <x v="0"/>
    <n v="292"/>
    <n v="0"/>
    <n v="0"/>
    <n v="0.3"/>
    <s v="NULL"/>
    <s v="NULL"/>
    <s v="NULL"/>
    <s v="NULL"/>
    <s v="NULL"/>
  </r>
  <r>
    <x v="1"/>
    <x v="0"/>
    <x v="0"/>
    <x v="3"/>
    <s v="http://www.facebook.com/RetailStoreX"/>
    <x v="1"/>
    <s v="F"/>
    <s v="NULL"/>
    <s v="NULL"/>
    <s v="NULL"/>
    <s v="NULL"/>
    <s v="NULL"/>
    <x v="0"/>
    <x v="1"/>
    <n v="54"/>
    <x v="0"/>
    <n v="1"/>
    <n v="0"/>
    <n v="0"/>
    <n v="0"/>
    <s v="NULL"/>
    <s v="NULL"/>
    <s v="NULL"/>
    <s v="NULL"/>
    <s v="NULL"/>
  </r>
  <r>
    <x v="0"/>
    <x v="0"/>
    <x v="0"/>
    <x v="3"/>
    <s v="http://www.facebook.com/RetailStoreX"/>
    <x v="0"/>
    <s v="F"/>
    <s v="NULL"/>
    <s v="NULL"/>
    <s v="NULL"/>
    <s v="NULL"/>
    <s v="NULL"/>
    <x v="2"/>
    <x v="2"/>
    <n v="39"/>
    <x v="0"/>
    <n v="1798"/>
    <n v="1"/>
    <n v="1"/>
    <n v="0.51"/>
    <s v="NULL"/>
    <s v="NULL"/>
    <s v="NULL"/>
    <s v="NULL"/>
    <s v="NULL"/>
  </r>
  <r>
    <x v="1"/>
    <x v="0"/>
    <x v="0"/>
    <x v="3"/>
    <s v="http://www.facebook.com/RetailStoreX"/>
    <x v="0"/>
    <s v="F"/>
    <s v="NULL"/>
    <s v="NULL"/>
    <s v="NULL"/>
    <s v="NULL"/>
    <s v="NULL"/>
    <x v="2"/>
    <x v="2"/>
    <n v="39"/>
    <x v="0"/>
    <n v="5850"/>
    <n v="0"/>
    <n v="0"/>
    <n v="0.56999999999999995"/>
    <s v="NULL"/>
    <s v="NULL"/>
    <s v="NULL"/>
    <s v="NULL"/>
    <s v="NULL"/>
  </r>
  <r>
    <x v="0"/>
    <x v="0"/>
    <x v="0"/>
    <x v="4"/>
    <s v="http://www.facebook.com/RetailStoreX"/>
    <x v="2"/>
    <s v="F"/>
    <s v="NULL"/>
    <s v="NULL"/>
    <s v="NULL"/>
    <s v="NULL"/>
    <s v="NULL"/>
    <x v="3"/>
    <x v="1"/>
    <n v="54"/>
    <x v="0"/>
    <n v="43"/>
    <n v="0"/>
    <n v="0"/>
    <n v="0.1"/>
    <s v="NULL"/>
    <s v="NULL"/>
    <s v="NULL"/>
    <s v="NULL"/>
    <s v="NULL"/>
  </r>
  <r>
    <x v="2"/>
    <x v="0"/>
    <x v="0"/>
    <x v="4"/>
    <s v="http://www.facebook.com/RetailStoreX"/>
    <x v="2"/>
    <s v="F"/>
    <s v="NULL"/>
    <s v="NULL"/>
    <s v="NULL"/>
    <s v="NULL"/>
    <s v="NULL"/>
    <x v="3"/>
    <x v="1"/>
    <n v="54"/>
    <x v="0"/>
    <n v="1"/>
    <n v="0"/>
    <n v="0"/>
    <n v="0"/>
    <s v="NULL"/>
    <s v="NULL"/>
    <s v="NULL"/>
    <s v="NULL"/>
    <s v="NULL"/>
  </r>
  <r>
    <x v="0"/>
    <x v="0"/>
    <x v="0"/>
    <x v="1"/>
    <s v="http://www.facebook.com/RetailStoreX"/>
    <x v="1"/>
    <s v="F"/>
    <s v="NULL"/>
    <s v="NULL"/>
    <s v="NULL"/>
    <s v="NULL"/>
    <s v="NULL"/>
    <x v="2"/>
    <x v="0"/>
    <n v="29"/>
    <x v="0"/>
    <n v="835"/>
    <n v="0"/>
    <n v="0"/>
    <n v="0.23"/>
    <s v="NULL"/>
    <s v="NULL"/>
    <s v="NULL"/>
    <s v="NULL"/>
    <s v="NULL"/>
  </r>
  <r>
    <x v="1"/>
    <x v="0"/>
    <x v="0"/>
    <x v="1"/>
    <s v="http://www.facebook.com/RetailStoreX"/>
    <x v="1"/>
    <s v="F"/>
    <s v="NULL"/>
    <s v="NULL"/>
    <s v="NULL"/>
    <s v="NULL"/>
    <s v="NULL"/>
    <x v="2"/>
    <x v="0"/>
    <n v="29"/>
    <x v="0"/>
    <n v="180"/>
    <n v="0"/>
    <n v="0"/>
    <n v="0.01"/>
    <s v="NULL"/>
    <s v="NULL"/>
    <s v="NULL"/>
    <s v="NULL"/>
    <s v="NULL"/>
  </r>
  <r>
    <x v="2"/>
    <x v="0"/>
    <x v="0"/>
    <x v="1"/>
    <s v="http://www.facebook.com/RetailStoreX"/>
    <x v="1"/>
    <s v="F"/>
    <s v="NULL"/>
    <s v="NULL"/>
    <s v="NULL"/>
    <s v="NULL"/>
    <s v="NULL"/>
    <x v="2"/>
    <x v="0"/>
    <n v="29"/>
    <x v="0"/>
    <n v="5"/>
    <n v="0"/>
    <n v="0"/>
    <n v="0"/>
    <s v="NULL"/>
    <s v="NULL"/>
    <s v="NULL"/>
    <s v="NULL"/>
    <s v="NULL"/>
  </r>
  <r>
    <x v="0"/>
    <x v="0"/>
    <x v="0"/>
    <x v="1"/>
    <s v="http://www.facebook.com/RetailStoreX"/>
    <x v="1"/>
    <s v="F"/>
    <s v="NULL"/>
    <s v="NULL"/>
    <s v="NULL"/>
    <s v="NULL"/>
    <s v="NULL"/>
    <x v="4"/>
    <x v="0"/>
    <n v="29"/>
    <x v="0"/>
    <n v="143"/>
    <n v="0"/>
    <n v="0"/>
    <n v="0.17"/>
    <s v="NULL"/>
    <s v="NULL"/>
    <s v="NULL"/>
    <s v="NULL"/>
    <s v="NULL"/>
  </r>
  <r>
    <x v="0"/>
    <x v="0"/>
    <x v="0"/>
    <x v="3"/>
    <s v="http://www.facebook.com/RetailStoreX"/>
    <x v="2"/>
    <s v="F"/>
    <s v="NULL"/>
    <s v="NULL"/>
    <s v="NULL"/>
    <s v="NULL"/>
    <s v="NULL"/>
    <x v="4"/>
    <x v="1"/>
    <n v="54"/>
    <x v="0"/>
    <n v="1326"/>
    <n v="3"/>
    <n v="3"/>
    <n v="0.67"/>
    <s v="NULL"/>
    <s v="NULL"/>
    <s v="NULL"/>
    <s v="NULL"/>
    <s v="NULL"/>
  </r>
  <r>
    <x v="1"/>
    <x v="0"/>
    <x v="0"/>
    <x v="3"/>
    <s v="http://www.facebook.com/RetailStoreX"/>
    <x v="2"/>
    <s v="F"/>
    <s v="NULL"/>
    <s v="NULL"/>
    <s v="NULL"/>
    <s v="NULL"/>
    <s v="NULL"/>
    <x v="4"/>
    <x v="1"/>
    <n v="54"/>
    <x v="0"/>
    <n v="1534"/>
    <n v="4"/>
    <n v="3"/>
    <n v="1.23"/>
    <s v="NULL"/>
    <s v="NULL"/>
    <s v="NULL"/>
    <s v="NULL"/>
    <s v="NULL"/>
  </r>
  <r>
    <x v="2"/>
    <x v="0"/>
    <x v="0"/>
    <x v="3"/>
    <s v="http://www.facebook.com/RetailStoreX"/>
    <x v="2"/>
    <s v="F"/>
    <s v="NULL"/>
    <s v="NULL"/>
    <s v="NULL"/>
    <s v="NULL"/>
    <s v="NULL"/>
    <x v="4"/>
    <x v="1"/>
    <n v="54"/>
    <x v="0"/>
    <n v="2928"/>
    <n v="1"/>
    <n v="0"/>
    <n v="1.42"/>
    <s v="NULL"/>
    <s v="NULL"/>
    <s v="NULL"/>
    <s v="NULL"/>
    <s v="NULL"/>
  </r>
  <r>
    <x v="0"/>
    <x v="0"/>
    <x v="0"/>
    <x v="5"/>
    <s v="http://www.facebook.com/RetailStoreX"/>
    <x v="1"/>
    <s v="F"/>
    <s v="NULL"/>
    <s v="NULL"/>
    <s v="NULL"/>
    <s v="NULL"/>
    <s v="NULL"/>
    <x v="0"/>
    <x v="1"/>
    <n v="54"/>
    <x v="0"/>
    <n v="446"/>
    <n v="0"/>
    <n v="0"/>
    <n v="0.32"/>
    <s v="NULL"/>
    <s v="NULL"/>
    <s v="NULL"/>
    <s v="NULL"/>
    <s v="NULL"/>
  </r>
  <r>
    <x v="1"/>
    <x v="0"/>
    <x v="0"/>
    <x v="5"/>
    <s v="http://www.facebook.com/RetailStoreX"/>
    <x v="1"/>
    <s v="F"/>
    <s v="NULL"/>
    <s v="NULL"/>
    <s v="NULL"/>
    <s v="NULL"/>
    <s v="NULL"/>
    <x v="0"/>
    <x v="1"/>
    <n v="54"/>
    <x v="0"/>
    <n v="4"/>
    <n v="0"/>
    <n v="0"/>
    <n v="0"/>
    <s v="NULL"/>
    <s v="NULL"/>
    <s v="NULL"/>
    <s v="NULL"/>
    <s v="NULL"/>
  </r>
  <r>
    <x v="0"/>
    <x v="0"/>
    <x v="0"/>
    <x v="0"/>
    <s v="http://www.facebook.com/RetailStoreX"/>
    <x v="0"/>
    <s v="F"/>
    <s v="NULL"/>
    <s v="NULL"/>
    <s v="NULL"/>
    <s v="NULL"/>
    <s v="NULL"/>
    <x v="5"/>
    <x v="2"/>
    <n v="39"/>
    <x v="0"/>
    <n v="548"/>
    <n v="5"/>
    <n v="6"/>
    <n v="1.9"/>
    <s v="NULL"/>
    <s v="NULL"/>
    <s v="NULL"/>
    <s v="NULL"/>
    <s v="NULL"/>
  </r>
  <r>
    <x v="1"/>
    <x v="0"/>
    <x v="0"/>
    <x v="0"/>
    <s v="http://www.facebook.com/RetailStoreX"/>
    <x v="0"/>
    <s v="F"/>
    <s v="NULL"/>
    <s v="NULL"/>
    <s v="NULL"/>
    <s v="NULL"/>
    <s v="NULL"/>
    <x v="5"/>
    <x v="2"/>
    <n v="39"/>
    <x v="0"/>
    <n v="1613"/>
    <n v="5"/>
    <n v="3"/>
    <n v="2.5"/>
    <s v="NULL"/>
    <s v="NULL"/>
    <s v="NULL"/>
    <s v="NULL"/>
    <s v="NULL"/>
  </r>
  <r>
    <x v="2"/>
    <x v="0"/>
    <x v="0"/>
    <x v="0"/>
    <s v="http://www.facebook.com/RetailStoreX"/>
    <x v="0"/>
    <s v="F"/>
    <s v="NULL"/>
    <s v="NULL"/>
    <s v="NULL"/>
    <s v="NULL"/>
    <s v="NULL"/>
    <x v="5"/>
    <x v="2"/>
    <n v="39"/>
    <x v="0"/>
    <n v="1467"/>
    <n v="3"/>
    <n v="3"/>
    <n v="1.36"/>
    <s v="NULL"/>
    <s v="NULL"/>
    <s v="NULL"/>
    <s v="NULL"/>
    <s v="NULL"/>
  </r>
  <r>
    <x v="0"/>
    <x v="0"/>
    <x v="0"/>
    <x v="5"/>
    <s v="http://www.facebook.com/RetailStoreX"/>
    <x v="1"/>
    <s v="F"/>
    <s v="NULL"/>
    <s v="NULL"/>
    <s v="NULL"/>
    <s v="NULL"/>
    <s v="NULL"/>
    <x v="1"/>
    <x v="2"/>
    <n v="39"/>
    <x v="0"/>
    <n v="551"/>
    <n v="0"/>
    <n v="0"/>
    <n v="0.26"/>
    <s v="NULL"/>
    <s v="NULL"/>
    <s v="NULL"/>
    <s v="NULL"/>
    <s v="NULL"/>
  </r>
  <r>
    <x v="1"/>
    <x v="0"/>
    <x v="0"/>
    <x v="5"/>
    <s v="http://www.facebook.com/RetailStoreX"/>
    <x v="1"/>
    <s v="F"/>
    <s v="NULL"/>
    <s v="NULL"/>
    <s v="NULL"/>
    <s v="NULL"/>
    <s v="NULL"/>
    <x v="1"/>
    <x v="2"/>
    <n v="39"/>
    <x v="0"/>
    <n v="9"/>
    <n v="0"/>
    <n v="0"/>
    <n v="0"/>
    <s v="NULL"/>
    <s v="NULL"/>
    <s v="NULL"/>
    <s v="NULL"/>
    <s v="NULL"/>
  </r>
  <r>
    <x v="2"/>
    <x v="0"/>
    <x v="0"/>
    <x v="5"/>
    <s v="http://www.facebook.com/RetailStoreX"/>
    <x v="1"/>
    <s v="F"/>
    <s v="NULL"/>
    <s v="NULL"/>
    <s v="NULL"/>
    <s v="NULL"/>
    <s v="NULL"/>
    <x v="1"/>
    <x v="2"/>
    <n v="39"/>
    <x v="0"/>
    <n v="4"/>
    <n v="0"/>
    <n v="0"/>
    <n v="0"/>
    <s v="NULL"/>
    <s v="NULL"/>
    <s v="NULL"/>
    <s v="NULL"/>
    <s v="NULL"/>
  </r>
  <r>
    <x v="0"/>
    <x v="0"/>
    <x v="0"/>
    <x v="5"/>
    <s v="http://www.facebook.com/RetailStoreX"/>
    <x v="0"/>
    <s v="F"/>
    <s v="NULL"/>
    <s v="NULL"/>
    <s v="NULL"/>
    <s v="NULL"/>
    <s v="NULL"/>
    <x v="4"/>
    <x v="3"/>
    <n v="49"/>
    <x v="0"/>
    <n v="734"/>
    <n v="0"/>
    <n v="0"/>
    <n v="0.28000000000000003"/>
    <s v="NULL"/>
    <s v="NULL"/>
    <s v="NULL"/>
    <s v="NULL"/>
    <s v="NULL"/>
  </r>
  <r>
    <x v="2"/>
    <x v="0"/>
    <x v="0"/>
    <x v="5"/>
    <s v="http://www.facebook.com/RetailStoreX"/>
    <x v="0"/>
    <s v="F"/>
    <s v="NULL"/>
    <s v="NULL"/>
    <s v="NULL"/>
    <s v="NULL"/>
    <s v="NULL"/>
    <x v="4"/>
    <x v="3"/>
    <n v="49"/>
    <x v="0"/>
    <n v="3"/>
    <n v="0"/>
    <n v="0"/>
    <n v="0"/>
    <s v="NULL"/>
    <s v="NULL"/>
    <s v="NULL"/>
    <s v="NULL"/>
    <s v="NULL"/>
  </r>
  <r>
    <x v="0"/>
    <x v="0"/>
    <x v="0"/>
    <x v="5"/>
    <s v="http://www.facebook.com/RetailStoreX"/>
    <x v="1"/>
    <s v="F"/>
    <s v="NULL"/>
    <s v="NULL"/>
    <s v="NULL"/>
    <s v="NULL"/>
    <s v="NULL"/>
    <x v="0"/>
    <x v="3"/>
    <n v="49"/>
    <x v="0"/>
    <n v="571"/>
    <n v="0"/>
    <n v="0"/>
    <n v="0.51"/>
    <s v="NULL"/>
    <s v="NULL"/>
    <s v="NULL"/>
    <s v="NULL"/>
    <s v="NULL"/>
  </r>
  <r>
    <x v="1"/>
    <x v="0"/>
    <x v="0"/>
    <x v="5"/>
    <s v="http://www.facebook.com/RetailStoreX"/>
    <x v="1"/>
    <s v="F"/>
    <s v="NULL"/>
    <s v="NULL"/>
    <s v="NULL"/>
    <s v="NULL"/>
    <s v="NULL"/>
    <x v="0"/>
    <x v="3"/>
    <n v="49"/>
    <x v="0"/>
    <n v="18"/>
    <n v="0"/>
    <n v="0"/>
    <n v="0"/>
    <s v="NULL"/>
    <s v="NULL"/>
    <s v="NULL"/>
    <s v="NULL"/>
    <s v="NULL"/>
  </r>
  <r>
    <x v="0"/>
    <x v="0"/>
    <x v="0"/>
    <x v="2"/>
    <s v="http://www.facebook.com/RetailStoreX"/>
    <x v="1"/>
    <s v="F"/>
    <s v="NULL"/>
    <s v="NULL"/>
    <s v="NULL"/>
    <s v="NULL"/>
    <s v="NULL"/>
    <x v="0"/>
    <x v="2"/>
    <n v="39"/>
    <x v="0"/>
    <n v="404"/>
    <n v="0"/>
    <n v="0"/>
    <n v="0.16"/>
    <s v="NULL"/>
    <s v="NULL"/>
    <s v="NULL"/>
    <s v="NULL"/>
    <s v="NULL"/>
  </r>
  <r>
    <x v="1"/>
    <x v="0"/>
    <x v="0"/>
    <x v="2"/>
    <s v="http://www.facebook.com/RetailStoreX"/>
    <x v="1"/>
    <s v="F"/>
    <s v="NULL"/>
    <s v="NULL"/>
    <s v="NULL"/>
    <s v="NULL"/>
    <s v="NULL"/>
    <x v="0"/>
    <x v="2"/>
    <n v="39"/>
    <x v="0"/>
    <n v="10"/>
    <n v="0"/>
    <n v="0"/>
    <n v="0.01"/>
    <s v="NULL"/>
    <s v="NULL"/>
    <s v="NULL"/>
    <s v="NULL"/>
    <s v="NULL"/>
  </r>
  <r>
    <x v="0"/>
    <x v="0"/>
    <x v="0"/>
    <x v="2"/>
    <s v="http://www.facebook.com/RetailStoreX"/>
    <x v="1"/>
    <s v="F"/>
    <s v="NULL"/>
    <s v="NULL"/>
    <s v="NULL"/>
    <s v="NULL"/>
    <s v="NULL"/>
    <x v="3"/>
    <x v="1"/>
    <n v="54"/>
    <x v="0"/>
    <n v="52"/>
    <n v="0"/>
    <n v="0"/>
    <n v="0.09"/>
    <s v="NULL"/>
    <s v="NULL"/>
    <s v="NULL"/>
    <s v="NULL"/>
    <s v="NULL"/>
  </r>
  <r>
    <x v="0"/>
    <x v="0"/>
    <x v="0"/>
    <x v="1"/>
    <s v="http://www.facebook.com/RetailStoreX"/>
    <x v="2"/>
    <s v="F"/>
    <s v="NULL"/>
    <s v="NULL"/>
    <s v="NULL"/>
    <s v="NULL"/>
    <s v="NULL"/>
    <x v="2"/>
    <x v="2"/>
    <n v="39"/>
    <x v="0"/>
    <n v="922"/>
    <n v="0"/>
    <n v="0"/>
    <n v="0.24"/>
    <s v="NULL"/>
    <s v="NULL"/>
    <s v="NULL"/>
    <s v="NULL"/>
    <s v="NULL"/>
  </r>
  <r>
    <x v="1"/>
    <x v="0"/>
    <x v="0"/>
    <x v="1"/>
    <s v="http://www.facebook.com/RetailStoreX"/>
    <x v="2"/>
    <s v="F"/>
    <s v="NULL"/>
    <s v="NULL"/>
    <s v="NULL"/>
    <s v="NULL"/>
    <s v="NULL"/>
    <x v="2"/>
    <x v="2"/>
    <n v="39"/>
    <x v="0"/>
    <n v="1378"/>
    <n v="1"/>
    <n v="0"/>
    <n v="0.21"/>
    <s v="NULL"/>
    <s v="NULL"/>
    <s v="NULL"/>
    <s v="NULL"/>
    <s v="NULL"/>
  </r>
  <r>
    <x v="2"/>
    <x v="0"/>
    <x v="0"/>
    <x v="1"/>
    <s v="http://www.facebook.com/RetailStoreX"/>
    <x v="2"/>
    <s v="F"/>
    <s v="NULL"/>
    <s v="NULL"/>
    <s v="NULL"/>
    <s v="NULL"/>
    <s v="NULL"/>
    <x v="2"/>
    <x v="2"/>
    <n v="39"/>
    <x v="0"/>
    <n v="336"/>
    <n v="1"/>
    <n v="1"/>
    <n v="0.53"/>
    <s v="NULL"/>
    <s v="NULL"/>
    <s v="NULL"/>
    <s v="NULL"/>
    <s v="NULL"/>
  </r>
  <r>
    <x v="0"/>
    <x v="0"/>
    <x v="0"/>
    <x v="4"/>
    <s v="http://www.facebook.com/RetailStoreX"/>
    <x v="1"/>
    <s v="F"/>
    <s v="NULL"/>
    <s v="NULL"/>
    <s v="NULL"/>
    <s v="NULL"/>
    <s v="NULL"/>
    <x v="1"/>
    <x v="0"/>
    <n v="29"/>
    <x v="0"/>
    <n v="286"/>
    <n v="0"/>
    <n v="0"/>
    <n v="0.23"/>
    <s v="NULL"/>
    <s v="NULL"/>
    <s v="NULL"/>
    <s v="NULL"/>
    <s v="NULL"/>
  </r>
  <r>
    <x v="1"/>
    <x v="0"/>
    <x v="0"/>
    <x v="4"/>
    <s v="http://www.facebook.com/RetailStoreX"/>
    <x v="1"/>
    <s v="F"/>
    <s v="NULL"/>
    <s v="NULL"/>
    <s v="NULL"/>
    <s v="NULL"/>
    <s v="NULL"/>
    <x v="1"/>
    <x v="0"/>
    <n v="29"/>
    <x v="0"/>
    <n v="124"/>
    <n v="0"/>
    <n v="0"/>
    <n v="0.14000000000000001"/>
    <s v="NULL"/>
    <s v="NULL"/>
    <s v="NULL"/>
    <s v="NULL"/>
    <s v="NULL"/>
  </r>
  <r>
    <x v="2"/>
    <x v="0"/>
    <x v="0"/>
    <x v="4"/>
    <s v="http://www.facebook.com/RetailStoreX"/>
    <x v="1"/>
    <s v="F"/>
    <s v="NULL"/>
    <s v="NULL"/>
    <s v="NULL"/>
    <s v="NULL"/>
    <s v="NULL"/>
    <x v="1"/>
    <x v="0"/>
    <n v="29"/>
    <x v="0"/>
    <n v="46"/>
    <n v="0"/>
    <n v="0"/>
    <n v="0.01"/>
    <s v="NULL"/>
    <s v="NULL"/>
    <s v="NULL"/>
    <s v="NULL"/>
    <s v="NULL"/>
  </r>
  <r>
    <x v="0"/>
    <x v="0"/>
    <x v="0"/>
    <x v="5"/>
    <s v="http://www.facebook.com/RetailStoreX"/>
    <x v="2"/>
    <s v="F"/>
    <s v="NULL"/>
    <s v="NULL"/>
    <s v="NULL"/>
    <s v="NULL"/>
    <s v="NULL"/>
    <x v="3"/>
    <x v="0"/>
    <n v="29"/>
    <x v="0"/>
    <n v="110"/>
    <n v="0"/>
    <n v="0"/>
    <n v="0.52"/>
    <s v="NULL"/>
    <s v="NULL"/>
    <s v="NULL"/>
    <s v="NULL"/>
    <s v="NULL"/>
  </r>
  <r>
    <x v="0"/>
    <x v="0"/>
    <x v="0"/>
    <x v="4"/>
    <s v="http://www.facebook.com/RetailStoreX"/>
    <x v="0"/>
    <s v="F"/>
    <s v="NULL"/>
    <s v="NULL"/>
    <s v="NULL"/>
    <s v="NULL"/>
    <s v="NULL"/>
    <x v="4"/>
    <x v="2"/>
    <n v="39"/>
    <x v="0"/>
    <n v="790"/>
    <n v="0"/>
    <n v="0"/>
    <n v="0.4"/>
    <s v="NULL"/>
    <s v="NULL"/>
    <s v="NULL"/>
    <s v="NULL"/>
    <s v="NULL"/>
  </r>
  <r>
    <x v="1"/>
    <x v="0"/>
    <x v="0"/>
    <x v="4"/>
    <s v="http://www.facebook.com/RetailStoreX"/>
    <x v="0"/>
    <s v="F"/>
    <s v="NULL"/>
    <s v="NULL"/>
    <s v="NULL"/>
    <s v="NULL"/>
    <s v="NULL"/>
    <x v="4"/>
    <x v="2"/>
    <n v="39"/>
    <x v="0"/>
    <n v="79"/>
    <n v="0"/>
    <n v="0"/>
    <n v="0.06"/>
    <s v="NULL"/>
    <s v="NULL"/>
    <s v="NULL"/>
    <s v="NULL"/>
    <s v="NULL"/>
  </r>
  <r>
    <x v="0"/>
    <x v="0"/>
    <x v="0"/>
    <x v="4"/>
    <s v="http://www.facebook.com/RetailStoreX"/>
    <x v="1"/>
    <s v="F"/>
    <s v="NULL"/>
    <s v="NULL"/>
    <s v="NULL"/>
    <s v="NULL"/>
    <s v="NULL"/>
    <x v="3"/>
    <x v="2"/>
    <n v="39"/>
    <x v="0"/>
    <n v="228"/>
    <n v="4"/>
    <n v="3"/>
    <n v="0.72"/>
    <s v="NULL"/>
    <s v="NULL"/>
    <s v="NULL"/>
    <s v="NULL"/>
    <s v="NULL"/>
  </r>
  <r>
    <x v="1"/>
    <x v="0"/>
    <x v="0"/>
    <x v="4"/>
    <s v="http://www.facebook.com/RetailStoreX"/>
    <x v="1"/>
    <s v="F"/>
    <s v="NULL"/>
    <s v="NULL"/>
    <s v="NULL"/>
    <s v="NULL"/>
    <s v="NULL"/>
    <x v="3"/>
    <x v="2"/>
    <n v="39"/>
    <x v="0"/>
    <n v="1660"/>
    <n v="6"/>
    <n v="5"/>
    <n v="0.97"/>
    <s v="NULL"/>
    <s v="NULL"/>
    <s v="NULL"/>
    <s v="NULL"/>
    <s v="NULL"/>
  </r>
  <r>
    <x v="2"/>
    <x v="0"/>
    <x v="0"/>
    <x v="4"/>
    <s v="http://www.facebook.com/RetailStoreX"/>
    <x v="1"/>
    <s v="F"/>
    <s v="NULL"/>
    <s v="NULL"/>
    <s v="NULL"/>
    <s v="NULL"/>
    <s v="NULL"/>
    <x v="3"/>
    <x v="2"/>
    <n v="39"/>
    <x v="0"/>
    <n v="3667"/>
    <n v="4"/>
    <n v="4"/>
    <n v="1.37"/>
    <n v="1"/>
    <s v="NULL"/>
    <s v="NULL"/>
    <s v="NULL"/>
    <s v="NULL"/>
  </r>
  <r>
    <x v="0"/>
    <x v="0"/>
    <x v="0"/>
    <x v="2"/>
    <s v="http://www.facebook.com/RetailStoreX"/>
    <x v="2"/>
    <s v="F"/>
    <s v="NULL"/>
    <s v="NULL"/>
    <s v="NULL"/>
    <s v="NULL"/>
    <s v="NULL"/>
    <x v="4"/>
    <x v="0"/>
    <n v="29"/>
    <x v="0"/>
    <n v="140"/>
    <n v="1"/>
    <n v="0"/>
    <n v="0.17"/>
    <s v="NULL"/>
    <s v="NULL"/>
    <s v="NULL"/>
    <s v="NULL"/>
    <s v="NULL"/>
  </r>
  <r>
    <x v="0"/>
    <x v="0"/>
    <x v="0"/>
    <x v="4"/>
    <s v="http://www.facebook.com/RetailStoreX"/>
    <x v="0"/>
    <s v="F"/>
    <s v="NULL"/>
    <s v="NULL"/>
    <s v="NULL"/>
    <s v="NULL"/>
    <s v="NULL"/>
    <x v="4"/>
    <x v="1"/>
    <n v="54"/>
    <x v="0"/>
    <n v="547"/>
    <n v="0"/>
    <n v="0"/>
    <n v="0.24"/>
    <s v="NULL"/>
    <s v="NULL"/>
    <s v="NULL"/>
    <s v="NULL"/>
    <s v="NULL"/>
  </r>
  <r>
    <x v="1"/>
    <x v="0"/>
    <x v="0"/>
    <x v="4"/>
    <s v="http://www.facebook.com/RetailStoreX"/>
    <x v="0"/>
    <s v="F"/>
    <s v="NULL"/>
    <s v="NULL"/>
    <s v="NULL"/>
    <s v="NULL"/>
    <s v="NULL"/>
    <x v="4"/>
    <x v="1"/>
    <n v="54"/>
    <x v="0"/>
    <n v="440"/>
    <n v="3"/>
    <n v="2"/>
    <n v="0.34"/>
    <s v="NULL"/>
    <s v="NULL"/>
    <s v="NULL"/>
    <s v="NULL"/>
    <s v="NULL"/>
  </r>
  <r>
    <x v="2"/>
    <x v="0"/>
    <x v="0"/>
    <x v="4"/>
    <s v="http://www.facebook.com/RetailStoreX"/>
    <x v="0"/>
    <s v="F"/>
    <s v="NULL"/>
    <s v="NULL"/>
    <s v="NULL"/>
    <s v="NULL"/>
    <s v="NULL"/>
    <x v="4"/>
    <x v="1"/>
    <n v="54"/>
    <x v="0"/>
    <n v="2516"/>
    <n v="1"/>
    <n v="1"/>
    <n v="1.3"/>
    <s v="NULL"/>
    <s v="NULL"/>
    <s v="NULL"/>
    <s v="NULL"/>
    <s v="NULL"/>
  </r>
  <r>
    <x v="0"/>
    <x v="0"/>
    <x v="0"/>
    <x v="0"/>
    <s v="http://www.facebook.com/RetailStoreX"/>
    <x v="1"/>
    <s v="F"/>
    <s v="NULL"/>
    <s v="NULL"/>
    <s v="NULL"/>
    <s v="NULL"/>
    <s v="NULL"/>
    <x v="4"/>
    <x v="1"/>
    <n v="54"/>
    <x v="0"/>
    <n v="850"/>
    <n v="1"/>
    <n v="1"/>
    <n v="0.43"/>
    <s v="NULL"/>
    <s v="NULL"/>
    <s v="NULL"/>
    <s v="NULL"/>
    <s v="NULL"/>
  </r>
  <r>
    <x v="1"/>
    <x v="0"/>
    <x v="0"/>
    <x v="0"/>
    <s v="http://www.facebook.com/RetailStoreX"/>
    <x v="1"/>
    <s v="F"/>
    <s v="NULL"/>
    <s v="NULL"/>
    <s v="NULL"/>
    <s v="NULL"/>
    <s v="NULL"/>
    <x v="4"/>
    <x v="1"/>
    <n v="54"/>
    <x v="0"/>
    <n v="1172"/>
    <n v="0"/>
    <n v="0"/>
    <n v="1.17"/>
    <s v="NULL"/>
    <s v="NULL"/>
    <s v="NULL"/>
    <s v="NULL"/>
    <s v="NULL"/>
  </r>
  <r>
    <x v="2"/>
    <x v="0"/>
    <x v="0"/>
    <x v="0"/>
    <s v="http://www.facebook.com/RetailStoreX"/>
    <x v="1"/>
    <s v="F"/>
    <s v="NULL"/>
    <s v="NULL"/>
    <s v="NULL"/>
    <s v="NULL"/>
    <s v="NULL"/>
    <x v="4"/>
    <x v="1"/>
    <n v="54"/>
    <x v="0"/>
    <n v="121"/>
    <n v="0"/>
    <n v="0"/>
    <n v="0.09"/>
    <s v="NULL"/>
    <s v="NULL"/>
    <s v="NULL"/>
    <s v="NULL"/>
    <s v="NULL"/>
  </r>
  <r>
    <x v="0"/>
    <x v="0"/>
    <x v="0"/>
    <x v="1"/>
    <s v="http://www.facebook.com/RetailStoreX"/>
    <x v="1"/>
    <s v="F"/>
    <s v="NULL"/>
    <s v="NULL"/>
    <s v="NULL"/>
    <s v="NULL"/>
    <s v="NULL"/>
    <x v="0"/>
    <x v="3"/>
    <n v="49"/>
    <x v="0"/>
    <n v="802"/>
    <n v="1"/>
    <n v="1"/>
    <n v="0.44"/>
    <s v="NULL"/>
    <s v="NULL"/>
    <s v="NULL"/>
    <s v="NULL"/>
    <s v="NULL"/>
  </r>
  <r>
    <x v="1"/>
    <x v="0"/>
    <x v="0"/>
    <x v="1"/>
    <s v="http://www.facebook.com/RetailStoreX"/>
    <x v="1"/>
    <s v="F"/>
    <s v="NULL"/>
    <s v="NULL"/>
    <s v="NULL"/>
    <s v="NULL"/>
    <s v="NULL"/>
    <x v="0"/>
    <x v="3"/>
    <n v="49"/>
    <x v="0"/>
    <n v="514"/>
    <n v="0"/>
    <n v="0"/>
    <n v="0.13"/>
    <s v="NULL"/>
    <n v="0"/>
    <s v="NULL"/>
    <s v="NULL"/>
    <s v="NULL"/>
  </r>
  <r>
    <x v="2"/>
    <x v="0"/>
    <x v="0"/>
    <x v="1"/>
    <s v="http://www.facebook.com/RetailStoreX"/>
    <x v="1"/>
    <s v="F"/>
    <s v="NULL"/>
    <s v="NULL"/>
    <s v="NULL"/>
    <s v="NULL"/>
    <s v="NULL"/>
    <x v="0"/>
    <x v="3"/>
    <n v="49"/>
    <x v="0"/>
    <n v="1"/>
    <n v="0"/>
    <n v="0"/>
    <n v="0"/>
    <s v="NULL"/>
    <s v="NULL"/>
    <s v="NULL"/>
    <s v="NULL"/>
    <s v="NULL"/>
  </r>
  <r>
    <x v="0"/>
    <x v="0"/>
    <x v="0"/>
    <x v="1"/>
    <s v="http://www.facebook.com/RetailStoreX"/>
    <x v="2"/>
    <s v="F"/>
    <s v="NULL"/>
    <s v="NULL"/>
    <s v="NULL"/>
    <s v="NULL"/>
    <s v="NULL"/>
    <x v="4"/>
    <x v="2"/>
    <n v="39"/>
    <x v="0"/>
    <n v="214"/>
    <n v="0"/>
    <n v="0"/>
    <n v="0.08"/>
    <s v="NULL"/>
    <s v="NULL"/>
    <s v="NULL"/>
    <s v="NULL"/>
    <s v="NULL"/>
  </r>
  <r>
    <x v="1"/>
    <x v="0"/>
    <x v="0"/>
    <x v="1"/>
    <s v="http://www.facebook.com/RetailStoreX"/>
    <x v="2"/>
    <s v="F"/>
    <s v="NULL"/>
    <s v="NULL"/>
    <s v="NULL"/>
    <s v="NULL"/>
    <s v="NULL"/>
    <x v="4"/>
    <x v="2"/>
    <n v="39"/>
    <x v="0"/>
    <n v="1"/>
    <n v="0"/>
    <n v="0"/>
    <n v="0"/>
    <s v="NULL"/>
    <s v="NULL"/>
    <s v="NULL"/>
    <s v="NULL"/>
    <s v="NULL"/>
  </r>
  <r>
    <x v="0"/>
    <x v="0"/>
    <x v="0"/>
    <x v="2"/>
    <s v="http://www.facebook.com/RetailStoreX"/>
    <x v="0"/>
    <s v="F"/>
    <s v="NULL"/>
    <s v="NULL"/>
    <s v="NULL"/>
    <s v="NULL"/>
    <s v="NULL"/>
    <x v="1"/>
    <x v="1"/>
    <n v="54"/>
    <x v="0"/>
    <n v="719"/>
    <n v="0"/>
    <n v="0"/>
    <n v="0.37"/>
    <s v="NULL"/>
    <s v="NULL"/>
    <s v="NULL"/>
    <s v="NULL"/>
    <s v="NULL"/>
  </r>
  <r>
    <x v="1"/>
    <x v="0"/>
    <x v="0"/>
    <x v="2"/>
    <s v="http://www.facebook.com/RetailStoreX"/>
    <x v="0"/>
    <s v="F"/>
    <s v="NULL"/>
    <s v="NULL"/>
    <s v="NULL"/>
    <s v="NULL"/>
    <s v="NULL"/>
    <x v="1"/>
    <x v="1"/>
    <n v="54"/>
    <x v="0"/>
    <n v="35"/>
    <n v="0"/>
    <n v="0"/>
    <n v="0.02"/>
    <s v="NULL"/>
    <s v="NULL"/>
    <s v="NULL"/>
    <s v="NULL"/>
    <s v="NULL"/>
  </r>
  <r>
    <x v="2"/>
    <x v="0"/>
    <x v="0"/>
    <x v="2"/>
    <s v="http://www.facebook.com/RetailStoreX"/>
    <x v="0"/>
    <s v="F"/>
    <s v="NULL"/>
    <s v="NULL"/>
    <s v="NULL"/>
    <s v="NULL"/>
    <s v="NULL"/>
    <x v="1"/>
    <x v="1"/>
    <n v="54"/>
    <x v="0"/>
    <n v="11"/>
    <n v="0"/>
    <n v="0"/>
    <n v="0"/>
    <s v="NULL"/>
    <s v="NULL"/>
    <s v="NULL"/>
    <s v="NULL"/>
    <s v="NULL"/>
  </r>
  <r>
    <x v="0"/>
    <x v="0"/>
    <x v="0"/>
    <x v="4"/>
    <s v="http://www.facebook.com/RetailStoreX"/>
    <x v="1"/>
    <s v="F"/>
    <s v="NULL"/>
    <s v="NULL"/>
    <s v="NULL"/>
    <s v="NULL"/>
    <s v="NULL"/>
    <x v="0"/>
    <x v="1"/>
    <n v="54"/>
    <x v="0"/>
    <n v="872"/>
    <n v="2"/>
    <n v="0"/>
    <n v="0.6"/>
    <s v="NULL"/>
    <s v="NULL"/>
    <s v="NULL"/>
    <s v="NULL"/>
    <s v="NULL"/>
  </r>
  <r>
    <x v="1"/>
    <x v="0"/>
    <x v="0"/>
    <x v="4"/>
    <s v="http://www.facebook.com/RetailStoreX"/>
    <x v="1"/>
    <s v="F"/>
    <s v="NULL"/>
    <s v="NULL"/>
    <s v="NULL"/>
    <s v="NULL"/>
    <s v="NULL"/>
    <x v="0"/>
    <x v="1"/>
    <n v="54"/>
    <x v="0"/>
    <n v="916"/>
    <n v="4"/>
    <n v="2"/>
    <n v="0.44"/>
    <n v="1"/>
    <s v="NULL"/>
    <s v="NULL"/>
    <s v="NULL"/>
    <s v="NULL"/>
  </r>
  <r>
    <x v="2"/>
    <x v="0"/>
    <x v="0"/>
    <x v="4"/>
    <s v="http://www.facebook.com/RetailStoreX"/>
    <x v="1"/>
    <s v="F"/>
    <s v="NULL"/>
    <s v="NULL"/>
    <s v="NULL"/>
    <s v="NULL"/>
    <s v="NULL"/>
    <x v="0"/>
    <x v="1"/>
    <n v="54"/>
    <x v="0"/>
    <n v="826"/>
    <n v="2"/>
    <n v="1"/>
    <n v="0.37"/>
    <s v="NULL"/>
    <s v="NULL"/>
    <s v="NULL"/>
    <s v="NULL"/>
    <s v="NULL"/>
  </r>
  <r>
    <x v="0"/>
    <x v="0"/>
    <x v="0"/>
    <x v="0"/>
    <s v="http://www.facebook.com/RetailStoreX"/>
    <x v="1"/>
    <s v="F"/>
    <s v="NULL"/>
    <s v="NULL"/>
    <s v="NULL"/>
    <s v="NULL"/>
    <s v="NULL"/>
    <x v="4"/>
    <x v="0"/>
    <n v="29"/>
    <x v="0"/>
    <n v="205"/>
    <n v="1"/>
    <n v="0"/>
    <n v="0.19"/>
    <s v="NULL"/>
    <s v="NULL"/>
    <s v="NULL"/>
    <s v="NULL"/>
    <s v="NULL"/>
  </r>
  <r>
    <x v="1"/>
    <x v="0"/>
    <x v="0"/>
    <x v="0"/>
    <s v="http://www.facebook.com/RetailStoreX"/>
    <x v="1"/>
    <s v="F"/>
    <s v="NULL"/>
    <s v="NULL"/>
    <s v="NULL"/>
    <s v="NULL"/>
    <s v="NULL"/>
    <x v="4"/>
    <x v="0"/>
    <n v="29"/>
    <x v="0"/>
    <n v="6"/>
    <n v="0"/>
    <n v="0"/>
    <n v="0.01"/>
    <s v="NULL"/>
    <s v="NULL"/>
    <s v="NULL"/>
    <s v="NULL"/>
    <s v="NULL"/>
  </r>
  <r>
    <x v="2"/>
    <x v="0"/>
    <x v="0"/>
    <x v="0"/>
    <s v="http://www.facebook.com/RetailStoreX"/>
    <x v="1"/>
    <s v="F"/>
    <s v="NULL"/>
    <s v="NULL"/>
    <s v="NULL"/>
    <s v="NULL"/>
    <s v="NULL"/>
    <x v="4"/>
    <x v="0"/>
    <n v="29"/>
    <x v="0"/>
    <n v="5"/>
    <n v="0"/>
    <n v="0"/>
    <n v="0"/>
    <s v="NULL"/>
    <s v="NULL"/>
    <s v="NULL"/>
    <s v="NULL"/>
    <s v="NULL"/>
  </r>
  <r>
    <x v="0"/>
    <x v="0"/>
    <x v="0"/>
    <x v="3"/>
    <s v="http://www.facebook.com/RetailStoreX"/>
    <x v="2"/>
    <s v="F"/>
    <s v="NULL"/>
    <s v="NULL"/>
    <s v="NULL"/>
    <s v="NULL"/>
    <s v="NULL"/>
    <x v="4"/>
    <x v="3"/>
    <n v="49"/>
    <x v="0"/>
    <n v="513"/>
    <n v="0"/>
    <n v="0"/>
    <n v="0.56999999999999995"/>
    <s v="NULL"/>
    <s v="NULL"/>
    <s v="NULL"/>
    <s v="NULL"/>
    <s v="NULL"/>
  </r>
  <r>
    <x v="1"/>
    <x v="0"/>
    <x v="0"/>
    <x v="3"/>
    <s v="http://www.facebook.com/RetailStoreX"/>
    <x v="2"/>
    <s v="F"/>
    <s v="NULL"/>
    <s v="NULL"/>
    <s v="NULL"/>
    <s v="NULL"/>
    <s v="NULL"/>
    <x v="4"/>
    <x v="3"/>
    <n v="49"/>
    <x v="0"/>
    <n v="10"/>
    <n v="0"/>
    <n v="0"/>
    <n v="0.01"/>
    <s v="NULL"/>
    <s v="NULL"/>
    <s v="NULL"/>
    <s v="NULL"/>
    <s v="NULL"/>
  </r>
  <r>
    <x v="0"/>
    <x v="0"/>
    <x v="0"/>
    <x v="5"/>
    <s v="http://www.facebook.com/RetailStoreX"/>
    <x v="2"/>
    <s v="F"/>
    <s v="NULL"/>
    <s v="NULL"/>
    <s v="NULL"/>
    <s v="NULL"/>
    <s v="NULL"/>
    <x v="4"/>
    <x v="3"/>
    <n v="49"/>
    <x v="0"/>
    <n v="562"/>
    <n v="0"/>
    <n v="0"/>
    <n v="0.26"/>
    <s v="NULL"/>
    <s v="NULL"/>
    <s v="NULL"/>
    <s v="NULL"/>
    <s v="NULL"/>
  </r>
  <r>
    <x v="1"/>
    <x v="0"/>
    <x v="0"/>
    <x v="5"/>
    <s v="http://www.facebook.com/RetailStoreX"/>
    <x v="2"/>
    <s v="F"/>
    <s v="NULL"/>
    <s v="NULL"/>
    <s v="NULL"/>
    <s v="NULL"/>
    <s v="NULL"/>
    <x v="4"/>
    <x v="3"/>
    <n v="49"/>
    <x v="0"/>
    <n v="22"/>
    <n v="0"/>
    <n v="0"/>
    <n v="0.02"/>
    <s v="NULL"/>
    <s v="NULL"/>
    <s v="NULL"/>
    <s v="NULL"/>
    <s v="NULL"/>
  </r>
  <r>
    <x v="0"/>
    <x v="0"/>
    <x v="0"/>
    <x v="4"/>
    <s v="http://www.facebook.com/RetailStoreX"/>
    <x v="0"/>
    <s v="F"/>
    <s v="NULL"/>
    <s v="NULL"/>
    <s v="NULL"/>
    <s v="NULL"/>
    <s v="NULL"/>
    <x v="5"/>
    <x v="1"/>
    <n v="54"/>
    <x v="0"/>
    <n v="16"/>
    <n v="0"/>
    <n v="0"/>
    <n v="0.01"/>
    <s v="NULL"/>
    <s v="NULL"/>
    <s v="NULL"/>
    <s v="NULL"/>
    <s v="NULL"/>
  </r>
  <r>
    <x v="0"/>
    <x v="0"/>
    <x v="0"/>
    <x v="0"/>
    <s v="http://www.facebook.com/RetailStoreX"/>
    <x v="2"/>
    <s v="F"/>
    <s v="NULL"/>
    <s v="NULL"/>
    <s v="NULL"/>
    <s v="NULL"/>
    <s v="NULL"/>
    <x v="0"/>
    <x v="3"/>
    <n v="49"/>
    <x v="0"/>
    <n v="953"/>
    <n v="1"/>
    <n v="1"/>
    <n v="0.57999999999999996"/>
    <s v="NULL"/>
    <s v="NULL"/>
    <s v="NULL"/>
    <s v="NULL"/>
    <s v="NULL"/>
  </r>
  <r>
    <x v="1"/>
    <x v="0"/>
    <x v="0"/>
    <x v="0"/>
    <s v="http://www.facebook.com/RetailStoreX"/>
    <x v="2"/>
    <s v="F"/>
    <s v="NULL"/>
    <s v="NULL"/>
    <s v="NULL"/>
    <s v="NULL"/>
    <s v="NULL"/>
    <x v="0"/>
    <x v="3"/>
    <n v="49"/>
    <x v="0"/>
    <n v="109"/>
    <n v="0"/>
    <n v="0"/>
    <n v="0.04"/>
    <s v="NULL"/>
    <s v="NULL"/>
    <s v="NULL"/>
    <s v="NULL"/>
    <s v="NULL"/>
  </r>
  <r>
    <x v="2"/>
    <x v="0"/>
    <x v="0"/>
    <x v="0"/>
    <s v="http://www.facebook.com/RetailStoreX"/>
    <x v="2"/>
    <s v="F"/>
    <s v="NULL"/>
    <s v="NULL"/>
    <s v="NULL"/>
    <s v="NULL"/>
    <s v="NULL"/>
    <x v="0"/>
    <x v="3"/>
    <n v="49"/>
    <x v="0"/>
    <n v="821"/>
    <n v="0"/>
    <n v="0"/>
    <n v="0.91"/>
    <s v="NULL"/>
    <s v="NULL"/>
    <s v="NULL"/>
    <s v="NULL"/>
    <s v="NULL"/>
  </r>
  <r>
    <x v="0"/>
    <x v="0"/>
    <x v="0"/>
    <x v="2"/>
    <s v="http://www.facebook.com/RetailStoreX"/>
    <x v="1"/>
    <s v="F"/>
    <s v="NULL"/>
    <s v="NULL"/>
    <s v="NULL"/>
    <s v="NULL"/>
    <s v="NULL"/>
    <x v="2"/>
    <x v="0"/>
    <n v="29"/>
    <x v="0"/>
    <n v="861"/>
    <n v="0"/>
    <n v="0"/>
    <n v="0.19"/>
    <s v="NULL"/>
    <s v="NULL"/>
    <s v="NULL"/>
    <s v="NULL"/>
    <s v="NULL"/>
  </r>
  <r>
    <x v="1"/>
    <x v="0"/>
    <x v="0"/>
    <x v="2"/>
    <s v="http://www.facebook.com/RetailStoreX"/>
    <x v="1"/>
    <s v="F"/>
    <s v="NULL"/>
    <s v="NULL"/>
    <s v="NULL"/>
    <s v="NULL"/>
    <s v="NULL"/>
    <x v="2"/>
    <x v="0"/>
    <n v="29"/>
    <x v="0"/>
    <n v="205"/>
    <n v="0"/>
    <n v="0"/>
    <n v="0.02"/>
    <s v="NULL"/>
    <s v="NULL"/>
    <s v="NULL"/>
    <s v="NULL"/>
    <s v="NULL"/>
  </r>
  <r>
    <x v="2"/>
    <x v="0"/>
    <x v="0"/>
    <x v="2"/>
    <s v="http://www.facebook.com/RetailStoreX"/>
    <x v="1"/>
    <s v="F"/>
    <s v="NULL"/>
    <s v="NULL"/>
    <s v="NULL"/>
    <s v="NULL"/>
    <s v="NULL"/>
    <x v="2"/>
    <x v="0"/>
    <n v="29"/>
    <x v="0"/>
    <n v="26"/>
    <n v="0"/>
    <n v="0"/>
    <n v="0.03"/>
    <s v="NULL"/>
    <s v="NULL"/>
    <s v="NULL"/>
    <s v="NULL"/>
    <s v="NULL"/>
  </r>
  <r>
    <x v="0"/>
    <x v="0"/>
    <x v="0"/>
    <x v="4"/>
    <s v="http://www.facebook.com/RetailStoreX"/>
    <x v="0"/>
    <s v="F"/>
    <s v="NULL"/>
    <s v="NULL"/>
    <s v="NULL"/>
    <s v="NULL"/>
    <s v="NULL"/>
    <x v="2"/>
    <x v="2"/>
    <n v="39"/>
    <x v="0"/>
    <n v="2161"/>
    <n v="0"/>
    <n v="0"/>
    <n v="0.49"/>
    <s v="NULL"/>
    <s v="NULL"/>
    <s v="NULL"/>
    <s v="NULL"/>
    <s v="NULL"/>
  </r>
  <r>
    <x v="1"/>
    <x v="0"/>
    <x v="0"/>
    <x v="4"/>
    <s v="http://www.facebook.com/RetailStoreX"/>
    <x v="0"/>
    <s v="F"/>
    <s v="NULL"/>
    <s v="NULL"/>
    <s v="NULL"/>
    <s v="NULL"/>
    <s v="NULL"/>
    <x v="2"/>
    <x v="2"/>
    <n v="39"/>
    <x v="0"/>
    <n v="2021"/>
    <n v="1"/>
    <n v="0"/>
    <n v="0.13"/>
    <s v="NULL"/>
    <s v="NULL"/>
    <s v="NULL"/>
    <s v="NULL"/>
    <s v="NULL"/>
  </r>
  <r>
    <x v="0"/>
    <x v="0"/>
    <x v="0"/>
    <x v="0"/>
    <s v="http://www.facebook.com/RetailStoreX"/>
    <x v="2"/>
    <s v="F"/>
    <s v="NULL"/>
    <s v="NULL"/>
    <s v="NULL"/>
    <s v="NULL"/>
    <s v="NULL"/>
    <x v="5"/>
    <x v="1"/>
    <n v="54"/>
    <x v="0"/>
    <n v="108"/>
    <n v="1"/>
    <n v="1"/>
    <n v="0.57999999999999996"/>
    <s v="NULL"/>
    <s v="NULL"/>
    <s v="NULL"/>
    <s v="NULL"/>
    <s v="NULL"/>
  </r>
  <r>
    <x v="1"/>
    <x v="0"/>
    <x v="0"/>
    <x v="0"/>
    <s v="http://www.facebook.com/RetailStoreX"/>
    <x v="2"/>
    <s v="F"/>
    <s v="NULL"/>
    <s v="NULL"/>
    <s v="NULL"/>
    <s v="NULL"/>
    <s v="NULL"/>
    <x v="5"/>
    <x v="1"/>
    <n v="54"/>
    <x v="0"/>
    <n v="1021"/>
    <n v="4"/>
    <n v="1"/>
    <n v="1.03"/>
    <s v="NULL"/>
    <s v="NULL"/>
    <s v="NULL"/>
    <s v="NULL"/>
    <s v="NULL"/>
  </r>
  <r>
    <x v="2"/>
    <x v="0"/>
    <x v="0"/>
    <x v="0"/>
    <s v="http://www.facebook.com/RetailStoreX"/>
    <x v="2"/>
    <s v="F"/>
    <s v="NULL"/>
    <s v="NULL"/>
    <s v="NULL"/>
    <s v="NULL"/>
    <s v="NULL"/>
    <x v="5"/>
    <x v="1"/>
    <n v="54"/>
    <x v="0"/>
    <n v="763"/>
    <n v="0"/>
    <n v="0"/>
    <n v="0.76"/>
    <s v="NULL"/>
    <s v="NULL"/>
    <s v="NULL"/>
    <s v="NULL"/>
    <s v="NULL"/>
  </r>
  <r>
    <x v="0"/>
    <x v="0"/>
    <x v="0"/>
    <x v="0"/>
    <s v="http://www.facebook.com/RetailStoreX"/>
    <x v="2"/>
    <s v="F"/>
    <s v="NULL"/>
    <s v="NULL"/>
    <s v="NULL"/>
    <s v="NULL"/>
    <s v="NULL"/>
    <x v="4"/>
    <x v="2"/>
    <n v="39"/>
    <x v="0"/>
    <n v="411"/>
    <n v="0"/>
    <n v="0"/>
    <n v="0.26"/>
    <s v="NULL"/>
    <s v="NULL"/>
    <s v="NULL"/>
    <s v="NULL"/>
    <s v="NULL"/>
  </r>
  <r>
    <x v="1"/>
    <x v="0"/>
    <x v="0"/>
    <x v="0"/>
    <s v="http://www.facebook.com/RetailStoreX"/>
    <x v="2"/>
    <s v="F"/>
    <s v="NULL"/>
    <s v="NULL"/>
    <s v="NULL"/>
    <s v="NULL"/>
    <s v="NULL"/>
    <x v="4"/>
    <x v="2"/>
    <n v="39"/>
    <x v="0"/>
    <n v="25"/>
    <n v="0"/>
    <n v="0"/>
    <n v="0.02"/>
    <s v="NULL"/>
    <s v="NULL"/>
    <s v="NULL"/>
    <s v="NULL"/>
    <s v="NULL"/>
  </r>
  <r>
    <x v="2"/>
    <x v="0"/>
    <x v="0"/>
    <x v="0"/>
    <s v="http://www.facebook.com/RetailStoreX"/>
    <x v="2"/>
    <s v="F"/>
    <s v="NULL"/>
    <s v="NULL"/>
    <s v="NULL"/>
    <s v="NULL"/>
    <s v="NULL"/>
    <x v="4"/>
    <x v="2"/>
    <n v="39"/>
    <x v="0"/>
    <n v="2"/>
    <n v="0"/>
    <n v="0"/>
    <n v="0"/>
    <s v="NULL"/>
    <s v="NULL"/>
    <s v="NULL"/>
    <s v="NULL"/>
    <s v="NULL"/>
  </r>
  <r>
    <x v="0"/>
    <x v="0"/>
    <x v="0"/>
    <x v="1"/>
    <s v="http://www.facebook.com/RetailStoreX"/>
    <x v="2"/>
    <s v="F"/>
    <s v="NULL"/>
    <s v="NULL"/>
    <s v="NULL"/>
    <s v="NULL"/>
    <s v="NULL"/>
    <x v="1"/>
    <x v="0"/>
    <n v="29"/>
    <x v="0"/>
    <n v="1501"/>
    <n v="3"/>
    <n v="3"/>
    <n v="1.35"/>
    <s v="NULL"/>
    <s v="NULL"/>
    <s v="NULL"/>
    <s v="NULL"/>
    <s v="NULL"/>
  </r>
  <r>
    <x v="1"/>
    <x v="0"/>
    <x v="0"/>
    <x v="1"/>
    <s v="http://www.facebook.com/RetailStoreX"/>
    <x v="2"/>
    <s v="F"/>
    <s v="NULL"/>
    <s v="NULL"/>
    <s v="NULL"/>
    <s v="NULL"/>
    <s v="NULL"/>
    <x v="1"/>
    <x v="0"/>
    <n v="29"/>
    <x v="0"/>
    <n v="4376"/>
    <n v="3"/>
    <n v="3"/>
    <n v="1.02"/>
    <n v="1"/>
    <s v="NULL"/>
    <s v="NULL"/>
    <s v="NULL"/>
    <s v="NULL"/>
  </r>
  <r>
    <x v="2"/>
    <x v="0"/>
    <x v="0"/>
    <x v="1"/>
    <s v="http://www.facebook.com/RetailStoreX"/>
    <x v="2"/>
    <s v="F"/>
    <s v="NULL"/>
    <s v="NULL"/>
    <s v="NULL"/>
    <s v="NULL"/>
    <s v="NULL"/>
    <x v="1"/>
    <x v="0"/>
    <n v="29"/>
    <x v="0"/>
    <n v="4780"/>
    <n v="2"/>
    <n v="1"/>
    <n v="1.38"/>
    <s v="NULL"/>
    <s v="NULL"/>
    <s v="NULL"/>
    <s v="NULL"/>
    <s v="NULL"/>
  </r>
  <r>
    <x v="0"/>
    <x v="0"/>
    <x v="0"/>
    <x v="4"/>
    <s v="http://www.facebook.com/RetailStoreX"/>
    <x v="0"/>
    <s v="F"/>
    <s v="NULL"/>
    <s v="NULL"/>
    <s v="NULL"/>
    <s v="NULL"/>
    <s v="NULL"/>
    <x v="1"/>
    <x v="2"/>
    <n v="39"/>
    <x v="0"/>
    <n v="837"/>
    <n v="0"/>
    <n v="0"/>
    <n v="0.32"/>
    <s v="NULL"/>
    <s v="NULL"/>
    <s v="NULL"/>
    <s v="NULL"/>
    <s v="NULL"/>
  </r>
  <r>
    <x v="1"/>
    <x v="0"/>
    <x v="0"/>
    <x v="4"/>
    <s v="http://www.facebook.com/RetailStoreX"/>
    <x v="0"/>
    <s v="F"/>
    <s v="NULL"/>
    <s v="NULL"/>
    <s v="NULL"/>
    <s v="NULL"/>
    <s v="NULL"/>
    <x v="1"/>
    <x v="2"/>
    <n v="39"/>
    <x v="0"/>
    <n v="159"/>
    <n v="0"/>
    <n v="0"/>
    <n v="7.0000000000000007E-2"/>
    <s v="NULL"/>
    <s v="NULL"/>
    <s v="NULL"/>
    <s v="NULL"/>
    <s v="NULL"/>
  </r>
  <r>
    <x v="2"/>
    <x v="0"/>
    <x v="0"/>
    <x v="4"/>
    <s v="http://www.facebook.com/RetailStoreX"/>
    <x v="0"/>
    <s v="F"/>
    <s v="NULL"/>
    <s v="NULL"/>
    <s v="NULL"/>
    <s v="NULL"/>
    <s v="NULL"/>
    <x v="1"/>
    <x v="2"/>
    <n v="39"/>
    <x v="0"/>
    <n v="184"/>
    <n v="0"/>
    <n v="0"/>
    <n v="0.25"/>
    <s v="NULL"/>
    <s v="NULL"/>
    <s v="NULL"/>
    <s v="NULL"/>
    <s v="NULL"/>
  </r>
  <r>
    <x v="0"/>
    <x v="0"/>
    <x v="0"/>
    <x v="4"/>
    <s v="http://www.facebook.com/RetailStoreX"/>
    <x v="1"/>
    <s v="F"/>
    <s v="NULL"/>
    <s v="NULL"/>
    <s v="NULL"/>
    <s v="NULL"/>
    <s v="NULL"/>
    <x v="4"/>
    <x v="1"/>
    <n v="54"/>
    <x v="0"/>
    <n v="58"/>
    <n v="0"/>
    <n v="0"/>
    <n v="0.01"/>
    <s v="NULL"/>
    <s v="NULL"/>
    <s v="NULL"/>
    <s v="NULL"/>
    <s v="NULL"/>
  </r>
  <r>
    <x v="1"/>
    <x v="0"/>
    <x v="0"/>
    <x v="4"/>
    <s v="http://www.facebook.com/RetailStoreX"/>
    <x v="1"/>
    <s v="F"/>
    <s v="NULL"/>
    <s v="NULL"/>
    <s v="NULL"/>
    <s v="NULL"/>
    <s v="NULL"/>
    <x v="4"/>
    <x v="1"/>
    <n v="54"/>
    <x v="0"/>
    <n v="7"/>
    <n v="0"/>
    <n v="0"/>
    <n v="0.01"/>
    <s v="NULL"/>
    <s v="NULL"/>
    <s v="NULL"/>
    <s v="NULL"/>
    <s v="NULL"/>
  </r>
  <r>
    <x v="0"/>
    <x v="0"/>
    <x v="0"/>
    <x v="1"/>
    <s v="http://www.facebook.com/RetailStoreX"/>
    <x v="0"/>
    <s v="F"/>
    <s v="NULL"/>
    <s v="NULL"/>
    <s v="NULL"/>
    <s v="NULL"/>
    <s v="NULL"/>
    <x v="2"/>
    <x v="2"/>
    <n v="39"/>
    <x v="0"/>
    <n v="802"/>
    <n v="2"/>
    <n v="0"/>
    <n v="0.24"/>
    <s v="NULL"/>
    <s v="NULL"/>
    <s v="NULL"/>
    <s v="NULL"/>
    <s v="NULL"/>
  </r>
  <r>
    <x v="1"/>
    <x v="0"/>
    <x v="0"/>
    <x v="1"/>
    <s v="http://www.facebook.com/RetailStoreX"/>
    <x v="0"/>
    <s v="F"/>
    <s v="NULL"/>
    <s v="NULL"/>
    <s v="NULL"/>
    <s v="NULL"/>
    <s v="NULL"/>
    <x v="2"/>
    <x v="2"/>
    <n v="39"/>
    <x v="0"/>
    <n v="433"/>
    <n v="0"/>
    <n v="0"/>
    <n v="0.14000000000000001"/>
    <s v="NULL"/>
    <s v="NULL"/>
    <s v="NULL"/>
    <s v="NULL"/>
    <s v="NULL"/>
  </r>
  <r>
    <x v="2"/>
    <x v="0"/>
    <x v="0"/>
    <x v="1"/>
    <s v="http://www.facebook.com/RetailStoreX"/>
    <x v="0"/>
    <s v="F"/>
    <s v="NULL"/>
    <s v="NULL"/>
    <s v="NULL"/>
    <s v="NULL"/>
    <s v="NULL"/>
    <x v="2"/>
    <x v="2"/>
    <n v="39"/>
    <x v="0"/>
    <n v="107"/>
    <n v="0"/>
    <n v="0"/>
    <n v="0.43"/>
    <s v="NULL"/>
    <s v="NULL"/>
    <s v="NULL"/>
    <s v="NULL"/>
    <s v="NULL"/>
  </r>
  <r>
    <x v="0"/>
    <x v="0"/>
    <x v="0"/>
    <x v="4"/>
    <s v="http://www.facebook.com/RetailStoreX"/>
    <x v="1"/>
    <s v="F"/>
    <s v="NULL"/>
    <s v="NULL"/>
    <s v="NULL"/>
    <s v="NULL"/>
    <s v="NULL"/>
    <x v="0"/>
    <x v="2"/>
    <n v="39"/>
    <x v="0"/>
    <n v="257"/>
    <n v="0"/>
    <n v="0"/>
    <n v="0.15"/>
    <s v="NULL"/>
    <s v="NULL"/>
    <s v="NULL"/>
    <s v="NULL"/>
    <s v="NULL"/>
  </r>
  <r>
    <x v="1"/>
    <x v="0"/>
    <x v="0"/>
    <x v="4"/>
    <s v="http://www.facebook.com/RetailStoreX"/>
    <x v="1"/>
    <s v="F"/>
    <s v="NULL"/>
    <s v="NULL"/>
    <s v="NULL"/>
    <s v="NULL"/>
    <s v="NULL"/>
    <x v="0"/>
    <x v="2"/>
    <n v="39"/>
    <x v="0"/>
    <n v="159"/>
    <n v="2"/>
    <n v="1"/>
    <n v="0.31"/>
    <s v="NULL"/>
    <s v="NULL"/>
    <s v="NULL"/>
    <s v="NULL"/>
    <s v="NULL"/>
  </r>
  <r>
    <x v="0"/>
    <x v="0"/>
    <x v="0"/>
    <x v="3"/>
    <s v="http://www.facebook.com/RetailStoreX"/>
    <x v="1"/>
    <s v="F"/>
    <s v="NULL"/>
    <s v="NULL"/>
    <s v="NULL"/>
    <s v="NULL"/>
    <s v="NULL"/>
    <x v="1"/>
    <x v="1"/>
    <n v="54"/>
    <x v="0"/>
    <n v="758"/>
    <n v="1"/>
    <n v="0"/>
    <n v="0.37"/>
    <s v="NULL"/>
    <s v="NULL"/>
    <s v="NULL"/>
    <s v="NULL"/>
    <s v="NULL"/>
  </r>
  <r>
    <x v="1"/>
    <x v="0"/>
    <x v="0"/>
    <x v="3"/>
    <s v="http://www.facebook.com/RetailStoreX"/>
    <x v="1"/>
    <s v="F"/>
    <s v="NULL"/>
    <s v="NULL"/>
    <s v="NULL"/>
    <s v="NULL"/>
    <s v="NULL"/>
    <x v="1"/>
    <x v="1"/>
    <n v="54"/>
    <x v="0"/>
    <n v="51"/>
    <n v="0"/>
    <n v="0"/>
    <n v="0.02"/>
    <s v="NULL"/>
    <s v="NULL"/>
    <s v="NULL"/>
    <s v="NULL"/>
    <s v="NULL"/>
  </r>
  <r>
    <x v="2"/>
    <x v="0"/>
    <x v="0"/>
    <x v="3"/>
    <s v="http://www.facebook.com/RetailStoreX"/>
    <x v="1"/>
    <s v="F"/>
    <s v="NULL"/>
    <s v="NULL"/>
    <s v="NULL"/>
    <s v="NULL"/>
    <s v="NULL"/>
    <x v="1"/>
    <x v="1"/>
    <n v="54"/>
    <x v="0"/>
    <n v="1"/>
    <n v="0"/>
    <n v="0"/>
    <n v="0"/>
    <s v="NULL"/>
    <s v="NULL"/>
    <s v="NULL"/>
    <s v="NULL"/>
    <s v="NULL"/>
  </r>
  <r>
    <x v="0"/>
    <x v="0"/>
    <x v="0"/>
    <x v="0"/>
    <s v="http://www.facebook.com/RetailStoreX"/>
    <x v="2"/>
    <s v="F"/>
    <s v="NULL"/>
    <s v="NULL"/>
    <s v="NULL"/>
    <s v="NULL"/>
    <s v="NULL"/>
    <x v="4"/>
    <x v="0"/>
    <n v="29"/>
    <x v="0"/>
    <n v="1109"/>
    <n v="1"/>
    <n v="1"/>
    <n v="1.18"/>
    <s v="NULL"/>
    <s v="NULL"/>
    <s v="NULL"/>
    <s v="NULL"/>
    <s v="NULL"/>
  </r>
  <r>
    <x v="1"/>
    <x v="0"/>
    <x v="0"/>
    <x v="0"/>
    <s v="http://www.facebook.com/RetailStoreX"/>
    <x v="2"/>
    <s v="F"/>
    <s v="NULL"/>
    <s v="NULL"/>
    <s v="NULL"/>
    <s v="NULL"/>
    <s v="NULL"/>
    <x v="4"/>
    <x v="0"/>
    <n v="29"/>
    <x v="0"/>
    <n v="673"/>
    <n v="3"/>
    <n v="3"/>
    <n v="1.07"/>
    <s v="NULL"/>
    <s v="NULL"/>
    <s v="NULL"/>
    <s v="NULL"/>
    <s v="NULL"/>
  </r>
  <r>
    <x v="2"/>
    <x v="0"/>
    <x v="0"/>
    <x v="0"/>
    <s v="http://www.facebook.com/RetailStoreX"/>
    <x v="2"/>
    <s v="F"/>
    <s v="NULL"/>
    <s v="NULL"/>
    <s v="NULL"/>
    <s v="NULL"/>
    <s v="NULL"/>
    <x v="4"/>
    <x v="0"/>
    <n v="29"/>
    <x v="0"/>
    <n v="2913"/>
    <n v="1"/>
    <n v="2"/>
    <n v="1.31"/>
    <s v="NULL"/>
    <s v="NULL"/>
    <s v="NULL"/>
    <s v="NULL"/>
    <s v="NULL"/>
  </r>
  <r>
    <x v="0"/>
    <x v="0"/>
    <x v="0"/>
    <x v="0"/>
    <s v="http://www.facebook.com/RetailStoreX"/>
    <x v="2"/>
    <s v="F"/>
    <s v="NULL"/>
    <s v="NULL"/>
    <s v="NULL"/>
    <s v="NULL"/>
    <s v="NULL"/>
    <x v="4"/>
    <x v="1"/>
    <n v="54"/>
    <x v="0"/>
    <n v="261"/>
    <n v="1"/>
    <n v="0"/>
    <n v="0.13"/>
    <s v="NULL"/>
    <s v="NULL"/>
    <s v="NULL"/>
    <s v="NULL"/>
    <s v="NULL"/>
  </r>
  <r>
    <x v="1"/>
    <x v="0"/>
    <x v="0"/>
    <x v="0"/>
    <s v="http://www.facebook.com/RetailStoreX"/>
    <x v="2"/>
    <s v="F"/>
    <s v="NULL"/>
    <s v="NULL"/>
    <s v="NULL"/>
    <s v="NULL"/>
    <s v="NULL"/>
    <x v="4"/>
    <x v="1"/>
    <n v="54"/>
    <x v="0"/>
    <n v="34"/>
    <n v="0"/>
    <n v="0"/>
    <n v="0.01"/>
    <s v="NULL"/>
    <s v="NULL"/>
    <s v="NULL"/>
    <s v="NULL"/>
    <s v="NULL"/>
  </r>
  <r>
    <x v="2"/>
    <x v="0"/>
    <x v="0"/>
    <x v="0"/>
    <s v="http://www.facebook.com/RetailStoreX"/>
    <x v="2"/>
    <s v="F"/>
    <s v="NULL"/>
    <s v="NULL"/>
    <s v="NULL"/>
    <s v="NULL"/>
    <s v="NULL"/>
    <x v="4"/>
    <x v="1"/>
    <n v="54"/>
    <x v="0"/>
    <n v="3"/>
    <n v="0"/>
    <n v="0"/>
    <n v="0"/>
    <s v="NULL"/>
    <s v="NULL"/>
    <s v="NULL"/>
    <s v="NULL"/>
    <s v="NULL"/>
  </r>
  <r>
    <x v="0"/>
    <x v="0"/>
    <x v="0"/>
    <x v="1"/>
    <s v="http://www.facebook.com/RetailStoreX"/>
    <x v="1"/>
    <s v="F"/>
    <s v="NULL"/>
    <s v="NULL"/>
    <s v="NULL"/>
    <s v="NULL"/>
    <s v="NULL"/>
    <x v="3"/>
    <x v="2"/>
    <n v="39"/>
    <x v="0"/>
    <n v="35"/>
    <n v="0"/>
    <n v="0"/>
    <n v="0.32"/>
    <s v="NULL"/>
    <s v="NULL"/>
    <s v="NULL"/>
    <s v="NULL"/>
    <s v="NULL"/>
  </r>
  <r>
    <x v="2"/>
    <x v="0"/>
    <x v="0"/>
    <x v="1"/>
    <s v="http://www.facebook.com/RetailStoreX"/>
    <x v="1"/>
    <s v="F"/>
    <s v="NULL"/>
    <s v="NULL"/>
    <s v="NULL"/>
    <s v="NULL"/>
    <s v="NULL"/>
    <x v="3"/>
    <x v="2"/>
    <n v="39"/>
    <x v="0"/>
    <n v="1"/>
    <n v="0"/>
    <n v="0"/>
    <n v="0"/>
    <s v="NULL"/>
    <s v="NULL"/>
    <s v="NULL"/>
    <s v="NULL"/>
    <s v="NULL"/>
  </r>
  <r>
    <x v="0"/>
    <x v="0"/>
    <x v="0"/>
    <x v="3"/>
    <s v="http://www.facebook.com/RetailStoreX"/>
    <x v="0"/>
    <s v="F"/>
    <s v="NULL"/>
    <s v="NULL"/>
    <s v="NULL"/>
    <s v="NULL"/>
    <s v="NULL"/>
    <x v="3"/>
    <x v="2"/>
    <n v="39"/>
    <x v="0"/>
    <n v="71"/>
    <n v="0"/>
    <n v="0"/>
    <n v="0.38"/>
    <s v="NULL"/>
    <s v="NULL"/>
    <s v="NULL"/>
    <s v="NULL"/>
    <s v="NULL"/>
  </r>
  <r>
    <x v="2"/>
    <x v="0"/>
    <x v="0"/>
    <x v="3"/>
    <s v="http://www.facebook.com/RetailStoreX"/>
    <x v="0"/>
    <s v="F"/>
    <s v="NULL"/>
    <s v="NULL"/>
    <s v="NULL"/>
    <s v="NULL"/>
    <s v="NULL"/>
    <x v="3"/>
    <x v="2"/>
    <n v="39"/>
    <x v="0"/>
    <n v="6"/>
    <n v="0"/>
    <n v="0"/>
    <n v="0.02"/>
    <s v="NULL"/>
    <s v="NULL"/>
    <s v="NULL"/>
    <s v="NULL"/>
    <s v="NULL"/>
  </r>
  <r>
    <x v="0"/>
    <x v="0"/>
    <x v="0"/>
    <x v="3"/>
    <s v="http://www.facebook.com/RetailStoreX"/>
    <x v="1"/>
    <s v="F"/>
    <s v="NULL"/>
    <s v="NULL"/>
    <s v="NULL"/>
    <s v="NULL"/>
    <s v="NULL"/>
    <x v="4"/>
    <x v="0"/>
    <n v="29"/>
    <x v="0"/>
    <n v="26"/>
    <n v="0"/>
    <n v="0"/>
    <n v="0"/>
    <s v="NULL"/>
    <s v="NULL"/>
    <s v="NULL"/>
    <s v="NULL"/>
    <s v="NULL"/>
  </r>
  <r>
    <x v="1"/>
    <x v="0"/>
    <x v="0"/>
    <x v="3"/>
    <s v="http://www.facebook.com/RetailStoreX"/>
    <x v="1"/>
    <s v="F"/>
    <s v="NULL"/>
    <s v="NULL"/>
    <s v="NULL"/>
    <s v="NULL"/>
    <s v="NULL"/>
    <x v="4"/>
    <x v="0"/>
    <n v="29"/>
    <x v="0"/>
    <n v="2"/>
    <n v="0"/>
    <n v="0"/>
    <n v="0"/>
    <s v="NULL"/>
    <s v="NULL"/>
    <s v="NULL"/>
    <s v="NULL"/>
    <s v="NULL"/>
  </r>
  <r>
    <x v="0"/>
    <x v="0"/>
    <x v="0"/>
    <x v="5"/>
    <s v="http://www.facebook.com/RetailStoreX"/>
    <x v="0"/>
    <s v="F"/>
    <s v="NULL"/>
    <s v="NULL"/>
    <s v="NULL"/>
    <s v="NULL"/>
    <s v="NULL"/>
    <x v="4"/>
    <x v="0"/>
    <n v="29"/>
    <x v="0"/>
    <n v="138"/>
    <n v="0"/>
    <n v="0"/>
    <n v="0.14000000000000001"/>
    <s v="NULL"/>
    <s v="NULL"/>
    <s v="NULL"/>
    <s v="NULL"/>
    <s v="NULL"/>
  </r>
  <r>
    <x v="2"/>
    <x v="0"/>
    <x v="0"/>
    <x v="5"/>
    <s v="http://www.facebook.com/RetailStoreX"/>
    <x v="0"/>
    <s v="F"/>
    <s v="NULL"/>
    <s v="NULL"/>
    <s v="NULL"/>
    <s v="NULL"/>
    <s v="NULL"/>
    <x v="4"/>
    <x v="0"/>
    <n v="29"/>
    <x v="0"/>
    <n v="3"/>
    <n v="0"/>
    <n v="0"/>
    <n v="0"/>
    <s v="NULL"/>
    <s v="NULL"/>
    <s v="NULL"/>
    <s v="NULL"/>
    <s v="NULL"/>
  </r>
  <r>
    <x v="0"/>
    <x v="0"/>
    <x v="0"/>
    <x v="2"/>
    <s v="http://www.facebook.com/RetailStoreX"/>
    <x v="2"/>
    <s v="F"/>
    <s v="NULL"/>
    <s v="NULL"/>
    <s v="NULL"/>
    <s v="NULL"/>
    <s v="NULL"/>
    <x v="5"/>
    <x v="3"/>
    <n v="49"/>
    <x v="0"/>
    <n v="716"/>
    <n v="5"/>
    <n v="5"/>
    <n v="1.35"/>
    <s v="NULL"/>
    <s v="NULL"/>
    <s v="NULL"/>
    <s v="NULL"/>
    <s v="NULL"/>
  </r>
  <r>
    <x v="1"/>
    <x v="0"/>
    <x v="0"/>
    <x v="2"/>
    <s v="http://www.facebook.com/RetailStoreX"/>
    <x v="2"/>
    <s v="F"/>
    <s v="NULL"/>
    <s v="NULL"/>
    <s v="NULL"/>
    <s v="NULL"/>
    <s v="NULL"/>
    <x v="5"/>
    <x v="3"/>
    <n v="49"/>
    <x v="0"/>
    <n v="1104"/>
    <n v="3"/>
    <n v="2"/>
    <n v="1.18"/>
    <n v="1"/>
    <s v="NULL"/>
    <s v="NULL"/>
    <s v="NULL"/>
    <s v="NULL"/>
  </r>
  <r>
    <x v="2"/>
    <x v="0"/>
    <x v="0"/>
    <x v="2"/>
    <s v="http://www.facebook.com/RetailStoreX"/>
    <x v="2"/>
    <s v="F"/>
    <s v="NULL"/>
    <s v="NULL"/>
    <s v="NULL"/>
    <s v="NULL"/>
    <s v="NULL"/>
    <x v="5"/>
    <x v="3"/>
    <n v="49"/>
    <x v="0"/>
    <n v="1861"/>
    <n v="2"/>
    <n v="1"/>
    <n v="1.29"/>
    <s v="NULL"/>
    <s v="NULL"/>
    <s v="NULL"/>
    <s v="NULL"/>
    <s v="NULL"/>
  </r>
  <r>
    <x v="0"/>
    <x v="0"/>
    <x v="0"/>
    <x v="0"/>
    <s v="http://www.facebook.com/RetailStoreX"/>
    <x v="1"/>
    <s v="F"/>
    <s v="NULL"/>
    <s v="NULL"/>
    <s v="NULL"/>
    <s v="NULL"/>
    <s v="NULL"/>
    <x v="1"/>
    <x v="2"/>
    <n v="39"/>
    <x v="0"/>
    <n v="421"/>
    <n v="0"/>
    <n v="0"/>
    <n v="0.14000000000000001"/>
    <s v="NULL"/>
    <s v="NULL"/>
    <s v="NULL"/>
    <s v="NULL"/>
    <s v="NULL"/>
  </r>
  <r>
    <x v="1"/>
    <x v="0"/>
    <x v="0"/>
    <x v="0"/>
    <s v="http://www.facebook.com/RetailStoreX"/>
    <x v="1"/>
    <s v="F"/>
    <s v="NULL"/>
    <s v="NULL"/>
    <s v="NULL"/>
    <s v="NULL"/>
    <s v="NULL"/>
    <x v="1"/>
    <x v="2"/>
    <n v="39"/>
    <x v="0"/>
    <n v="20"/>
    <n v="0"/>
    <n v="0"/>
    <n v="0.01"/>
    <s v="NULL"/>
    <s v="NULL"/>
    <s v="NULL"/>
    <s v="NULL"/>
    <s v="NULL"/>
  </r>
  <r>
    <x v="0"/>
    <x v="0"/>
    <x v="0"/>
    <x v="4"/>
    <s v="http://www.facebook.com/RetailStoreX"/>
    <x v="2"/>
    <s v="F"/>
    <s v="NULL"/>
    <s v="NULL"/>
    <s v="NULL"/>
    <s v="NULL"/>
    <s v="NULL"/>
    <x v="4"/>
    <x v="0"/>
    <n v="29"/>
    <x v="0"/>
    <n v="1035"/>
    <n v="6"/>
    <n v="6"/>
    <n v="1.1599999999999999"/>
    <s v="NULL"/>
    <s v="NULL"/>
    <n v="1"/>
    <n v="1"/>
    <s v="NULL"/>
  </r>
  <r>
    <x v="1"/>
    <x v="0"/>
    <x v="0"/>
    <x v="4"/>
    <s v="http://www.facebook.com/RetailStoreX"/>
    <x v="2"/>
    <s v="F"/>
    <s v="NULL"/>
    <s v="NULL"/>
    <s v="NULL"/>
    <s v="NULL"/>
    <s v="NULL"/>
    <x v="4"/>
    <x v="0"/>
    <n v="29"/>
    <x v="0"/>
    <n v="3724"/>
    <n v="9"/>
    <n v="8"/>
    <n v="1.42"/>
    <s v="NULL"/>
    <s v="NULL"/>
    <s v="NULL"/>
    <s v="NULL"/>
    <s v="NULL"/>
  </r>
  <r>
    <x v="2"/>
    <x v="0"/>
    <x v="0"/>
    <x v="4"/>
    <s v="http://www.facebook.com/RetailStoreX"/>
    <x v="2"/>
    <s v="F"/>
    <s v="NULL"/>
    <s v="NULL"/>
    <s v="NULL"/>
    <s v="NULL"/>
    <s v="NULL"/>
    <x v="4"/>
    <x v="0"/>
    <n v="29"/>
    <x v="0"/>
    <n v="3694"/>
    <n v="4"/>
    <n v="4"/>
    <n v="1.35"/>
    <s v="NULL"/>
    <s v="NULL"/>
    <s v="NULL"/>
    <s v="NULL"/>
    <s v="NULL"/>
  </r>
  <r>
    <x v="0"/>
    <x v="0"/>
    <x v="0"/>
    <x v="2"/>
    <s v="http://www.facebook.com/RetailStoreX"/>
    <x v="0"/>
    <s v="F"/>
    <s v="NULL"/>
    <s v="NULL"/>
    <s v="NULL"/>
    <s v="NULL"/>
    <s v="NULL"/>
    <x v="4"/>
    <x v="1"/>
    <n v="54"/>
    <x v="0"/>
    <n v="199"/>
    <n v="0"/>
    <n v="0"/>
    <n v="0.12"/>
    <s v="NULL"/>
    <s v="NULL"/>
    <s v="NULL"/>
    <s v="NULL"/>
    <s v="NULL"/>
  </r>
  <r>
    <x v="1"/>
    <x v="0"/>
    <x v="0"/>
    <x v="2"/>
    <s v="http://www.facebook.com/RetailStoreX"/>
    <x v="0"/>
    <s v="F"/>
    <s v="NULL"/>
    <s v="NULL"/>
    <s v="NULL"/>
    <s v="NULL"/>
    <s v="NULL"/>
    <x v="4"/>
    <x v="1"/>
    <n v="54"/>
    <x v="0"/>
    <n v="21"/>
    <n v="0"/>
    <n v="0"/>
    <n v="0.01"/>
    <s v="NULL"/>
    <s v="NULL"/>
    <s v="NULL"/>
    <s v="NULL"/>
    <s v="NULL"/>
  </r>
  <r>
    <x v="2"/>
    <x v="0"/>
    <x v="0"/>
    <x v="2"/>
    <s v="http://www.facebook.com/RetailStoreX"/>
    <x v="0"/>
    <s v="F"/>
    <s v="NULL"/>
    <s v="NULL"/>
    <s v="NULL"/>
    <s v="NULL"/>
    <s v="NULL"/>
    <x v="4"/>
    <x v="1"/>
    <n v="54"/>
    <x v="0"/>
    <n v="12"/>
    <n v="0"/>
    <n v="0"/>
    <n v="0"/>
    <s v="NULL"/>
    <s v="NULL"/>
    <s v="NULL"/>
    <s v="NULL"/>
    <s v="NULL"/>
  </r>
  <r>
    <x v="0"/>
    <x v="0"/>
    <x v="0"/>
    <x v="5"/>
    <s v="http://www.facebook.com/RetailStoreX"/>
    <x v="1"/>
    <s v="F"/>
    <s v="NULL"/>
    <s v="NULL"/>
    <s v="NULL"/>
    <s v="NULL"/>
    <s v="NULL"/>
    <x v="3"/>
    <x v="2"/>
    <n v="39"/>
    <x v="0"/>
    <n v="1580"/>
    <n v="15"/>
    <n v="15"/>
    <n v="1.75"/>
    <s v="NULL"/>
    <s v="NULL"/>
    <s v="NULL"/>
    <s v="NULL"/>
    <s v="NULL"/>
  </r>
  <r>
    <x v="1"/>
    <x v="0"/>
    <x v="0"/>
    <x v="5"/>
    <s v="http://www.facebook.com/RetailStoreX"/>
    <x v="1"/>
    <s v="F"/>
    <s v="NULL"/>
    <s v="NULL"/>
    <s v="NULL"/>
    <s v="NULL"/>
    <s v="NULL"/>
    <x v="3"/>
    <x v="2"/>
    <n v="39"/>
    <x v="0"/>
    <n v="1924"/>
    <n v="3"/>
    <n v="2"/>
    <n v="1.41"/>
    <s v="NULL"/>
    <s v="NULL"/>
    <s v="NULL"/>
    <s v="NULL"/>
    <s v="NULL"/>
  </r>
  <r>
    <x v="2"/>
    <x v="0"/>
    <x v="0"/>
    <x v="5"/>
    <s v="http://www.facebook.com/RetailStoreX"/>
    <x v="1"/>
    <s v="F"/>
    <s v="NULL"/>
    <s v="NULL"/>
    <s v="NULL"/>
    <s v="NULL"/>
    <s v="NULL"/>
    <x v="3"/>
    <x v="2"/>
    <n v="39"/>
    <x v="0"/>
    <n v="4719"/>
    <n v="5"/>
    <n v="5"/>
    <n v="1.36"/>
    <s v="NULL"/>
    <s v="NULL"/>
    <s v="NULL"/>
    <s v="NULL"/>
    <s v="NULL"/>
  </r>
  <r>
    <x v="0"/>
    <x v="0"/>
    <x v="0"/>
    <x v="0"/>
    <s v="http://www.facebook.com/RetailStoreX"/>
    <x v="1"/>
    <s v="F"/>
    <s v="NULL"/>
    <s v="NULL"/>
    <s v="NULL"/>
    <s v="NULL"/>
    <s v="NULL"/>
    <x v="1"/>
    <x v="1"/>
    <n v="54"/>
    <x v="0"/>
    <n v="1624"/>
    <n v="2"/>
    <n v="1"/>
    <n v="0.76"/>
    <n v="0"/>
    <s v="NULL"/>
    <s v="NULL"/>
    <s v="NULL"/>
    <s v="NULL"/>
  </r>
  <r>
    <x v="1"/>
    <x v="0"/>
    <x v="0"/>
    <x v="0"/>
    <s v="http://www.facebook.com/RetailStoreX"/>
    <x v="1"/>
    <s v="F"/>
    <s v="NULL"/>
    <s v="NULL"/>
    <s v="NULL"/>
    <s v="NULL"/>
    <s v="NULL"/>
    <x v="1"/>
    <x v="1"/>
    <n v="54"/>
    <x v="0"/>
    <n v="348"/>
    <n v="0"/>
    <n v="0"/>
    <n v="0.08"/>
    <s v="NULL"/>
    <s v="NULL"/>
    <s v="NULL"/>
    <s v="NULL"/>
    <s v="NULL"/>
  </r>
  <r>
    <x v="2"/>
    <x v="0"/>
    <x v="0"/>
    <x v="0"/>
    <s v="http://www.facebook.com/RetailStoreX"/>
    <x v="1"/>
    <s v="F"/>
    <s v="NULL"/>
    <s v="NULL"/>
    <s v="NULL"/>
    <s v="NULL"/>
    <s v="NULL"/>
    <x v="1"/>
    <x v="1"/>
    <n v="54"/>
    <x v="0"/>
    <n v="20"/>
    <n v="0"/>
    <n v="0"/>
    <n v="0.01"/>
    <s v="NULL"/>
    <s v="NULL"/>
    <s v="NULL"/>
    <s v="NULL"/>
    <s v="NULL"/>
  </r>
  <r>
    <x v="0"/>
    <x v="0"/>
    <x v="0"/>
    <x v="1"/>
    <s v="http://www.facebook.com/RetailStoreX"/>
    <x v="0"/>
    <s v="F"/>
    <s v="NULL"/>
    <s v="NULL"/>
    <s v="NULL"/>
    <s v="NULL"/>
    <s v="NULL"/>
    <x v="3"/>
    <x v="0"/>
    <n v="29"/>
    <x v="0"/>
    <n v="267"/>
    <n v="2"/>
    <n v="2"/>
    <n v="0.95"/>
    <s v="NULL"/>
    <s v="NULL"/>
    <s v="NULL"/>
    <s v="NULL"/>
    <s v="NULL"/>
  </r>
  <r>
    <x v="1"/>
    <x v="0"/>
    <x v="0"/>
    <x v="1"/>
    <s v="http://www.facebook.com/RetailStoreX"/>
    <x v="0"/>
    <s v="F"/>
    <s v="NULL"/>
    <s v="NULL"/>
    <s v="NULL"/>
    <s v="NULL"/>
    <s v="NULL"/>
    <x v="3"/>
    <x v="0"/>
    <n v="29"/>
    <x v="0"/>
    <n v="1131"/>
    <n v="2"/>
    <n v="2"/>
    <n v="1.36"/>
    <s v="NULL"/>
    <s v="NULL"/>
    <s v="NULL"/>
    <s v="NULL"/>
    <s v="NULL"/>
  </r>
  <r>
    <x v="2"/>
    <x v="0"/>
    <x v="0"/>
    <x v="1"/>
    <s v="http://www.facebook.com/RetailStoreX"/>
    <x v="0"/>
    <s v="F"/>
    <s v="NULL"/>
    <s v="NULL"/>
    <s v="NULL"/>
    <s v="NULL"/>
    <s v="NULL"/>
    <x v="3"/>
    <x v="0"/>
    <n v="29"/>
    <x v="0"/>
    <n v="2633"/>
    <n v="2"/>
    <n v="1"/>
    <n v="1.3"/>
    <n v="4"/>
    <s v="NULL"/>
    <s v="NULL"/>
    <s v="NULL"/>
    <s v="NULL"/>
  </r>
  <r>
    <x v="0"/>
    <x v="0"/>
    <x v="0"/>
    <x v="5"/>
    <s v="http://www.facebook.com/RetailStoreX"/>
    <x v="0"/>
    <s v="F"/>
    <s v="NULL"/>
    <s v="NULL"/>
    <s v="NULL"/>
    <s v="NULL"/>
    <s v="NULL"/>
    <x v="1"/>
    <x v="2"/>
    <n v="39"/>
    <x v="0"/>
    <n v="922"/>
    <n v="1"/>
    <n v="1"/>
    <n v="0.55000000000000004"/>
    <s v="NULL"/>
    <s v="NULL"/>
    <s v="NULL"/>
    <s v="NULL"/>
    <s v="NULL"/>
  </r>
  <r>
    <x v="1"/>
    <x v="0"/>
    <x v="0"/>
    <x v="5"/>
    <s v="http://www.facebook.com/RetailStoreX"/>
    <x v="0"/>
    <s v="F"/>
    <s v="NULL"/>
    <s v="NULL"/>
    <s v="NULL"/>
    <s v="NULL"/>
    <s v="NULL"/>
    <x v="1"/>
    <x v="2"/>
    <n v="39"/>
    <x v="0"/>
    <n v="100"/>
    <n v="0"/>
    <n v="0"/>
    <n v="0.03"/>
    <s v="NULL"/>
    <s v="NULL"/>
    <s v="NULL"/>
    <s v="NULL"/>
    <s v="NULL"/>
  </r>
  <r>
    <x v="2"/>
    <x v="0"/>
    <x v="0"/>
    <x v="5"/>
    <s v="http://www.facebook.com/RetailStoreX"/>
    <x v="0"/>
    <s v="F"/>
    <s v="NULL"/>
    <s v="NULL"/>
    <s v="NULL"/>
    <s v="NULL"/>
    <s v="NULL"/>
    <x v="1"/>
    <x v="2"/>
    <n v="39"/>
    <x v="0"/>
    <n v="35"/>
    <n v="0"/>
    <n v="0"/>
    <n v="0"/>
    <s v="NULL"/>
    <s v="NULL"/>
    <s v="NULL"/>
    <s v="NULL"/>
    <s v="NULL"/>
  </r>
  <r>
    <x v="0"/>
    <x v="0"/>
    <x v="0"/>
    <x v="3"/>
    <s v="http://www.facebook.com/RetailStoreX"/>
    <x v="0"/>
    <s v="F"/>
    <s v="NULL"/>
    <s v="NULL"/>
    <s v="NULL"/>
    <s v="NULL"/>
    <s v="NULL"/>
    <x v="0"/>
    <x v="1"/>
    <n v="54"/>
    <x v="0"/>
    <n v="781"/>
    <n v="0"/>
    <n v="0"/>
    <n v="0.56999999999999995"/>
    <s v="NULL"/>
    <s v="NULL"/>
    <s v="NULL"/>
    <s v="NULL"/>
    <s v="NULL"/>
  </r>
  <r>
    <x v="1"/>
    <x v="0"/>
    <x v="0"/>
    <x v="3"/>
    <s v="http://www.facebook.com/RetailStoreX"/>
    <x v="0"/>
    <s v="F"/>
    <s v="NULL"/>
    <s v="NULL"/>
    <s v="NULL"/>
    <s v="NULL"/>
    <s v="NULL"/>
    <x v="0"/>
    <x v="1"/>
    <n v="54"/>
    <x v="0"/>
    <n v="200"/>
    <n v="1"/>
    <n v="0"/>
    <n v="0.42"/>
    <s v="NULL"/>
    <s v="NULL"/>
    <s v="NULL"/>
    <s v="NULL"/>
    <s v="NULL"/>
  </r>
  <r>
    <x v="2"/>
    <x v="0"/>
    <x v="0"/>
    <x v="3"/>
    <s v="http://www.facebook.com/RetailStoreX"/>
    <x v="0"/>
    <s v="F"/>
    <s v="NULL"/>
    <s v="NULL"/>
    <s v="NULL"/>
    <s v="NULL"/>
    <s v="NULL"/>
    <x v="0"/>
    <x v="1"/>
    <n v="54"/>
    <x v="0"/>
    <n v="136"/>
    <n v="1"/>
    <n v="1"/>
    <n v="0.21"/>
    <s v="NULL"/>
    <s v="NULL"/>
    <s v="NULL"/>
    <s v="NULL"/>
    <s v="NULL"/>
  </r>
  <r>
    <x v="0"/>
    <x v="0"/>
    <x v="0"/>
    <x v="1"/>
    <s v="http://www.facebook.com/RetailStoreX"/>
    <x v="2"/>
    <s v="F"/>
    <s v="NULL"/>
    <s v="NULL"/>
    <s v="NULL"/>
    <s v="NULL"/>
    <s v="NULL"/>
    <x v="2"/>
    <x v="3"/>
    <n v="49"/>
    <x v="0"/>
    <n v="964"/>
    <n v="0"/>
    <n v="0"/>
    <n v="0.24"/>
    <s v="NULL"/>
    <s v="NULL"/>
    <s v="NULL"/>
    <s v="NULL"/>
    <s v="NULL"/>
  </r>
  <r>
    <x v="1"/>
    <x v="0"/>
    <x v="0"/>
    <x v="1"/>
    <s v="http://www.facebook.com/RetailStoreX"/>
    <x v="2"/>
    <s v="F"/>
    <s v="NULL"/>
    <s v="NULL"/>
    <s v="NULL"/>
    <s v="NULL"/>
    <s v="NULL"/>
    <x v="2"/>
    <x v="3"/>
    <n v="49"/>
    <x v="0"/>
    <n v="1036"/>
    <n v="0"/>
    <n v="0"/>
    <n v="0.22"/>
    <s v="NULL"/>
    <s v="NULL"/>
    <s v="NULL"/>
    <s v="NULL"/>
    <s v="NULL"/>
  </r>
  <r>
    <x v="2"/>
    <x v="0"/>
    <x v="0"/>
    <x v="1"/>
    <s v="http://www.facebook.com/RetailStoreX"/>
    <x v="2"/>
    <s v="F"/>
    <s v="NULL"/>
    <s v="NULL"/>
    <s v="NULL"/>
    <s v="NULL"/>
    <s v="NULL"/>
    <x v="2"/>
    <x v="3"/>
    <n v="49"/>
    <x v="0"/>
    <n v="1491"/>
    <n v="3"/>
    <n v="1"/>
    <n v="1.51"/>
    <s v="NULL"/>
    <s v="NULL"/>
    <s v="NULL"/>
    <s v="NULL"/>
    <s v="NULL"/>
  </r>
  <r>
    <x v="0"/>
    <x v="0"/>
    <x v="0"/>
    <x v="5"/>
    <s v="http://www.facebook.com/RetailStoreX"/>
    <x v="1"/>
    <s v="F"/>
    <s v="NULL"/>
    <s v="NULL"/>
    <s v="NULL"/>
    <s v="NULL"/>
    <s v="NULL"/>
    <x v="0"/>
    <x v="2"/>
    <n v="39"/>
    <x v="0"/>
    <n v="259"/>
    <n v="0"/>
    <n v="0"/>
    <n v="0.13"/>
    <s v="NULL"/>
    <s v="NULL"/>
    <s v="NULL"/>
    <s v="NULL"/>
    <s v="NULL"/>
  </r>
  <r>
    <x v="1"/>
    <x v="0"/>
    <x v="0"/>
    <x v="5"/>
    <s v="http://www.facebook.com/RetailStoreX"/>
    <x v="1"/>
    <s v="F"/>
    <s v="NULL"/>
    <s v="NULL"/>
    <s v="NULL"/>
    <s v="NULL"/>
    <s v="NULL"/>
    <x v="0"/>
    <x v="2"/>
    <n v="39"/>
    <x v="0"/>
    <n v="15"/>
    <n v="0"/>
    <n v="0"/>
    <n v="0"/>
    <s v="NULL"/>
    <s v="NULL"/>
    <s v="NULL"/>
    <s v="NULL"/>
    <s v="NULL"/>
  </r>
  <r>
    <x v="0"/>
    <x v="0"/>
    <x v="0"/>
    <x v="2"/>
    <s v="http://www.facebook.com/RetailStoreX"/>
    <x v="2"/>
    <s v="F"/>
    <s v="NULL"/>
    <s v="NULL"/>
    <s v="NULL"/>
    <s v="NULL"/>
    <s v="NULL"/>
    <x v="4"/>
    <x v="1"/>
    <n v="54"/>
    <x v="0"/>
    <n v="418"/>
    <n v="0"/>
    <n v="0"/>
    <n v="0.21"/>
    <s v="NULL"/>
    <s v="NULL"/>
    <s v="NULL"/>
    <s v="NULL"/>
    <s v="NULL"/>
  </r>
  <r>
    <x v="1"/>
    <x v="0"/>
    <x v="0"/>
    <x v="2"/>
    <s v="http://www.facebook.com/RetailStoreX"/>
    <x v="2"/>
    <s v="F"/>
    <s v="NULL"/>
    <s v="NULL"/>
    <s v="NULL"/>
    <s v="NULL"/>
    <s v="NULL"/>
    <x v="4"/>
    <x v="1"/>
    <n v="54"/>
    <x v="0"/>
    <n v="4"/>
    <n v="0"/>
    <n v="0"/>
    <n v="0.01"/>
    <s v="NULL"/>
    <s v="NULL"/>
    <s v="NULL"/>
    <s v="NULL"/>
    <s v="NULL"/>
  </r>
  <r>
    <x v="0"/>
    <x v="0"/>
    <x v="0"/>
    <x v="5"/>
    <s v="http://www.facebook.com/RetailStoreX"/>
    <x v="0"/>
    <s v="F"/>
    <s v="NULL"/>
    <s v="NULL"/>
    <s v="NULL"/>
    <s v="NULL"/>
    <s v="NULL"/>
    <x v="5"/>
    <x v="3"/>
    <n v="49"/>
    <x v="0"/>
    <n v="177"/>
    <n v="1"/>
    <n v="1"/>
    <n v="0.37"/>
    <s v="NULL"/>
    <s v="NULL"/>
    <s v="NULL"/>
    <s v="NULL"/>
    <s v="NULL"/>
  </r>
  <r>
    <x v="1"/>
    <x v="0"/>
    <x v="0"/>
    <x v="5"/>
    <s v="http://www.facebook.com/RetailStoreX"/>
    <x v="0"/>
    <s v="F"/>
    <s v="NULL"/>
    <s v="NULL"/>
    <s v="NULL"/>
    <s v="NULL"/>
    <s v="NULL"/>
    <x v="5"/>
    <x v="3"/>
    <n v="49"/>
    <x v="0"/>
    <n v="32"/>
    <n v="0"/>
    <n v="0"/>
    <n v="0.01"/>
    <s v="NULL"/>
    <s v="NULL"/>
    <s v="NULL"/>
    <s v="NULL"/>
    <s v="NULL"/>
  </r>
  <r>
    <x v="2"/>
    <x v="0"/>
    <x v="0"/>
    <x v="5"/>
    <s v="http://www.facebook.com/RetailStoreX"/>
    <x v="0"/>
    <s v="F"/>
    <s v="NULL"/>
    <s v="NULL"/>
    <s v="NULL"/>
    <s v="NULL"/>
    <s v="NULL"/>
    <x v="5"/>
    <x v="3"/>
    <n v="49"/>
    <x v="0"/>
    <n v="12"/>
    <n v="0"/>
    <n v="0"/>
    <n v="0.01"/>
    <s v="NULL"/>
    <s v="NULL"/>
    <s v="NULL"/>
    <s v="NULL"/>
    <s v="NULL"/>
  </r>
  <r>
    <x v="0"/>
    <x v="0"/>
    <x v="0"/>
    <x v="1"/>
    <s v="http://www.facebook.com/RetailStoreX"/>
    <x v="1"/>
    <s v="F"/>
    <s v="NULL"/>
    <s v="NULL"/>
    <s v="NULL"/>
    <s v="NULL"/>
    <s v="NULL"/>
    <x v="1"/>
    <x v="2"/>
    <n v="39"/>
    <x v="0"/>
    <n v="810"/>
    <n v="2"/>
    <n v="0"/>
    <n v="0.34"/>
    <s v="NULL"/>
    <s v="NULL"/>
    <s v="NULL"/>
    <s v="NULL"/>
    <s v="NULL"/>
  </r>
  <r>
    <x v="1"/>
    <x v="0"/>
    <x v="0"/>
    <x v="1"/>
    <s v="http://www.facebook.com/RetailStoreX"/>
    <x v="1"/>
    <s v="F"/>
    <s v="NULL"/>
    <s v="NULL"/>
    <s v="NULL"/>
    <s v="NULL"/>
    <s v="NULL"/>
    <x v="1"/>
    <x v="2"/>
    <n v="39"/>
    <x v="0"/>
    <n v="482"/>
    <n v="0"/>
    <n v="0"/>
    <n v="0.11"/>
    <s v="NULL"/>
    <s v="NULL"/>
    <s v="NULL"/>
    <s v="NULL"/>
    <s v="NULL"/>
  </r>
  <r>
    <x v="2"/>
    <x v="0"/>
    <x v="0"/>
    <x v="1"/>
    <s v="http://www.facebook.com/RetailStoreX"/>
    <x v="1"/>
    <s v="F"/>
    <s v="NULL"/>
    <s v="NULL"/>
    <s v="NULL"/>
    <s v="NULL"/>
    <s v="NULL"/>
    <x v="1"/>
    <x v="2"/>
    <n v="39"/>
    <x v="0"/>
    <n v="26"/>
    <n v="1"/>
    <n v="1"/>
    <n v="0.08"/>
    <s v="NULL"/>
    <s v="NULL"/>
    <s v="NULL"/>
    <s v="NULL"/>
    <s v="NULL"/>
  </r>
  <r>
    <x v="0"/>
    <x v="0"/>
    <x v="0"/>
    <x v="4"/>
    <s v="http://www.facebook.com/RetailStoreX"/>
    <x v="1"/>
    <s v="F"/>
    <s v="NULL"/>
    <s v="NULL"/>
    <s v="NULL"/>
    <s v="NULL"/>
    <s v="NULL"/>
    <x v="4"/>
    <x v="0"/>
    <n v="29"/>
    <x v="0"/>
    <n v="7"/>
    <n v="0"/>
    <n v="0"/>
    <n v="0"/>
    <s v="NULL"/>
    <s v="NULL"/>
    <s v="NULL"/>
    <s v="NULL"/>
    <s v="NULL"/>
  </r>
  <r>
    <x v="1"/>
    <x v="0"/>
    <x v="0"/>
    <x v="4"/>
    <s v="http://www.facebook.com/RetailStoreX"/>
    <x v="1"/>
    <s v="F"/>
    <s v="NULL"/>
    <s v="NULL"/>
    <s v="NULL"/>
    <s v="NULL"/>
    <s v="NULL"/>
    <x v="4"/>
    <x v="0"/>
    <n v="29"/>
    <x v="0"/>
    <n v="2"/>
    <n v="0"/>
    <n v="0"/>
    <n v="0"/>
    <s v="NULL"/>
    <s v="NULL"/>
    <s v="NULL"/>
    <s v="NULL"/>
    <s v="NULL"/>
  </r>
  <r>
    <x v="0"/>
    <x v="0"/>
    <x v="0"/>
    <x v="2"/>
    <s v="http://www.facebook.com/RetailStoreX"/>
    <x v="2"/>
    <s v="F"/>
    <s v="NULL"/>
    <s v="NULL"/>
    <s v="NULL"/>
    <s v="NULL"/>
    <s v="NULL"/>
    <x v="0"/>
    <x v="3"/>
    <n v="49"/>
    <x v="0"/>
    <n v="895"/>
    <n v="0"/>
    <n v="0"/>
    <n v="0.45"/>
    <s v="NULL"/>
    <s v="NULL"/>
    <s v="NULL"/>
    <s v="NULL"/>
    <s v="NULL"/>
  </r>
  <r>
    <x v="1"/>
    <x v="0"/>
    <x v="0"/>
    <x v="2"/>
    <s v="http://www.facebook.com/RetailStoreX"/>
    <x v="2"/>
    <s v="F"/>
    <s v="NULL"/>
    <s v="NULL"/>
    <s v="NULL"/>
    <s v="NULL"/>
    <s v="NULL"/>
    <x v="0"/>
    <x v="3"/>
    <n v="49"/>
    <x v="0"/>
    <n v="6"/>
    <n v="0"/>
    <n v="0"/>
    <n v="0"/>
    <s v="NULL"/>
    <s v="NULL"/>
    <s v="NULL"/>
    <s v="NULL"/>
    <s v="NULL"/>
  </r>
  <r>
    <x v="0"/>
    <x v="0"/>
    <x v="0"/>
    <x v="4"/>
    <s v="http://www.facebook.com/RetailStoreX"/>
    <x v="1"/>
    <s v="F"/>
    <s v="NULL"/>
    <s v="NULL"/>
    <s v="NULL"/>
    <s v="NULL"/>
    <s v="NULL"/>
    <x v="5"/>
    <x v="1"/>
    <n v="54"/>
    <x v="0"/>
    <n v="29"/>
    <n v="0"/>
    <n v="0"/>
    <n v="0.06"/>
    <s v="NULL"/>
    <s v="NULL"/>
    <s v="NULL"/>
    <s v="NULL"/>
    <s v="NULL"/>
  </r>
  <r>
    <x v="1"/>
    <x v="0"/>
    <x v="0"/>
    <x v="4"/>
    <s v="http://www.facebook.com/RetailStoreX"/>
    <x v="1"/>
    <s v="F"/>
    <s v="NULL"/>
    <s v="NULL"/>
    <s v="NULL"/>
    <s v="NULL"/>
    <s v="NULL"/>
    <x v="5"/>
    <x v="1"/>
    <n v="54"/>
    <x v="0"/>
    <n v="1"/>
    <n v="0"/>
    <n v="0"/>
    <n v="0"/>
    <s v="NULL"/>
    <s v="NULL"/>
    <s v="NULL"/>
    <s v="NULL"/>
    <s v="NULL"/>
  </r>
  <r>
    <x v="0"/>
    <x v="0"/>
    <x v="0"/>
    <x v="0"/>
    <s v="http://www.facebook.com/RetailStoreX"/>
    <x v="1"/>
    <s v="F"/>
    <s v="NULL"/>
    <s v="NULL"/>
    <s v="NULL"/>
    <s v="NULL"/>
    <s v="NULL"/>
    <x v="0"/>
    <x v="3"/>
    <n v="49"/>
    <x v="0"/>
    <n v="1403"/>
    <n v="2"/>
    <n v="2"/>
    <n v="0.66"/>
    <s v="NULL"/>
    <s v="NULL"/>
    <s v="NULL"/>
    <s v="NULL"/>
    <s v="NULL"/>
  </r>
  <r>
    <x v="1"/>
    <x v="0"/>
    <x v="0"/>
    <x v="0"/>
    <s v="http://www.facebook.com/RetailStoreX"/>
    <x v="1"/>
    <s v="F"/>
    <s v="NULL"/>
    <s v="NULL"/>
    <s v="NULL"/>
    <s v="NULL"/>
    <s v="NULL"/>
    <x v="0"/>
    <x v="3"/>
    <n v="49"/>
    <x v="0"/>
    <n v="1530"/>
    <n v="0"/>
    <n v="0"/>
    <n v="0.64"/>
    <s v="NULL"/>
    <s v="NULL"/>
    <s v="NULL"/>
    <s v="NULL"/>
    <s v="NULL"/>
  </r>
  <r>
    <x v="2"/>
    <x v="0"/>
    <x v="0"/>
    <x v="0"/>
    <s v="http://www.facebook.com/RetailStoreX"/>
    <x v="1"/>
    <s v="F"/>
    <s v="NULL"/>
    <s v="NULL"/>
    <s v="NULL"/>
    <s v="NULL"/>
    <s v="NULL"/>
    <x v="0"/>
    <x v="3"/>
    <n v="49"/>
    <x v="0"/>
    <n v="166"/>
    <n v="0"/>
    <n v="0"/>
    <n v="0.18"/>
    <s v="NULL"/>
    <s v="NULL"/>
    <s v="NULL"/>
    <s v="NULL"/>
    <s v="NULL"/>
  </r>
  <r>
    <x v="0"/>
    <x v="0"/>
    <x v="0"/>
    <x v="2"/>
    <s v="http://www.facebook.com/RetailStoreX"/>
    <x v="0"/>
    <s v="F"/>
    <s v="NULL"/>
    <s v="NULL"/>
    <s v="NULL"/>
    <s v="NULL"/>
    <s v="NULL"/>
    <x v="2"/>
    <x v="2"/>
    <n v="39"/>
    <x v="0"/>
    <n v="2391"/>
    <n v="0"/>
    <n v="0"/>
    <n v="0.54"/>
    <s v="NULL"/>
    <s v="NULL"/>
    <s v="NULL"/>
    <s v="NULL"/>
    <s v="NULL"/>
  </r>
  <r>
    <x v="1"/>
    <x v="0"/>
    <x v="0"/>
    <x v="2"/>
    <s v="http://www.facebook.com/RetailStoreX"/>
    <x v="0"/>
    <s v="F"/>
    <s v="NULL"/>
    <s v="NULL"/>
    <s v="NULL"/>
    <s v="NULL"/>
    <s v="NULL"/>
    <x v="2"/>
    <x v="2"/>
    <n v="39"/>
    <x v="0"/>
    <n v="1027"/>
    <n v="0"/>
    <n v="0"/>
    <n v="0.33"/>
    <s v="NULL"/>
    <s v="NULL"/>
    <s v="NULL"/>
    <s v="NULL"/>
    <s v="NULL"/>
  </r>
  <r>
    <x v="2"/>
    <x v="0"/>
    <x v="0"/>
    <x v="2"/>
    <s v="http://www.facebook.com/RetailStoreX"/>
    <x v="0"/>
    <s v="F"/>
    <s v="NULL"/>
    <s v="NULL"/>
    <s v="NULL"/>
    <s v="NULL"/>
    <s v="NULL"/>
    <x v="2"/>
    <x v="2"/>
    <n v="39"/>
    <x v="0"/>
    <n v="96"/>
    <n v="0"/>
    <n v="0"/>
    <n v="7.0000000000000007E-2"/>
    <s v="NULL"/>
    <s v="NULL"/>
    <s v="NULL"/>
    <s v="NULL"/>
    <s v="NULL"/>
  </r>
  <r>
    <x v="0"/>
    <x v="0"/>
    <x v="0"/>
    <x v="1"/>
    <s v="http://www.facebook.com/RetailStoreX"/>
    <x v="0"/>
    <s v="F"/>
    <s v="NULL"/>
    <s v="NULL"/>
    <s v="NULL"/>
    <s v="NULL"/>
    <s v="NULL"/>
    <x v="2"/>
    <x v="3"/>
    <n v="49"/>
    <x v="0"/>
    <n v="673"/>
    <n v="0"/>
    <n v="0"/>
    <n v="0.19"/>
    <s v="NULL"/>
    <s v="NULL"/>
    <s v="NULL"/>
    <s v="NULL"/>
    <s v="NULL"/>
  </r>
  <r>
    <x v="1"/>
    <x v="0"/>
    <x v="0"/>
    <x v="1"/>
    <s v="http://www.facebook.com/RetailStoreX"/>
    <x v="0"/>
    <s v="F"/>
    <s v="NULL"/>
    <s v="NULL"/>
    <s v="NULL"/>
    <s v="NULL"/>
    <s v="NULL"/>
    <x v="2"/>
    <x v="3"/>
    <n v="49"/>
    <x v="0"/>
    <n v="293"/>
    <n v="0"/>
    <n v="0"/>
    <n v="0.12"/>
    <s v="NULL"/>
    <s v="NULL"/>
    <s v="NULL"/>
    <s v="NULL"/>
    <s v="NULL"/>
  </r>
  <r>
    <x v="2"/>
    <x v="0"/>
    <x v="0"/>
    <x v="1"/>
    <s v="http://www.facebook.com/RetailStoreX"/>
    <x v="0"/>
    <s v="F"/>
    <s v="NULL"/>
    <s v="NULL"/>
    <s v="NULL"/>
    <s v="NULL"/>
    <s v="NULL"/>
    <x v="2"/>
    <x v="3"/>
    <n v="49"/>
    <x v="0"/>
    <n v="1725"/>
    <n v="2"/>
    <n v="1"/>
    <n v="1.9"/>
    <s v="NULL"/>
    <s v="NULL"/>
    <s v="NULL"/>
    <s v="NULL"/>
    <s v="NULL"/>
  </r>
  <r>
    <x v="0"/>
    <x v="0"/>
    <x v="0"/>
    <x v="3"/>
    <s v="http://www.facebook.com/RetailStoreX"/>
    <x v="1"/>
    <s v="F"/>
    <s v="NULL"/>
    <s v="NULL"/>
    <s v="NULL"/>
    <s v="NULL"/>
    <s v="NULL"/>
    <x v="3"/>
    <x v="3"/>
    <n v="49"/>
    <x v="0"/>
    <n v="46"/>
    <n v="0"/>
    <n v="0"/>
    <n v="0.1"/>
    <s v="NULL"/>
    <s v="NULL"/>
    <s v="NULL"/>
    <s v="NULL"/>
    <s v="NULL"/>
  </r>
  <r>
    <x v="2"/>
    <x v="0"/>
    <x v="0"/>
    <x v="3"/>
    <s v="http://www.facebook.com/RetailStoreX"/>
    <x v="1"/>
    <s v="F"/>
    <s v="NULL"/>
    <s v="NULL"/>
    <s v="NULL"/>
    <s v="NULL"/>
    <s v="NULL"/>
    <x v="3"/>
    <x v="3"/>
    <n v="49"/>
    <x v="0"/>
    <n v="7"/>
    <n v="0"/>
    <n v="0"/>
    <n v="0.01"/>
    <s v="NULL"/>
    <s v="NULL"/>
    <s v="NULL"/>
    <s v="NULL"/>
    <s v="NULL"/>
  </r>
  <r>
    <x v="0"/>
    <x v="0"/>
    <x v="0"/>
    <x v="3"/>
    <s v="http://www.facebook.com/RetailStoreX"/>
    <x v="0"/>
    <s v="F"/>
    <s v="NULL"/>
    <s v="NULL"/>
    <s v="NULL"/>
    <s v="NULL"/>
    <s v="NULL"/>
    <x v="5"/>
    <x v="0"/>
    <n v="29"/>
    <x v="0"/>
    <n v="91"/>
    <n v="2"/>
    <n v="2"/>
    <n v="0.34"/>
    <s v="NULL"/>
    <s v="NULL"/>
    <s v="NULL"/>
    <s v="NULL"/>
    <s v="NULL"/>
  </r>
  <r>
    <x v="1"/>
    <x v="0"/>
    <x v="0"/>
    <x v="3"/>
    <s v="http://www.facebook.com/RetailStoreX"/>
    <x v="0"/>
    <s v="F"/>
    <s v="NULL"/>
    <s v="NULL"/>
    <s v="NULL"/>
    <s v="NULL"/>
    <s v="NULL"/>
    <x v="5"/>
    <x v="0"/>
    <n v="29"/>
    <x v="0"/>
    <n v="1150"/>
    <n v="3"/>
    <n v="2"/>
    <n v="1.37"/>
    <s v="NULL"/>
    <s v="NULL"/>
    <s v="NULL"/>
    <s v="NULL"/>
    <s v="NULL"/>
  </r>
  <r>
    <x v="2"/>
    <x v="0"/>
    <x v="0"/>
    <x v="3"/>
    <s v="http://www.facebook.com/RetailStoreX"/>
    <x v="0"/>
    <s v="F"/>
    <s v="NULL"/>
    <s v="NULL"/>
    <s v="NULL"/>
    <s v="NULL"/>
    <s v="NULL"/>
    <x v="5"/>
    <x v="0"/>
    <n v="29"/>
    <x v="0"/>
    <n v="582"/>
    <n v="1"/>
    <n v="0"/>
    <n v="0.42"/>
    <s v="NULL"/>
    <s v="NULL"/>
    <s v="NULL"/>
    <s v="NULL"/>
    <s v="NULL"/>
  </r>
  <r>
    <x v="0"/>
    <x v="0"/>
    <x v="0"/>
    <x v="0"/>
    <s v="http://www.facebook.com/RetailStoreX"/>
    <x v="1"/>
    <s v="F"/>
    <s v="NULL"/>
    <s v="NULL"/>
    <s v="NULL"/>
    <s v="NULL"/>
    <s v="NULL"/>
    <x v="2"/>
    <x v="0"/>
    <n v="29"/>
    <x v="0"/>
    <n v="753"/>
    <n v="0"/>
    <n v="0"/>
    <n v="0.23"/>
    <s v="NULL"/>
    <s v="NULL"/>
    <s v="NULL"/>
    <s v="NULL"/>
    <s v="NULL"/>
  </r>
  <r>
    <x v="1"/>
    <x v="0"/>
    <x v="0"/>
    <x v="0"/>
    <s v="http://www.facebook.com/RetailStoreX"/>
    <x v="1"/>
    <s v="F"/>
    <s v="NULL"/>
    <s v="NULL"/>
    <s v="NULL"/>
    <s v="NULL"/>
    <s v="NULL"/>
    <x v="2"/>
    <x v="0"/>
    <n v="29"/>
    <x v="0"/>
    <n v="934"/>
    <n v="0"/>
    <n v="0"/>
    <n v="0.12"/>
    <s v="NULL"/>
    <s v="NULL"/>
    <s v="NULL"/>
    <s v="NULL"/>
    <s v="NULL"/>
  </r>
  <r>
    <x v="2"/>
    <x v="0"/>
    <x v="0"/>
    <x v="0"/>
    <s v="http://www.facebook.com/RetailStoreX"/>
    <x v="1"/>
    <s v="F"/>
    <s v="NULL"/>
    <s v="NULL"/>
    <s v="NULL"/>
    <s v="NULL"/>
    <s v="NULL"/>
    <x v="2"/>
    <x v="0"/>
    <n v="29"/>
    <x v="0"/>
    <n v="32"/>
    <n v="0"/>
    <n v="0"/>
    <n v="0.02"/>
    <s v="NULL"/>
    <s v="NULL"/>
    <s v="NULL"/>
    <s v="NULL"/>
    <s v="NULL"/>
  </r>
  <r>
    <x v="0"/>
    <x v="0"/>
    <x v="0"/>
    <x v="2"/>
    <s v="http://www.facebook.com/RetailStoreX"/>
    <x v="0"/>
    <s v="F"/>
    <s v="NULL"/>
    <s v="NULL"/>
    <s v="NULL"/>
    <s v="NULL"/>
    <s v="NULL"/>
    <x v="4"/>
    <x v="0"/>
    <n v="29"/>
    <x v="0"/>
    <n v="877"/>
    <n v="2"/>
    <n v="1"/>
    <n v="0.5"/>
    <s v="NULL"/>
    <s v="NULL"/>
    <s v="NULL"/>
    <s v="NULL"/>
    <s v="NULL"/>
  </r>
  <r>
    <x v="1"/>
    <x v="0"/>
    <x v="0"/>
    <x v="2"/>
    <s v="http://www.facebook.com/RetailStoreX"/>
    <x v="0"/>
    <s v="F"/>
    <s v="NULL"/>
    <s v="NULL"/>
    <s v="NULL"/>
    <s v="NULL"/>
    <s v="NULL"/>
    <x v="4"/>
    <x v="0"/>
    <n v="29"/>
    <x v="0"/>
    <n v="88"/>
    <n v="0"/>
    <n v="0"/>
    <n v="0.09"/>
    <s v="NULL"/>
    <s v="NULL"/>
    <s v="NULL"/>
    <s v="NULL"/>
    <s v="NULL"/>
  </r>
  <r>
    <x v="2"/>
    <x v="0"/>
    <x v="0"/>
    <x v="2"/>
    <s v="http://www.facebook.com/RetailStoreX"/>
    <x v="0"/>
    <s v="F"/>
    <s v="NULL"/>
    <s v="NULL"/>
    <s v="NULL"/>
    <s v="NULL"/>
    <s v="NULL"/>
    <x v="4"/>
    <x v="0"/>
    <n v="29"/>
    <x v="0"/>
    <n v="559"/>
    <n v="0"/>
    <n v="0"/>
    <n v="0.37"/>
    <s v="NULL"/>
    <s v="NULL"/>
    <s v="NULL"/>
    <s v="NULL"/>
    <s v="NULL"/>
  </r>
  <r>
    <x v="0"/>
    <x v="0"/>
    <x v="0"/>
    <x v="5"/>
    <s v="http://www.facebook.com/RetailStoreX"/>
    <x v="0"/>
    <s v="F"/>
    <s v="NULL"/>
    <s v="NULL"/>
    <s v="NULL"/>
    <s v="NULL"/>
    <s v="NULL"/>
    <x v="0"/>
    <x v="1"/>
    <n v="54"/>
    <x v="0"/>
    <n v="751"/>
    <n v="1"/>
    <n v="0"/>
    <n v="0.49"/>
    <s v="NULL"/>
    <s v="NULL"/>
    <s v="NULL"/>
    <s v="NULL"/>
    <s v="NULL"/>
  </r>
  <r>
    <x v="1"/>
    <x v="0"/>
    <x v="0"/>
    <x v="5"/>
    <s v="http://www.facebook.com/RetailStoreX"/>
    <x v="0"/>
    <s v="F"/>
    <s v="NULL"/>
    <s v="NULL"/>
    <s v="NULL"/>
    <s v="NULL"/>
    <s v="NULL"/>
    <x v="0"/>
    <x v="1"/>
    <n v="54"/>
    <x v="0"/>
    <n v="1171"/>
    <n v="3"/>
    <n v="1"/>
    <n v="0.56999999999999995"/>
    <s v="NULL"/>
    <s v="NULL"/>
    <s v="NULL"/>
    <s v="NULL"/>
    <s v="NULL"/>
  </r>
  <r>
    <x v="2"/>
    <x v="0"/>
    <x v="0"/>
    <x v="5"/>
    <s v="http://www.facebook.com/RetailStoreX"/>
    <x v="0"/>
    <s v="F"/>
    <s v="NULL"/>
    <s v="NULL"/>
    <s v="NULL"/>
    <s v="NULL"/>
    <s v="NULL"/>
    <x v="0"/>
    <x v="1"/>
    <n v="54"/>
    <x v="0"/>
    <n v="295"/>
    <n v="0"/>
    <n v="0"/>
    <n v="0.23"/>
    <s v="NULL"/>
    <s v="NULL"/>
    <s v="NULL"/>
    <s v="NULL"/>
    <s v="NULL"/>
  </r>
  <r>
    <x v="0"/>
    <x v="0"/>
    <x v="0"/>
    <x v="5"/>
    <s v="http://www.facebook.com/RetailStoreX"/>
    <x v="2"/>
    <s v="F"/>
    <s v="NULL"/>
    <s v="NULL"/>
    <s v="NULL"/>
    <s v="NULL"/>
    <s v="NULL"/>
    <x v="2"/>
    <x v="1"/>
    <n v="54"/>
    <x v="0"/>
    <n v="1050"/>
    <n v="1"/>
    <n v="0"/>
    <n v="0.5"/>
    <s v="NULL"/>
    <s v="NULL"/>
    <s v="NULL"/>
    <s v="NULL"/>
    <s v="NULL"/>
  </r>
  <r>
    <x v="1"/>
    <x v="0"/>
    <x v="0"/>
    <x v="5"/>
    <s v="http://www.facebook.com/RetailStoreX"/>
    <x v="2"/>
    <s v="F"/>
    <s v="NULL"/>
    <s v="NULL"/>
    <s v="NULL"/>
    <s v="NULL"/>
    <s v="NULL"/>
    <x v="2"/>
    <x v="1"/>
    <n v="54"/>
    <x v="0"/>
    <n v="173"/>
    <n v="0"/>
    <n v="0"/>
    <n v="0.02"/>
    <s v="NULL"/>
    <s v="NULL"/>
    <s v="NULL"/>
    <s v="NULL"/>
    <s v="NULL"/>
  </r>
  <r>
    <x v="2"/>
    <x v="0"/>
    <x v="0"/>
    <x v="5"/>
    <s v="http://www.facebook.com/RetailStoreX"/>
    <x v="2"/>
    <s v="F"/>
    <s v="NULL"/>
    <s v="NULL"/>
    <s v="NULL"/>
    <s v="NULL"/>
    <s v="NULL"/>
    <x v="2"/>
    <x v="1"/>
    <n v="54"/>
    <x v="0"/>
    <n v="113"/>
    <n v="0"/>
    <n v="0"/>
    <n v="0.1"/>
    <s v="NULL"/>
    <s v="NULL"/>
    <s v="NULL"/>
    <s v="NULL"/>
    <s v="NULL"/>
  </r>
  <r>
    <x v="0"/>
    <x v="0"/>
    <x v="0"/>
    <x v="5"/>
    <s v="http://www.facebook.com/RetailStoreX"/>
    <x v="1"/>
    <s v="F"/>
    <s v="NULL"/>
    <s v="NULL"/>
    <s v="NULL"/>
    <s v="NULL"/>
    <s v="NULL"/>
    <x v="1"/>
    <x v="3"/>
    <n v="49"/>
    <x v="0"/>
    <n v="1118"/>
    <n v="1"/>
    <n v="0"/>
    <n v="0.56999999999999995"/>
    <s v="NULL"/>
    <s v="NULL"/>
    <s v="NULL"/>
    <s v="NULL"/>
    <s v="NULL"/>
  </r>
  <r>
    <x v="1"/>
    <x v="0"/>
    <x v="0"/>
    <x v="5"/>
    <s v="http://www.facebook.com/RetailStoreX"/>
    <x v="1"/>
    <s v="F"/>
    <s v="NULL"/>
    <s v="NULL"/>
    <s v="NULL"/>
    <s v="NULL"/>
    <s v="NULL"/>
    <x v="1"/>
    <x v="3"/>
    <n v="49"/>
    <x v="0"/>
    <n v="19"/>
    <n v="0"/>
    <n v="0"/>
    <n v="0"/>
    <s v="NULL"/>
    <s v="NULL"/>
    <s v="NULL"/>
    <s v="NULL"/>
    <s v="NULL"/>
  </r>
  <r>
    <x v="2"/>
    <x v="0"/>
    <x v="0"/>
    <x v="5"/>
    <s v="http://www.facebook.com/RetailStoreX"/>
    <x v="1"/>
    <s v="F"/>
    <s v="NULL"/>
    <s v="NULL"/>
    <s v="NULL"/>
    <s v="NULL"/>
    <s v="NULL"/>
    <x v="1"/>
    <x v="3"/>
    <n v="49"/>
    <x v="0"/>
    <n v="2"/>
    <n v="0"/>
    <n v="0"/>
    <n v="0"/>
    <s v="NULL"/>
    <s v="NULL"/>
    <s v="NULL"/>
    <s v="NULL"/>
    <s v="NULL"/>
  </r>
  <r>
    <x v="0"/>
    <x v="0"/>
    <x v="0"/>
    <x v="4"/>
    <s v="http://www.facebook.com/RetailStoreX"/>
    <x v="0"/>
    <s v="F"/>
    <s v="NULL"/>
    <s v="NULL"/>
    <s v="NULL"/>
    <s v="NULL"/>
    <s v="NULL"/>
    <x v="0"/>
    <x v="2"/>
    <n v="39"/>
    <x v="0"/>
    <n v="307"/>
    <n v="1"/>
    <n v="0"/>
    <n v="0.14000000000000001"/>
    <s v="NULL"/>
    <s v="NULL"/>
    <s v="NULL"/>
    <s v="NULL"/>
    <s v="NULL"/>
  </r>
  <r>
    <x v="1"/>
    <x v="0"/>
    <x v="0"/>
    <x v="4"/>
    <s v="http://www.facebook.com/RetailStoreX"/>
    <x v="0"/>
    <s v="F"/>
    <s v="NULL"/>
    <s v="NULL"/>
    <s v="NULL"/>
    <s v="NULL"/>
    <s v="NULL"/>
    <x v="0"/>
    <x v="2"/>
    <n v="39"/>
    <x v="0"/>
    <n v="386"/>
    <n v="0"/>
    <n v="0"/>
    <n v="0.31"/>
    <s v="NULL"/>
    <s v="NULL"/>
    <s v="NULL"/>
    <s v="NULL"/>
    <s v="NULL"/>
  </r>
  <r>
    <x v="2"/>
    <x v="0"/>
    <x v="0"/>
    <x v="4"/>
    <s v="http://www.facebook.com/RetailStoreX"/>
    <x v="0"/>
    <s v="F"/>
    <s v="NULL"/>
    <s v="NULL"/>
    <s v="NULL"/>
    <s v="NULL"/>
    <s v="NULL"/>
    <x v="0"/>
    <x v="2"/>
    <n v="39"/>
    <x v="0"/>
    <n v="2"/>
    <n v="0"/>
    <n v="0"/>
    <n v="0"/>
    <s v="NULL"/>
    <s v="NULL"/>
    <s v="NULL"/>
    <s v="NULL"/>
    <s v="NULL"/>
  </r>
  <r>
    <x v="0"/>
    <x v="0"/>
    <x v="0"/>
    <x v="0"/>
    <s v="http://www.facebook.com/RetailStoreX"/>
    <x v="1"/>
    <s v="F"/>
    <s v="NULL"/>
    <s v="NULL"/>
    <s v="NULL"/>
    <s v="NULL"/>
    <s v="NULL"/>
    <x v="2"/>
    <x v="3"/>
    <n v="49"/>
    <x v="0"/>
    <n v="1642"/>
    <n v="1"/>
    <n v="0"/>
    <n v="0.59"/>
    <s v="NULL"/>
    <s v="NULL"/>
    <s v="NULL"/>
    <s v="NULL"/>
    <s v="NULL"/>
  </r>
  <r>
    <x v="1"/>
    <x v="0"/>
    <x v="0"/>
    <x v="0"/>
    <s v="http://www.facebook.com/RetailStoreX"/>
    <x v="1"/>
    <s v="F"/>
    <s v="NULL"/>
    <s v="NULL"/>
    <s v="NULL"/>
    <s v="NULL"/>
    <s v="NULL"/>
    <x v="2"/>
    <x v="3"/>
    <n v="49"/>
    <x v="0"/>
    <n v="1959"/>
    <n v="0"/>
    <n v="0"/>
    <n v="0.27"/>
    <s v="NULL"/>
    <s v="NULL"/>
    <s v="NULL"/>
    <s v="NULL"/>
    <s v="NULL"/>
  </r>
  <r>
    <x v="2"/>
    <x v="0"/>
    <x v="0"/>
    <x v="0"/>
    <s v="http://www.facebook.com/RetailStoreX"/>
    <x v="1"/>
    <s v="F"/>
    <s v="NULL"/>
    <s v="NULL"/>
    <s v="NULL"/>
    <s v="NULL"/>
    <s v="NULL"/>
    <x v="2"/>
    <x v="3"/>
    <n v="49"/>
    <x v="0"/>
    <n v="638"/>
    <n v="1"/>
    <n v="1"/>
    <n v="0.81"/>
    <s v="NULL"/>
    <s v="NULL"/>
    <s v="NULL"/>
    <s v="NULL"/>
    <s v="NULL"/>
  </r>
  <r>
    <x v="0"/>
    <x v="0"/>
    <x v="0"/>
    <x v="3"/>
    <s v="http://www.facebook.com/RetailStoreX"/>
    <x v="2"/>
    <s v="F"/>
    <s v="NULL"/>
    <s v="NULL"/>
    <s v="NULL"/>
    <s v="NULL"/>
    <s v="NULL"/>
    <x v="2"/>
    <x v="0"/>
    <n v="29"/>
    <x v="0"/>
    <n v="704"/>
    <n v="0"/>
    <n v="0"/>
    <n v="0.23"/>
    <s v="NULL"/>
    <s v="NULL"/>
    <s v="NULL"/>
    <s v="NULL"/>
    <s v="NULL"/>
  </r>
  <r>
    <x v="1"/>
    <x v="0"/>
    <x v="0"/>
    <x v="3"/>
    <s v="http://www.facebook.com/RetailStoreX"/>
    <x v="2"/>
    <s v="F"/>
    <s v="NULL"/>
    <s v="NULL"/>
    <s v="NULL"/>
    <s v="NULL"/>
    <s v="NULL"/>
    <x v="2"/>
    <x v="0"/>
    <n v="29"/>
    <x v="0"/>
    <n v="2599"/>
    <n v="0"/>
    <n v="0"/>
    <n v="0.22"/>
    <s v="NULL"/>
    <s v="NULL"/>
    <s v="NULL"/>
    <s v="NULL"/>
    <s v="NULL"/>
  </r>
  <r>
    <x v="2"/>
    <x v="0"/>
    <x v="0"/>
    <x v="3"/>
    <s v="http://www.facebook.com/RetailStoreX"/>
    <x v="2"/>
    <s v="F"/>
    <s v="NULL"/>
    <s v="NULL"/>
    <s v="NULL"/>
    <s v="NULL"/>
    <s v="NULL"/>
    <x v="2"/>
    <x v="0"/>
    <n v="29"/>
    <x v="0"/>
    <n v="78"/>
    <n v="0"/>
    <n v="0"/>
    <n v="0.05"/>
    <s v="NULL"/>
    <s v="NULL"/>
    <s v="NULL"/>
    <s v="NULL"/>
    <s v="NULL"/>
  </r>
  <r>
    <x v="0"/>
    <x v="0"/>
    <x v="0"/>
    <x v="2"/>
    <s v="http://www.facebook.com/RetailStoreX"/>
    <x v="0"/>
    <s v="F"/>
    <s v="NULL"/>
    <s v="NULL"/>
    <s v="NULL"/>
    <s v="NULL"/>
    <s v="NULL"/>
    <x v="4"/>
    <x v="3"/>
    <n v="49"/>
    <x v="0"/>
    <n v="310"/>
    <n v="0"/>
    <n v="0"/>
    <n v="0.16"/>
    <s v="NULL"/>
    <s v="NULL"/>
    <s v="NULL"/>
    <s v="NULL"/>
    <s v="NULL"/>
  </r>
  <r>
    <x v="1"/>
    <x v="0"/>
    <x v="0"/>
    <x v="2"/>
    <s v="http://www.facebook.com/RetailStoreX"/>
    <x v="0"/>
    <s v="F"/>
    <s v="NULL"/>
    <s v="NULL"/>
    <s v="NULL"/>
    <s v="NULL"/>
    <s v="NULL"/>
    <x v="4"/>
    <x v="3"/>
    <n v="49"/>
    <x v="0"/>
    <n v="31"/>
    <n v="0"/>
    <n v="0"/>
    <n v="0.01"/>
    <s v="NULL"/>
    <s v="NULL"/>
    <s v="NULL"/>
    <s v="NULL"/>
    <s v="NULL"/>
  </r>
  <r>
    <x v="2"/>
    <x v="0"/>
    <x v="0"/>
    <x v="2"/>
    <s v="http://www.facebook.com/RetailStoreX"/>
    <x v="0"/>
    <s v="F"/>
    <s v="NULL"/>
    <s v="NULL"/>
    <s v="NULL"/>
    <s v="NULL"/>
    <s v="NULL"/>
    <x v="4"/>
    <x v="3"/>
    <n v="49"/>
    <x v="0"/>
    <n v="97"/>
    <n v="0"/>
    <n v="0"/>
    <n v="0.1"/>
    <s v="NULL"/>
    <s v="NULL"/>
    <s v="NULL"/>
    <s v="NULL"/>
    <s v="NULL"/>
  </r>
  <r>
    <x v="0"/>
    <x v="0"/>
    <x v="0"/>
    <x v="3"/>
    <s v="http://www.facebook.com/RetailStoreX"/>
    <x v="0"/>
    <s v="F"/>
    <s v="NULL"/>
    <s v="NULL"/>
    <s v="NULL"/>
    <s v="NULL"/>
    <s v="NULL"/>
    <x v="1"/>
    <x v="2"/>
    <n v="39"/>
    <x v="0"/>
    <n v="618"/>
    <n v="0"/>
    <n v="0"/>
    <n v="0.51"/>
    <s v="NULL"/>
    <s v="NULL"/>
    <s v="NULL"/>
    <s v="NULL"/>
    <s v="NULL"/>
  </r>
  <r>
    <x v="1"/>
    <x v="0"/>
    <x v="0"/>
    <x v="3"/>
    <s v="http://www.facebook.com/RetailStoreX"/>
    <x v="0"/>
    <s v="F"/>
    <s v="NULL"/>
    <s v="NULL"/>
    <s v="NULL"/>
    <s v="NULL"/>
    <s v="NULL"/>
    <x v="1"/>
    <x v="2"/>
    <n v="39"/>
    <x v="0"/>
    <n v="14"/>
    <n v="0"/>
    <n v="0"/>
    <n v="0"/>
    <s v="NULL"/>
    <s v="NULL"/>
    <s v="NULL"/>
    <s v="NULL"/>
    <s v="NULL"/>
  </r>
  <r>
    <x v="2"/>
    <x v="0"/>
    <x v="0"/>
    <x v="3"/>
    <s v="http://www.facebook.com/RetailStoreX"/>
    <x v="0"/>
    <s v="F"/>
    <s v="NULL"/>
    <s v="NULL"/>
    <s v="NULL"/>
    <s v="NULL"/>
    <s v="NULL"/>
    <x v="1"/>
    <x v="2"/>
    <n v="39"/>
    <x v="0"/>
    <n v="39"/>
    <n v="0"/>
    <n v="0"/>
    <n v="0.03"/>
    <s v="NULL"/>
    <s v="NULL"/>
    <s v="NULL"/>
    <s v="NULL"/>
    <s v="NULL"/>
  </r>
  <r>
    <x v="0"/>
    <x v="0"/>
    <x v="0"/>
    <x v="5"/>
    <s v="http://www.facebook.com/RetailStoreX"/>
    <x v="0"/>
    <s v="F"/>
    <s v="NULL"/>
    <s v="NULL"/>
    <s v="NULL"/>
    <s v="NULL"/>
    <s v="NULL"/>
    <x v="2"/>
    <x v="2"/>
    <n v="39"/>
    <x v="0"/>
    <n v="2296"/>
    <n v="1"/>
    <n v="1"/>
    <n v="0.5"/>
    <s v="NULL"/>
    <s v="NULL"/>
    <s v="NULL"/>
    <s v="NULL"/>
    <s v="NULL"/>
  </r>
  <r>
    <x v="1"/>
    <x v="0"/>
    <x v="0"/>
    <x v="5"/>
    <s v="http://www.facebook.com/RetailStoreX"/>
    <x v="0"/>
    <s v="F"/>
    <s v="NULL"/>
    <s v="NULL"/>
    <s v="NULL"/>
    <s v="NULL"/>
    <s v="NULL"/>
    <x v="2"/>
    <x v="2"/>
    <n v="39"/>
    <x v="0"/>
    <n v="6465"/>
    <n v="1"/>
    <n v="0"/>
    <n v="0.64"/>
    <s v="NULL"/>
    <s v="NULL"/>
    <s v="NULL"/>
    <s v="NULL"/>
    <s v="NULL"/>
  </r>
  <r>
    <x v="0"/>
    <x v="0"/>
    <x v="0"/>
    <x v="4"/>
    <s v="http://www.facebook.com/RetailStoreX"/>
    <x v="0"/>
    <s v="F"/>
    <s v="NULL"/>
    <s v="NULL"/>
    <s v="NULL"/>
    <s v="NULL"/>
    <s v="NULL"/>
    <x v="1"/>
    <x v="0"/>
    <n v="29"/>
    <x v="0"/>
    <n v="615"/>
    <n v="0"/>
    <n v="0"/>
    <n v="0.27"/>
    <s v="NULL"/>
    <s v="NULL"/>
    <s v="NULL"/>
    <s v="NULL"/>
    <s v="NULL"/>
  </r>
  <r>
    <x v="1"/>
    <x v="0"/>
    <x v="0"/>
    <x v="4"/>
    <s v="http://www.facebook.com/RetailStoreX"/>
    <x v="0"/>
    <s v="F"/>
    <s v="NULL"/>
    <s v="NULL"/>
    <s v="NULL"/>
    <s v="NULL"/>
    <s v="NULL"/>
    <x v="1"/>
    <x v="0"/>
    <n v="29"/>
    <x v="0"/>
    <n v="114"/>
    <n v="0"/>
    <n v="0"/>
    <n v="0.14000000000000001"/>
    <s v="NULL"/>
    <s v="NULL"/>
    <s v="NULL"/>
    <s v="NULL"/>
    <s v="NULL"/>
  </r>
  <r>
    <x v="2"/>
    <x v="0"/>
    <x v="0"/>
    <x v="4"/>
    <s v="http://www.facebook.com/RetailStoreX"/>
    <x v="0"/>
    <s v="F"/>
    <s v="NULL"/>
    <s v="NULL"/>
    <s v="NULL"/>
    <s v="NULL"/>
    <s v="NULL"/>
    <x v="1"/>
    <x v="0"/>
    <n v="29"/>
    <x v="0"/>
    <n v="176"/>
    <n v="0"/>
    <n v="0"/>
    <n v="0.08"/>
    <s v="NULL"/>
    <s v="NULL"/>
    <s v="NULL"/>
    <s v="NULL"/>
    <s v="NULL"/>
  </r>
  <r>
    <x v="0"/>
    <x v="0"/>
    <x v="0"/>
    <x v="0"/>
    <s v="http://www.facebook.com/RetailStoreX"/>
    <x v="2"/>
    <s v="F"/>
    <s v="NULL"/>
    <s v="NULL"/>
    <s v="NULL"/>
    <s v="NULL"/>
    <s v="NULL"/>
    <x v="3"/>
    <x v="3"/>
    <n v="49"/>
    <x v="0"/>
    <n v="257"/>
    <n v="1"/>
    <n v="1"/>
    <n v="0.44"/>
    <s v="NULL"/>
    <s v="NULL"/>
    <s v="NULL"/>
    <s v="NULL"/>
    <s v="NULL"/>
  </r>
  <r>
    <x v="1"/>
    <x v="0"/>
    <x v="0"/>
    <x v="0"/>
    <s v="http://www.facebook.com/RetailStoreX"/>
    <x v="2"/>
    <s v="F"/>
    <s v="NULL"/>
    <s v="NULL"/>
    <s v="NULL"/>
    <s v="NULL"/>
    <s v="NULL"/>
    <x v="3"/>
    <x v="3"/>
    <n v="49"/>
    <x v="0"/>
    <n v="1052"/>
    <n v="1"/>
    <n v="1"/>
    <n v="0.5"/>
    <s v="NULL"/>
    <s v="NULL"/>
    <s v="NULL"/>
    <s v="NULL"/>
    <s v="NULL"/>
  </r>
  <r>
    <x v="2"/>
    <x v="0"/>
    <x v="0"/>
    <x v="0"/>
    <s v="http://www.facebook.com/RetailStoreX"/>
    <x v="2"/>
    <s v="F"/>
    <s v="NULL"/>
    <s v="NULL"/>
    <s v="NULL"/>
    <s v="NULL"/>
    <s v="NULL"/>
    <x v="3"/>
    <x v="3"/>
    <n v="49"/>
    <x v="0"/>
    <n v="2514"/>
    <n v="5"/>
    <n v="4"/>
    <n v="1.1200000000000001"/>
    <s v="NULL"/>
    <s v="NULL"/>
    <s v="NULL"/>
    <s v="NULL"/>
    <s v="NULL"/>
  </r>
  <r>
    <x v="0"/>
    <x v="0"/>
    <x v="0"/>
    <x v="3"/>
    <s v="http://www.facebook.com/RetailStoreX"/>
    <x v="0"/>
    <s v="F"/>
    <s v="NULL"/>
    <s v="NULL"/>
    <s v="NULL"/>
    <s v="NULL"/>
    <s v="NULL"/>
    <x v="3"/>
    <x v="3"/>
    <n v="49"/>
    <x v="0"/>
    <n v="88"/>
    <n v="0"/>
    <n v="0"/>
    <n v="0.49"/>
    <s v="NULL"/>
    <s v="NULL"/>
    <s v="NULL"/>
    <s v="NULL"/>
    <s v="NULL"/>
  </r>
  <r>
    <x v="1"/>
    <x v="0"/>
    <x v="0"/>
    <x v="3"/>
    <s v="http://www.facebook.com/RetailStoreX"/>
    <x v="0"/>
    <s v="F"/>
    <s v="NULL"/>
    <s v="NULL"/>
    <s v="NULL"/>
    <s v="NULL"/>
    <s v="NULL"/>
    <x v="3"/>
    <x v="3"/>
    <n v="49"/>
    <x v="0"/>
    <n v="1"/>
    <n v="0"/>
    <n v="0"/>
    <n v="0"/>
    <s v="NULL"/>
    <s v="NULL"/>
    <s v="NULL"/>
    <s v="NULL"/>
    <s v="NULL"/>
  </r>
  <r>
    <x v="2"/>
    <x v="0"/>
    <x v="0"/>
    <x v="3"/>
    <s v="http://www.facebook.com/RetailStoreX"/>
    <x v="0"/>
    <s v="F"/>
    <s v="NULL"/>
    <s v="NULL"/>
    <s v="NULL"/>
    <s v="NULL"/>
    <s v="NULL"/>
    <x v="3"/>
    <x v="3"/>
    <n v="49"/>
    <x v="0"/>
    <n v="8"/>
    <n v="0"/>
    <n v="0"/>
    <n v="0"/>
    <s v="NULL"/>
    <s v="NULL"/>
    <s v="NULL"/>
    <s v="NULL"/>
    <s v="NULL"/>
  </r>
  <r>
    <x v="0"/>
    <x v="0"/>
    <x v="0"/>
    <x v="1"/>
    <s v="http://www.facebook.com/RetailStoreX"/>
    <x v="0"/>
    <s v="F"/>
    <s v="NULL"/>
    <s v="NULL"/>
    <s v="NULL"/>
    <s v="NULL"/>
    <s v="NULL"/>
    <x v="4"/>
    <x v="1"/>
    <n v="54"/>
    <x v="0"/>
    <n v="317"/>
    <n v="1"/>
    <n v="0"/>
    <n v="0.15"/>
    <s v="NULL"/>
    <s v="NULL"/>
    <s v="NULL"/>
    <s v="NULL"/>
    <s v="NULL"/>
  </r>
  <r>
    <x v="1"/>
    <x v="0"/>
    <x v="0"/>
    <x v="1"/>
    <s v="http://www.facebook.com/RetailStoreX"/>
    <x v="0"/>
    <s v="F"/>
    <s v="NULL"/>
    <s v="NULL"/>
    <s v="NULL"/>
    <s v="NULL"/>
    <s v="NULL"/>
    <x v="4"/>
    <x v="1"/>
    <n v="54"/>
    <x v="0"/>
    <n v="620"/>
    <n v="3"/>
    <n v="3"/>
    <n v="0.44"/>
    <n v="1"/>
    <s v="NULL"/>
    <s v="NULL"/>
    <s v="NULL"/>
    <s v="NULL"/>
  </r>
  <r>
    <x v="2"/>
    <x v="0"/>
    <x v="0"/>
    <x v="1"/>
    <s v="http://www.facebook.com/RetailStoreX"/>
    <x v="0"/>
    <s v="F"/>
    <s v="NULL"/>
    <s v="NULL"/>
    <s v="NULL"/>
    <s v="NULL"/>
    <s v="NULL"/>
    <x v="4"/>
    <x v="1"/>
    <n v="54"/>
    <x v="0"/>
    <n v="2488"/>
    <n v="2"/>
    <n v="1"/>
    <n v="1.04"/>
    <s v="NULL"/>
    <s v="NULL"/>
    <s v="NULL"/>
    <s v="NULL"/>
    <s v="NULL"/>
  </r>
  <r>
    <x v="0"/>
    <x v="0"/>
    <x v="0"/>
    <x v="3"/>
    <s v="http://www.facebook.com/RetailStoreX"/>
    <x v="0"/>
    <s v="F"/>
    <s v="NULL"/>
    <s v="NULL"/>
    <s v="NULL"/>
    <s v="NULL"/>
    <s v="NULL"/>
    <x v="1"/>
    <x v="3"/>
    <n v="49"/>
    <x v="0"/>
    <n v="748"/>
    <n v="1"/>
    <n v="1"/>
    <n v="0.75"/>
    <s v="NULL"/>
    <s v="NULL"/>
    <s v="NULL"/>
    <s v="NULL"/>
    <s v="NULL"/>
  </r>
  <r>
    <x v="1"/>
    <x v="0"/>
    <x v="0"/>
    <x v="3"/>
    <s v="http://www.facebook.com/RetailStoreX"/>
    <x v="0"/>
    <s v="F"/>
    <s v="NULL"/>
    <s v="NULL"/>
    <s v="NULL"/>
    <s v="NULL"/>
    <s v="NULL"/>
    <x v="1"/>
    <x v="3"/>
    <n v="49"/>
    <x v="0"/>
    <n v="2184"/>
    <n v="1"/>
    <n v="0"/>
    <n v="0.86"/>
    <s v="NULL"/>
    <s v="NULL"/>
    <s v="NULL"/>
    <s v="NULL"/>
    <s v="NULL"/>
  </r>
  <r>
    <x v="2"/>
    <x v="0"/>
    <x v="0"/>
    <x v="3"/>
    <s v="http://www.facebook.com/RetailStoreX"/>
    <x v="0"/>
    <s v="F"/>
    <s v="NULL"/>
    <s v="NULL"/>
    <s v="NULL"/>
    <s v="NULL"/>
    <s v="NULL"/>
    <x v="1"/>
    <x v="3"/>
    <n v="49"/>
    <x v="0"/>
    <n v="1681"/>
    <n v="0"/>
    <n v="0"/>
    <n v="0.57999999999999996"/>
    <s v="NULL"/>
    <s v="NULL"/>
    <s v="NULL"/>
    <s v="NULL"/>
    <s v="NULL"/>
  </r>
  <r>
    <x v="0"/>
    <x v="0"/>
    <x v="0"/>
    <x v="1"/>
    <s v="http://www.facebook.com/RetailStoreX"/>
    <x v="0"/>
    <s v="F"/>
    <s v="NULL"/>
    <s v="NULL"/>
    <s v="NULL"/>
    <s v="NULL"/>
    <s v="NULL"/>
    <x v="3"/>
    <x v="1"/>
    <n v="54"/>
    <x v="0"/>
    <n v="17"/>
    <n v="0"/>
    <n v="0"/>
    <n v="0.04"/>
    <s v="NULL"/>
    <s v="NULL"/>
    <s v="NULL"/>
    <s v="NULL"/>
    <s v="NULL"/>
  </r>
  <r>
    <x v="0"/>
    <x v="0"/>
    <x v="0"/>
    <x v="1"/>
    <s v="http://www.facebook.com/RetailStoreX"/>
    <x v="2"/>
    <s v="F"/>
    <s v="NULL"/>
    <s v="NULL"/>
    <s v="NULL"/>
    <s v="NULL"/>
    <s v="NULL"/>
    <x v="0"/>
    <x v="2"/>
    <n v="39"/>
    <x v="0"/>
    <n v="221"/>
    <n v="0"/>
    <n v="0"/>
    <n v="0.13"/>
    <s v="NULL"/>
    <s v="NULL"/>
    <s v="NULL"/>
    <s v="NULL"/>
    <s v="NULL"/>
  </r>
  <r>
    <x v="1"/>
    <x v="0"/>
    <x v="0"/>
    <x v="1"/>
    <s v="http://www.facebook.com/RetailStoreX"/>
    <x v="2"/>
    <s v="F"/>
    <s v="NULL"/>
    <s v="NULL"/>
    <s v="NULL"/>
    <s v="NULL"/>
    <s v="NULL"/>
    <x v="0"/>
    <x v="2"/>
    <n v="39"/>
    <x v="0"/>
    <n v="1"/>
    <n v="0"/>
    <n v="0"/>
    <n v="0"/>
    <s v="NULL"/>
    <s v="NULL"/>
    <s v="NULL"/>
    <s v="NULL"/>
    <s v="NULL"/>
  </r>
  <r>
    <x v="0"/>
    <x v="0"/>
    <x v="0"/>
    <x v="2"/>
    <s v="http://www.facebook.com/RetailStoreX"/>
    <x v="0"/>
    <s v="F"/>
    <s v="NULL"/>
    <s v="NULL"/>
    <s v="NULL"/>
    <s v="NULL"/>
    <s v="NULL"/>
    <x v="1"/>
    <x v="0"/>
    <n v="29"/>
    <x v="0"/>
    <n v="269"/>
    <n v="0"/>
    <n v="0"/>
    <n v="0.12"/>
    <s v="NULL"/>
    <s v="NULL"/>
    <s v="NULL"/>
    <s v="NULL"/>
    <s v="NULL"/>
  </r>
  <r>
    <x v="1"/>
    <x v="0"/>
    <x v="0"/>
    <x v="2"/>
    <s v="http://www.facebook.com/RetailStoreX"/>
    <x v="0"/>
    <s v="F"/>
    <s v="NULL"/>
    <s v="NULL"/>
    <s v="NULL"/>
    <s v="NULL"/>
    <s v="NULL"/>
    <x v="1"/>
    <x v="0"/>
    <n v="29"/>
    <x v="0"/>
    <n v="23"/>
    <n v="0"/>
    <n v="0"/>
    <n v="0.01"/>
    <s v="NULL"/>
    <s v="NULL"/>
    <s v="NULL"/>
    <s v="NULL"/>
    <s v="NULL"/>
  </r>
  <r>
    <x v="2"/>
    <x v="0"/>
    <x v="0"/>
    <x v="2"/>
    <s v="http://www.facebook.com/RetailStoreX"/>
    <x v="0"/>
    <s v="F"/>
    <s v="NULL"/>
    <s v="NULL"/>
    <s v="NULL"/>
    <s v="NULL"/>
    <s v="NULL"/>
    <x v="1"/>
    <x v="0"/>
    <n v="29"/>
    <x v="0"/>
    <n v="9"/>
    <n v="0"/>
    <n v="0"/>
    <n v="0"/>
    <s v="NULL"/>
    <s v="NULL"/>
    <s v="NULL"/>
    <s v="NULL"/>
    <s v="NULL"/>
  </r>
  <r>
    <x v="0"/>
    <x v="0"/>
    <x v="0"/>
    <x v="0"/>
    <s v="http://www.facebook.com/RetailStoreX"/>
    <x v="2"/>
    <s v="F"/>
    <s v="NULL"/>
    <s v="NULL"/>
    <s v="NULL"/>
    <s v="NULL"/>
    <s v="NULL"/>
    <x v="0"/>
    <x v="0"/>
    <n v="29"/>
    <x v="0"/>
    <n v="238"/>
    <n v="0"/>
    <n v="0"/>
    <n v="0.35"/>
    <s v="NULL"/>
    <s v="NULL"/>
    <s v="NULL"/>
    <s v="NULL"/>
    <s v="NULL"/>
  </r>
  <r>
    <x v="1"/>
    <x v="0"/>
    <x v="0"/>
    <x v="0"/>
    <s v="http://www.facebook.com/RetailStoreX"/>
    <x v="2"/>
    <s v="F"/>
    <s v="NULL"/>
    <s v="NULL"/>
    <s v="NULL"/>
    <s v="NULL"/>
    <s v="NULL"/>
    <x v="0"/>
    <x v="0"/>
    <n v="29"/>
    <x v="0"/>
    <n v="11"/>
    <n v="0"/>
    <n v="0"/>
    <n v="0"/>
    <s v="NULL"/>
    <s v="NULL"/>
    <s v="NULL"/>
    <s v="NULL"/>
    <s v="NULL"/>
  </r>
  <r>
    <x v="0"/>
    <x v="0"/>
    <x v="0"/>
    <x v="1"/>
    <s v="http://www.facebook.com/RetailStoreX"/>
    <x v="2"/>
    <s v="F"/>
    <s v="NULL"/>
    <s v="NULL"/>
    <s v="NULL"/>
    <s v="NULL"/>
    <s v="NULL"/>
    <x v="3"/>
    <x v="2"/>
    <n v="39"/>
    <x v="0"/>
    <n v="970"/>
    <n v="7"/>
    <n v="7"/>
    <n v="0.94"/>
    <s v="NULL"/>
    <s v="NULL"/>
    <s v="NULL"/>
    <s v="NULL"/>
    <s v="NULL"/>
  </r>
  <r>
    <x v="1"/>
    <x v="0"/>
    <x v="0"/>
    <x v="1"/>
    <s v="http://www.facebook.com/RetailStoreX"/>
    <x v="2"/>
    <s v="F"/>
    <s v="NULL"/>
    <s v="NULL"/>
    <s v="NULL"/>
    <s v="NULL"/>
    <s v="NULL"/>
    <x v="3"/>
    <x v="2"/>
    <n v="39"/>
    <x v="0"/>
    <n v="1510"/>
    <n v="4"/>
    <n v="2"/>
    <n v="1.22"/>
    <s v="NULL"/>
    <s v="NULL"/>
    <s v="NULL"/>
    <s v="NULL"/>
    <s v="NULL"/>
  </r>
  <r>
    <x v="2"/>
    <x v="0"/>
    <x v="0"/>
    <x v="1"/>
    <s v="http://www.facebook.com/RetailStoreX"/>
    <x v="2"/>
    <s v="F"/>
    <s v="NULL"/>
    <s v="NULL"/>
    <s v="NULL"/>
    <s v="NULL"/>
    <s v="NULL"/>
    <x v="3"/>
    <x v="2"/>
    <n v="39"/>
    <x v="0"/>
    <n v="2675"/>
    <n v="0"/>
    <n v="0"/>
    <n v="1.34"/>
    <s v="NULL"/>
    <s v="NULL"/>
    <s v="NULL"/>
    <s v="NULL"/>
    <s v="NULL"/>
  </r>
  <r>
    <x v="0"/>
    <x v="0"/>
    <x v="0"/>
    <x v="2"/>
    <s v="http://www.facebook.com/RetailStoreX"/>
    <x v="0"/>
    <s v="F"/>
    <s v="NULL"/>
    <s v="NULL"/>
    <s v="NULL"/>
    <s v="NULL"/>
    <s v="NULL"/>
    <x v="1"/>
    <x v="2"/>
    <n v="39"/>
    <x v="0"/>
    <n v="1225"/>
    <n v="1"/>
    <n v="1"/>
    <n v="0.57999999999999996"/>
    <s v="NULL"/>
    <s v="NULL"/>
    <s v="NULL"/>
    <s v="NULL"/>
    <s v="NULL"/>
  </r>
  <r>
    <x v="1"/>
    <x v="0"/>
    <x v="0"/>
    <x v="2"/>
    <s v="http://www.facebook.com/RetailStoreX"/>
    <x v="0"/>
    <s v="F"/>
    <s v="NULL"/>
    <s v="NULL"/>
    <s v="NULL"/>
    <s v="NULL"/>
    <s v="NULL"/>
    <x v="1"/>
    <x v="2"/>
    <n v="39"/>
    <x v="0"/>
    <n v="2816"/>
    <n v="1"/>
    <n v="2"/>
    <n v="0.93"/>
    <s v="NULL"/>
    <s v="NULL"/>
    <s v="NULL"/>
    <s v="NULL"/>
    <s v="NULL"/>
  </r>
  <r>
    <x v="2"/>
    <x v="0"/>
    <x v="0"/>
    <x v="2"/>
    <s v="http://www.facebook.com/RetailStoreX"/>
    <x v="0"/>
    <s v="F"/>
    <s v="NULL"/>
    <s v="NULL"/>
    <s v="NULL"/>
    <s v="NULL"/>
    <s v="NULL"/>
    <x v="1"/>
    <x v="2"/>
    <n v="39"/>
    <x v="0"/>
    <n v="2568"/>
    <n v="2"/>
    <n v="0"/>
    <n v="1.0900000000000001"/>
    <s v="NULL"/>
    <s v="NULL"/>
    <s v="NULL"/>
    <s v="NULL"/>
    <s v="NULL"/>
  </r>
  <r>
    <x v="0"/>
    <x v="0"/>
    <x v="0"/>
    <x v="5"/>
    <s v="http://www.facebook.com/RetailStoreX"/>
    <x v="2"/>
    <s v="F"/>
    <s v="NULL"/>
    <s v="NULL"/>
    <s v="NULL"/>
    <s v="NULL"/>
    <s v="NULL"/>
    <x v="0"/>
    <x v="3"/>
    <n v="49"/>
    <x v="0"/>
    <n v="860"/>
    <n v="0"/>
    <n v="0"/>
    <n v="0.52"/>
    <s v="NULL"/>
    <s v="NULL"/>
    <s v="NULL"/>
    <s v="NULL"/>
    <s v="NULL"/>
  </r>
  <r>
    <x v="1"/>
    <x v="0"/>
    <x v="0"/>
    <x v="5"/>
    <s v="http://www.facebook.com/RetailStoreX"/>
    <x v="2"/>
    <s v="F"/>
    <s v="NULL"/>
    <s v="NULL"/>
    <s v="NULL"/>
    <s v="NULL"/>
    <s v="NULL"/>
    <x v="0"/>
    <x v="3"/>
    <n v="49"/>
    <x v="0"/>
    <n v="301"/>
    <n v="0"/>
    <n v="0"/>
    <n v="0.2"/>
    <s v="NULL"/>
    <s v="NULL"/>
    <s v="NULL"/>
    <s v="NULL"/>
    <s v="NULL"/>
  </r>
  <r>
    <x v="2"/>
    <x v="0"/>
    <x v="0"/>
    <x v="5"/>
    <s v="http://www.facebook.com/RetailStoreX"/>
    <x v="2"/>
    <s v="F"/>
    <s v="NULL"/>
    <s v="NULL"/>
    <s v="NULL"/>
    <s v="NULL"/>
    <s v="NULL"/>
    <x v="0"/>
    <x v="3"/>
    <n v="49"/>
    <x v="0"/>
    <n v="285"/>
    <n v="0"/>
    <n v="0"/>
    <n v="0.31"/>
    <s v="NULL"/>
    <s v="NULL"/>
    <s v="NULL"/>
    <s v="NULL"/>
    <s v="NULL"/>
  </r>
  <r>
    <x v="0"/>
    <x v="0"/>
    <x v="0"/>
    <x v="2"/>
    <s v="http://www.facebook.com/RetailStoreX"/>
    <x v="2"/>
    <s v="F"/>
    <s v="NULL"/>
    <s v="NULL"/>
    <s v="NULL"/>
    <s v="NULL"/>
    <s v="NULL"/>
    <x v="4"/>
    <x v="2"/>
    <n v="39"/>
    <x v="0"/>
    <n v="521"/>
    <n v="0"/>
    <n v="0"/>
    <n v="0.31"/>
    <s v="NULL"/>
    <s v="NULL"/>
    <s v="NULL"/>
    <s v="NULL"/>
    <s v="NULL"/>
  </r>
  <r>
    <x v="1"/>
    <x v="0"/>
    <x v="0"/>
    <x v="2"/>
    <s v="http://www.facebook.com/RetailStoreX"/>
    <x v="2"/>
    <s v="F"/>
    <s v="NULL"/>
    <s v="NULL"/>
    <s v="NULL"/>
    <s v="NULL"/>
    <s v="NULL"/>
    <x v="4"/>
    <x v="2"/>
    <n v="39"/>
    <x v="0"/>
    <n v="6"/>
    <n v="0"/>
    <n v="0"/>
    <n v="0"/>
    <s v="NULL"/>
    <s v="NULL"/>
    <s v="NULL"/>
    <s v="NULL"/>
    <s v="NULL"/>
  </r>
  <r>
    <x v="0"/>
    <x v="0"/>
    <x v="0"/>
    <x v="0"/>
    <s v="http://www.facebook.com/RetailStoreX"/>
    <x v="1"/>
    <s v="F"/>
    <s v="NULL"/>
    <s v="NULL"/>
    <s v="NULL"/>
    <s v="NULL"/>
    <s v="NULL"/>
    <x v="0"/>
    <x v="1"/>
    <n v="54"/>
    <x v="0"/>
    <n v="594"/>
    <n v="0"/>
    <n v="0"/>
    <n v="0.33"/>
    <s v="NULL"/>
    <s v="NULL"/>
    <s v="NULL"/>
    <s v="NULL"/>
    <s v="NULL"/>
  </r>
  <r>
    <x v="0"/>
    <x v="0"/>
    <x v="0"/>
    <x v="1"/>
    <s v="http://www.facebook.com/RetailStoreX"/>
    <x v="0"/>
    <s v="F"/>
    <s v="NULL"/>
    <s v="NULL"/>
    <s v="NULL"/>
    <s v="NULL"/>
    <s v="NULL"/>
    <x v="4"/>
    <x v="2"/>
    <n v="39"/>
    <x v="0"/>
    <n v="583"/>
    <n v="0"/>
    <n v="0"/>
    <n v="0.45"/>
    <s v="NULL"/>
    <s v="NULL"/>
    <s v="NULL"/>
    <s v="NULL"/>
    <s v="NULL"/>
  </r>
  <r>
    <x v="1"/>
    <x v="0"/>
    <x v="0"/>
    <x v="1"/>
    <s v="http://www.facebook.com/RetailStoreX"/>
    <x v="0"/>
    <s v="F"/>
    <s v="NULL"/>
    <s v="NULL"/>
    <s v="NULL"/>
    <s v="NULL"/>
    <s v="NULL"/>
    <x v="4"/>
    <x v="2"/>
    <n v="39"/>
    <x v="0"/>
    <n v="144"/>
    <n v="1"/>
    <n v="1"/>
    <n v="0.31"/>
    <s v="NULL"/>
    <s v="NULL"/>
    <s v="NULL"/>
    <s v="NULL"/>
    <s v="NULL"/>
  </r>
  <r>
    <x v="2"/>
    <x v="0"/>
    <x v="0"/>
    <x v="1"/>
    <s v="http://www.facebook.com/RetailStoreX"/>
    <x v="0"/>
    <s v="F"/>
    <s v="NULL"/>
    <s v="NULL"/>
    <s v="NULL"/>
    <s v="NULL"/>
    <s v="NULL"/>
    <x v="4"/>
    <x v="2"/>
    <n v="39"/>
    <x v="0"/>
    <n v="14"/>
    <n v="0"/>
    <n v="0"/>
    <n v="0"/>
    <s v="NULL"/>
    <s v="NULL"/>
    <s v="NULL"/>
    <s v="NULL"/>
    <s v="NULL"/>
  </r>
  <r>
    <x v="0"/>
    <x v="0"/>
    <x v="0"/>
    <x v="5"/>
    <s v="http://www.facebook.com/RetailStoreX"/>
    <x v="1"/>
    <s v="F"/>
    <s v="NULL"/>
    <s v="NULL"/>
    <s v="NULL"/>
    <s v="NULL"/>
    <s v="NULL"/>
    <x v="2"/>
    <x v="3"/>
    <n v="49"/>
    <x v="0"/>
    <n v="1255"/>
    <n v="1"/>
    <n v="0"/>
    <n v="0.37"/>
    <s v="NULL"/>
    <s v="NULL"/>
    <s v="NULL"/>
    <s v="NULL"/>
    <s v="NULL"/>
  </r>
  <r>
    <x v="1"/>
    <x v="0"/>
    <x v="0"/>
    <x v="5"/>
    <s v="http://www.facebook.com/RetailStoreX"/>
    <x v="1"/>
    <s v="F"/>
    <s v="NULL"/>
    <s v="NULL"/>
    <s v="NULL"/>
    <s v="NULL"/>
    <s v="NULL"/>
    <x v="2"/>
    <x v="3"/>
    <n v="49"/>
    <x v="0"/>
    <n v="1822"/>
    <n v="0"/>
    <n v="0"/>
    <n v="0.18"/>
    <s v="NULL"/>
    <s v="NULL"/>
    <s v="NULL"/>
    <s v="NULL"/>
    <s v="NULL"/>
  </r>
  <r>
    <x v="2"/>
    <x v="0"/>
    <x v="0"/>
    <x v="5"/>
    <s v="http://www.facebook.com/RetailStoreX"/>
    <x v="1"/>
    <s v="F"/>
    <s v="NULL"/>
    <s v="NULL"/>
    <s v="NULL"/>
    <s v="NULL"/>
    <s v="NULL"/>
    <x v="2"/>
    <x v="3"/>
    <n v="49"/>
    <x v="0"/>
    <n v="3"/>
    <n v="0"/>
    <n v="0"/>
    <n v="0.01"/>
    <s v="NULL"/>
    <s v="NULL"/>
    <s v="NULL"/>
    <s v="NULL"/>
    <s v="NULL"/>
  </r>
  <r>
    <x v="0"/>
    <x v="0"/>
    <x v="0"/>
    <x v="5"/>
    <s v="http://www.facebook.com/RetailStoreX"/>
    <x v="2"/>
    <s v="F"/>
    <s v="NULL"/>
    <s v="NULL"/>
    <s v="NULL"/>
    <s v="NULL"/>
    <s v="NULL"/>
    <x v="1"/>
    <x v="1"/>
    <n v="54"/>
    <x v="0"/>
    <n v="3088"/>
    <n v="4"/>
    <n v="3"/>
    <n v="1.27"/>
    <s v="NULL"/>
    <s v="NULL"/>
    <s v="NULL"/>
    <s v="NULL"/>
    <s v="NULL"/>
  </r>
  <r>
    <x v="1"/>
    <x v="0"/>
    <x v="0"/>
    <x v="5"/>
    <s v="http://www.facebook.com/RetailStoreX"/>
    <x v="2"/>
    <s v="F"/>
    <s v="NULL"/>
    <s v="NULL"/>
    <s v="NULL"/>
    <s v="NULL"/>
    <s v="NULL"/>
    <x v="1"/>
    <x v="1"/>
    <n v="54"/>
    <x v="0"/>
    <n v="3272"/>
    <n v="2"/>
    <n v="2"/>
    <n v="1.03"/>
    <s v="NULL"/>
    <s v="NULL"/>
    <s v="NULL"/>
    <s v="NULL"/>
    <s v="NULL"/>
  </r>
  <r>
    <x v="2"/>
    <x v="0"/>
    <x v="0"/>
    <x v="5"/>
    <s v="http://www.facebook.com/RetailStoreX"/>
    <x v="2"/>
    <s v="F"/>
    <s v="NULL"/>
    <s v="NULL"/>
    <s v="NULL"/>
    <s v="NULL"/>
    <s v="NULL"/>
    <x v="1"/>
    <x v="1"/>
    <n v="54"/>
    <x v="0"/>
    <n v="4214"/>
    <n v="5"/>
    <n v="2"/>
    <n v="1.4"/>
    <s v="NULL"/>
    <s v="NULL"/>
    <s v="NULL"/>
    <s v="NULL"/>
    <s v="NULL"/>
  </r>
  <r>
    <x v="0"/>
    <x v="0"/>
    <x v="0"/>
    <x v="2"/>
    <s v="http://www.facebook.com/RetailStoreX"/>
    <x v="2"/>
    <s v="F"/>
    <s v="NULL"/>
    <s v="NULL"/>
    <s v="NULL"/>
    <s v="NULL"/>
    <s v="NULL"/>
    <x v="3"/>
    <x v="3"/>
    <n v="49"/>
    <x v="0"/>
    <n v="241"/>
    <n v="1"/>
    <n v="1"/>
    <n v="0.56999999999999995"/>
    <s v="NULL"/>
    <s v="NULL"/>
    <s v="NULL"/>
    <s v="NULL"/>
    <s v="NULL"/>
  </r>
  <r>
    <x v="1"/>
    <x v="0"/>
    <x v="0"/>
    <x v="2"/>
    <s v="http://www.facebook.com/RetailStoreX"/>
    <x v="2"/>
    <s v="F"/>
    <s v="NULL"/>
    <s v="NULL"/>
    <s v="NULL"/>
    <s v="NULL"/>
    <s v="NULL"/>
    <x v="3"/>
    <x v="3"/>
    <n v="49"/>
    <x v="0"/>
    <n v="43"/>
    <n v="0"/>
    <n v="0"/>
    <n v="0.01"/>
    <s v="NULL"/>
    <s v="NULL"/>
    <s v="NULL"/>
    <s v="NULL"/>
    <s v="NULL"/>
  </r>
  <r>
    <x v="2"/>
    <x v="0"/>
    <x v="0"/>
    <x v="2"/>
    <s v="http://www.facebook.com/RetailStoreX"/>
    <x v="2"/>
    <s v="F"/>
    <s v="NULL"/>
    <s v="NULL"/>
    <s v="NULL"/>
    <s v="NULL"/>
    <s v="NULL"/>
    <x v="3"/>
    <x v="3"/>
    <n v="49"/>
    <x v="0"/>
    <n v="965"/>
    <n v="1"/>
    <n v="1"/>
    <n v="0.54"/>
    <s v="NULL"/>
    <s v="NULL"/>
    <s v="NULL"/>
    <s v="NULL"/>
    <s v="NULL"/>
  </r>
  <r>
    <x v="0"/>
    <x v="0"/>
    <x v="0"/>
    <x v="4"/>
    <s v="http://www.facebook.com/RetailStoreX"/>
    <x v="1"/>
    <s v="F"/>
    <s v="NULL"/>
    <s v="NULL"/>
    <s v="NULL"/>
    <s v="NULL"/>
    <s v="NULL"/>
    <x v="0"/>
    <x v="3"/>
    <n v="49"/>
    <x v="0"/>
    <n v="749"/>
    <n v="0"/>
    <n v="0"/>
    <n v="0.4"/>
    <s v="NULL"/>
    <s v="NULL"/>
    <s v="NULL"/>
    <s v="NULL"/>
    <s v="NULL"/>
  </r>
  <r>
    <x v="1"/>
    <x v="0"/>
    <x v="0"/>
    <x v="4"/>
    <s v="http://www.facebook.com/RetailStoreX"/>
    <x v="1"/>
    <s v="F"/>
    <s v="NULL"/>
    <s v="NULL"/>
    <s v="NULL"/>
    <s v="NULL"/>
    <s v="NULL"/>
    <x v="0"/>
    <x v="3"/>
    <n v="49"/>
    <x v="0"/>
    <n v="243"/>
    <n v="1"/>
    <n v="1"/>
    <n v="0.17"/>
    <s v="NULL"/>
    <s v="NULL"/>
    <s v="NULL"/>
    <s v="NULL"/>
    <s v="NULL"/>
  </r>
  <r>
    <x v="2"/>
    <x v="0"/>
    <x v="0"/>
    <x v="4"/>
    <s v="http://www.facebook.com/RetailStoreX"/>
    <x v="1"/>
    <s v="F"/>
    <s v="NULL"/>
    <s v="NULL"/>
    <s v="NULL"/>
    <s v="NULL"/>
    <s v="NULL"/>
    <x v="0"/>
    <x v="3"/>
    <n v="49"/>
    <x v="0"/>
    <n v="1613"/>
    <n v="3"/>
    <n v="3"/>
    <n v="0.98"/>
    <s v="NULL"/>
    <s v="NULL"/>
    <s v="NULL"/>
    <s v="NULL"/>
    <s v="NULL"/>
  </r>
  <r>
    <x v="0"/>
    <x v="0"/>
    <x v="0"/>
    <x v="1"/>
    <s v="http://www.facebook.com/RetailStoreX"/>
    <x v="1"/>
    <s v="F"/>
    <s v="NULL"/>
    <s v="NULL"/>
    <s v="NULL"/>
    <s v="NULL"/>
    <s v="NULL"/>
    <x v="4"/>
    <x v="1"/>
    <n v="54"/>
    <x v="0"/>
    <n v="530"/>
    <n v="4"/>
    <n v="2"/>
    <n v="0.5"/>
    <s v="NULL"/>
    <s v="NULL"/>
    <s v="NULL"/>
    <s v="NULL"/>
    <s v="NULL"/>
  </r>
  <r>
    <x v="1"/>
    <x v="0"/>
    <x v="0"/>
    <x v="1"/>
    <s v="http://www.facebook.com/RetailStoreX"/>
    <x v="1"/>
    <s v="F"/>
    <s v="NULL"/>
    <s v="NULL"/>
    <s v="NULL"/>
    <s v="NULL"/>
    <s v="NULL"/>
    <x v="4"/>
    <x v="1"/>
    <n v="54"/>
    <x v="0"/>
    <n v="1159"/>
    <n v="2"/>
    <n v="2"/>
    <n v="0.27"/>
    <s v="NULL"/>
    <s v="NULL"/>
    <s v="NULL"/>
    <s v="NULL"/>
    <s v="NULL"/>
  </r>
  <r>
    <x v="2"/>
    <x v="0"/>
    <x v="0"/>
    <x v="1"/>
    <s v="http://www.facebook.com/RetailStoreX"/>
    <x v="1"/>
    <s v="F"/>
    <s v="NULL"/>
    <s v="NULL"/>
    <s v="NULL"/>
    <s v="NULL"/>
    <s v="NULL"/>
    <x v="4"/>
    <x v="1"/>
    <n v="54"/>
    <x v="0"/>
    <n v="1094"/>
    <n v="0"/>
    <n v="0"/>
    <n v="0.5"/>
    <s v="NULL"/>
    <s v="NULL"/>
    <s v="NULL"/>
    <s v="NULL"/>
    <s v="NULL"/>
  </r>
  <r>
    <x v="0"/>
    <x v="0"/>
    <x v="0"/>
    <x v="1"/>
    <s v="http://www.facebook.com/RetailStoreX"/>
    <x v="2"/>
    <s v="F"/>
    <s v="NULL"/>
    <s v="NULL"/>
    <s v="NULL"/>
    <s v="NULL"/>
    <s v="NULL"/>
    <x v="0"/>
    <x v="3"/>
    <n v="49"/>
    <x v="0"/>
    <n v="795"/>
    <n v="1"/>
    <n v="1"/>
    <n v="0.59"/>
    <s v="NULL"/>
    <s v="NULL"/>
    <s v="NULL"/>
    <s v="NULL"/>
    <s v="NULL"/>
  </r>
  <r>
    <x v="1"/>
    <x v="0"/>
    <x v="0"/>
    <x v="1"/>
    <s v="http://www.facebook.com/RetailStoreX"/>
    <x v="2"/>
    <s v="F"/>
    <s v="NULL"/>
    <s v="NULL"/>
    <s v="NULL"/>
    <s v="NULL"/>
    <s v="NULL"/>
    <x v="0"/>
    <x v="3"/>
    <n v="49"/>
    <x v="0"/>
    <n v="1"/>
    <n v="0"/>
    <n v="0"/>
    <n v="0"/>
    <s v="NULL"/>
    <s v="NULL"/>
    <s v="NULL"/>
    <s v="NULL"/>
    <s v="NULL"/>
  </r>
  <r>
    <x v="0"/>
    <x v="0"/>
    <x v="0"/>
    <x v="3"/>
    <s v="http://www.facebook.com/RetailStoreX"/>
    <x v="1"/>
    <s v="F"/>
    <s v="NULL"/>
    <s v="NULL"/>
    <s v="NULL"/>
    <s v="NULL"/>
    <s v="NULL"/>
    <x v="5"/>
    <x v="2"/>
    <n v="39"/>
    <x v="0"/>
    <n v="35"/>
    <n v="1"/>
    <n v="1"/>
    <n v="0.17"/>
    <s v="NULL"/>
    <s v="NULL"/>
    <s v="NULL"/>
    <s v="NULL"/>
    <s v="NULL"/>
  </r>
  <r>
    <x v="1"/>
    <x v="0"/>
    <x v="0"/>
    <x v="3"/>
    <s v="http://www.facebook.com/RetailStoreX"/>
    <x v="1"/>
    <s v="F"/>
    <s v="NULL"/>
    <s v="NULL"/>
    <s v="NULL"/>
    <s v="NULL"/>
    <s v="NULL"/>
    <x v="5"/>
    <x v="2"/>
    <n v="39"/>
    <x v="0"/>
    <n v="7"/>
    <n v="0"/>
    <n v="0"/>
    <n v="0.01"/>
    <s v="NULL"/>
    <s v="NULL"/>
    <s v="NULL"/>
    <s v="NULL"/>
    <s v="NULL"/>
  </r>
  <r>
    <x v="2"/>
    <x v="0"/>
    <x v="0"/>
    <x v="3"/>
    <s v="http://www.facebook.com/RetailStoreX"/>
    <x v="1"/>
    <s v="F"/>
    <s v="NULL"/>
    <s v="NULL"/>
    <s v="NULL"/>
    <s v="NULL"/>
    <s v="NULL"/>
    <x v="5"/>
    <x v="2"/>
    <n v="39"/>
    <x v="0"/>
    <n v="16"/>
    <n v="0"/>
    <n v="0"/>
    <n v="0.02"/>
    <s v="NULL"/>
    <s v="NULL"/>
    <s v="NULL"/>
    <s v="NULL"/>
    <s v="NULL"/>
  </r>
  <r>
    <x v="0"/>
    <x v="0"/>
    <x v="0"/>
    <x v="3"/>
    <s v="http://www.facebook.com/RetailStoreX"/>
    <x v="1"/>
    <s v="F"/>
    <s v="NULL"/>
    <s v="NULL"/>
    <s v="NULL"/>
    <s v="NULL"/>
    <s v="NULL"/>
    <x v="1"/>
    <x v="0"/>
    <n v="29"/>
    <x v="0"/>
    <n v="1375"/>
    <n v="2"/>
    <n v="2"/>
    <n v="0.67"/>
    <s v="NULL"/>
    <s v="NULL"/>
    <s v="NULL"/>
    <s v="NULL"/>
    <s v="NULL"/>
  </r>
  <r>
    <x v="1"/>
    <x v="0"/>
    <x v="0"/>
    <x v="3"/>
    <s v="http://www.facebook.com/RetailStoreX"/>
    <x v="1"/>
    <s v="F"/>
    <s v="NULL"/>
    <s v="NULL"/>
    <s v="NULL"/>
    <s v="NULL"/>
    <s v="NULL"/>
    <x v="1"/>
    <x v="0"/>
    <n v="29"/>
    <x v="0"/>
    <n v="4711"/>
    <n v="6"/>
    <n v="4"/>
    <n v="1.1000000000000001"/>
    <n v="37"/>
    <s v="NULL"/>
    <s v="NULL"/>
    <s v="NULL"/>
    <s v="NULL"/>
  </r>
  <r>
    <x v="2"/>
    <x v="0"/>
    <x v="0"/>
    <x v="3"/>
    <s v="http://www.facebook.com/RetailStoreX"/>
    <x v="1"/>
    <s v="F"/>
    <s v="NULL"/>
    <s v="NULL"/>
    <s v="NULL"/>
    <s v="NULL"/>
    <s v="NULL"/>
    <x v="1"/>
    <x v="0"/>
    <n v="29"/>
    <x v="0"/>
    <n v="4432"/>
    <n v="6"/>
    <n v="3"/>
    <n v="1.36"/>
    <n v="20"/>
    <s v="NULL"/>
    <s v="NULL"/>
    <s v="NULL"/>
    <s v="NULL"/>
  </r>
  <r>
    <x v="0"/>
    <x v="0"/>
    <x v="0"/>
    <x v="4"/>
    <s v="http://www.facebook.com/RetailStoreX"/>
    <x v="0"/>
    <s v="F"/>
    <s v="NULL"/>
    <s v="NULL"/>
    <s v="NULL"/>
    <s v="NULL"/>
    <s v="NULL"/>
    <x v="3"/>
    <x v="2"/>
    <n v="39"/>
    <x v="0"/>
    <n v="174"/>
    <n v="2"/>
    <n v="1"/>
    <n v="0.34"/>
    <s v="NULL"/>
    <s v="NULL"/>
    <s v="NULL"/>
    <s v="NULL"/>
    <s v="NULL"/>
  </r>
  <r>
    <x v="1"/>
    <x v="0"/>
    <x v="0"/>
    <x v="4"/>
    <s v="http://www.facebook.com/RetailStoreX"/>
    <x v="0"/>
    <s v="F"/>
    <s v="NULL"/>
    <s v="NULL"/>
    <s v="NULL"/>
    <s v="NULL"/>
    <s v="NULL"/>
    <x v="3"/>
    <x v="2"/>
    <n v="39"/>
    <x v="0"/>
    <n v="100"/>
    <n v="0"/>
    <n v="0"/>
    <n v="0.11"/>
    <s v="NULL"/>
    <s v="NULL"/>
    <s v="NULL"/>
    <s v="NULL"/>
    <s v="NULL"/>
  </r>
  <r>
    <x v="2"/>
    <x v="0"/>
    <x v="0"/>
    <x v="4"/>
    <s v="http://www.facebook.com/RetailStoreX"/>
    <x v="0"/>
    <s v="F"/>
    <s v="NULL"/>
    <s v="NULL"/>
    <s v="NULL"/>
    <s v="NULL"/>
    <s v="NULL"/>
    <x v="3"/>
    <x v="2"/>
    <n v="39"/>
    <x v="0"/>
    <n v="254"/>
    <n v="1"/>
    <n v="0"/>
    <n v="0.15"/>
    <s v="NULL"/>
    <s v="NULL"/>
    <s v="NULL"/>
    <s v="NULL"/>
    <s v="NULL"/>
  </r>
  <r>
    <x v="0"/>
    <x v="0"/>
    <x v="0"/>
    <x v="2"/>
    <s v="http://www.facebook.com/RetailStoreX"/>
    <x v="0"/>
    <s v="F"/>
    <s v="NULL"/>
    <s v="NULL"/>
    <s v="NULL"/>
    <s v="NULL"/>
    <s v="NULL"/>
    <x v="2"/>
    <x v="3"/>
    <n v="49"/>
    <x v="0"/>
    <n v="1808"/>
    <n v="0"/>
    <n v="0"/>
    <n v="0.45"/>
    <s v="NULL"/>
    <s v="NULL"/>
    <s v="NULL"/>
    <s v="NULL"/>
    <s v="NULL"/>
  </r>
  <r>
    <x v="1"/>
    <x v="0"/>
    <x v="0"/>
    <x v="2"/>
    <s v="http://www.facebook.com/RetailStoreX"/>
    <x v="0"/>
    <s v="F"/>
    <s v="NULL"/>
    <s v="NULL"/>
    <s v="NULL"/>
    <s v="NULL"/>
    <s v="NULL"/>
    <x v="2"/>
    <x v="3"/>
    <n v="49"/>
    <x v="0"/>
    <n v="1659"/>
    <n v="0"/>
    <n v="1"/>
    <n v="0.44"/>
    <s v="NULL"/>
    <s v="NULL"/>
    <s v="NULL"/>
    <s v="NULL"/>
    <s v="NULL"/>
  </r>
  <r>
    <x v="0"/>
    <x v="0"/>
    <x v="0"/>
    <x v="5"/>
    <s v="http://www.facebook.com/RetailStoreX"/>
    <x v="2"/>
    <s v="F"/>
    <s v="NULL"/>
    <s v="NULL"/>
    <s v="NULL"/>
    <s v="NULL"/>
    <s v="NULL"/>
    <x v="5"/>
    <x v="0"/>
    <n v="29"/>
    <x v="0"/>
    <n v="13"/>
    <n v="0"/>
    <n v="0"/>
    <n v="0.11"/>
    <s v="NULL"/>
    <s v="NULL"/>
    <s v="NULL"/>
    <s v="NULL"/>
    <s v="NULL"/>
  </r>
  <r>
    <x v="1"/>
    <x v="0"/>
    <x v="0"/>
    <x v="5"/>
    <s v="http://www.facebook.com/RetailStoreX"/>
    <x v="2"/>
    <s v="F"/>
    <s v="NULL"/>
    <s v="NULL"/>
    <s v="NULL"/>
    <s v="NULL"/>
    <s v="NULL"/>
    <x v="5"/>
    <x v="0"/>
    <n v="29"/>
    <x v="0"/>
    <n v="1"/>
    <n v="0"/>
    <n v="0"/>
    <n v="0"/>
    <s v="NULL"/>
    <s v="NULL"/>
    <s v="NULL"/>
    <s v="NULL"/>
    <s v="NULL"/>
  </r>
  <r>
    <x v="0"/>
    <x v="0"/>
    <x v="0"/>
    <x v="2"/>
    <s v="http://www.facebook.com/RetailStoreX"/>
    <x v="0"/>
    <s v="F"/>
    <s v="NULL"/>
    <s v="NULL"/>
    <s v="NULL"/>
    <s v="NULL"/>
    <s v="NULL"/>
    <x v="0"/>
    <x v="3"/>
    <n v="49"/>
    <x v="0"/>
    <n v="2018"/>
    <n v="2"/>
    <n v="2"/>
    <n v="0.68"/>
    <s v="NULL"/>
    <s v="NULL"/>
    <s v="NULL"/>
    <s v="NULL"/>
    <s v="NULL"/>
  </r>
  <r>
    <x v="1"/>
    <x v="0"/>
    <x v="0"/>
    <x v="2"/>
    <s v="http://www.facebook.com/RetailStoreX"/>
    <x v="0"/>
    <s v="F"/>
    <s v="NULL"/>
    <s v="NULL"/>
    <s v="NULL"/>
    <s v="NULL"/>
    <s v="NULL"/>
    <x v="0"/>
    <x v="3"/>
    <n v="49"/>
    <x v="0"/>
    <n v="2485"/>
    <n v="1"/>
    <n v="0"/>
    <n v="0.97"/>
    <s v="NULL"/>
    <s v="NULL"/>
    <s v="NULL"/>
    <s v="NULL"/>
    <s v="NULL"/>
  </r>
  <r>
    <x v="2"/>
    <x v="0"/>
    <x v="0"/>
    <x v="2"/>
    <s v="http://www.facebook.com/RetailStoreX"/>
    <x v="0"/>
    <s v="F"/>
    <s v="NULL"/>
    <s v="NULL"/>
    <s v="NULL"/>
    <s v="NULL"/>
    <s v="NULL"/>
    <x v="0"/>
    <x v="3"/>
    <n v="49"/>
    <x v="0"/>
    <n v="752"/>
    <n v="2"/>
    <n v="2"/>
    <n v="0.88"/>
    <s v="NULL"/>
    <s v="NULL"/>
    <s v="NULL"/>
    <s v="NULL"/>
    <s v="NULL"/>
  </r>
  <r>
    <x v="0"/>
    <x v="0"/>
    <x v="0"/>
    <x v="4"/>
    <s v="http://www.facebook.com/RetailStoreX"/>
    <x v="0"/>
    <s v="F"/>
    <s v="NULL"/>
    <s v="NULL"/>
    <s v="NULL"/>
    <s v="NULL"/>
    <s v="NULL"/>
    <x v="5"/>
    <x v="2"/>
    <n v="39"/>
    <x v="0"/>
    <n v="20"/>
    <n v="0"/>
    <n v="0"/>
    <n v="7.0000000000000007E-2"/>
    <s v="NULL"/>
    <s v="NULL"/>
    <s v="NULL"/>
    <s v="NULL"/>
    <s v="NULL"/>
  </r>
  <r>
    <x v="0"/>
    <x v="0"/>
    <x v="0"/>
    <x v="1"/>
    <s v="http://www.facebook.com/RetailStoreX"/>
    <x v="0"/>
    <s v="F"/>
    <s v="NULL"/>
    <s v="NULL"/>
    <s v="NULL"/>
    <s v="NULL"/>
    <s v="NULL"/>
    <x v="1"/>
    <x v="2"/>
    <n v="39"/>
    <x v="0"/>
    <n v="734"/>
    <n v="0"/>
    <n v="0"/>
    <n v="0.33"/>
    <s v="NULL"/>
    <s v="NULL"/>
    <s v="NULL"/>
    <s v="NULL"/>
    <s v="NULL"/>
  </r>
  <r>
    <x v="1"/>
    <x v="0"/>
    <x v="0"/>
    <x v="1"/>
    <s v="http://www.facebook.com/RetailStoreX"/>
    <x v="0"/>
    <s v="F"/>
    <s v="NULL"/>
    <s v="NULL"/>
    <s v="NULL"/>
    <s v="NULL"/>
    <s v="NULL"/>
    <x v="1"/>
    <x v="2"/>
    <n v="39"/>
    <x v="0"/>
    <n v="64"/>
    <n v="0"/>
    <n v="0"/>
    <n v="0.03"/>
    <s v="NULL"/>
    <s v="NULL"/>
    <s v="NULL"/>
    <s v="NULL"/>
    <s v="NULL"/>
  </r>
  <r>
    <x v="2"/>
    <x v="0"/>
    <x v="0"/>
    <x v="1"/>
    <s v="http://www.facebook.com/RetailStoreX"/>
    <x v="0"/>
    <s v="F"/>
    <s v="NULL"/>
    <s v="NULL"/>
    <s v="NULL"/>
    <s v="NULL"/>
    <s v="NULL"/>
    <x v="1"/>
    <x v="2"/>
    <n v="39"/>
    <x v="0"/>
    <n v="8"/>
    <n v="0"/>
    <n v="0"/>
    <n v="0"/>
    <s v="NULL"/>
    <s v="NULL"/>
    <s v="NULL"/>
    <s v="NULL"/>
    <s v="NULL"/>
  </r>
  <r>
    <x v="0"/>
    <x v="0"/>
    <x v="0"/>
    <x v="1"/>
    <s v="http://www.facebook.com/RetailStoreX"/>
    <x v="1"/>
    <s v="F"/>
    <s v="NULL"/>
    <s v="NULL"/>
    <s v="NULL"/>
    <s v="NULL"/>
    <s v="NULL"/>
    <x v="1"/>
    <x v="0"/>
    <n v="29"/>
    <x v="0"/>
    <n v="485"/>
    <n v="0"/>
    <n v="0"/>
    <n v="0.19"/>
    <s v="NULL"/>
    <s v="NULL"/>
    <s v="NULL"/>
    <s v="NULL"/>
    <s v="NULL"/>
  </r>
  <r>
    <x v="1"/>
    <x v="0"/>
    <x v="0"/>
    <x v="1"/>
    <s v="http://www.facebook.com/RetailStoreX"/>
    <x v="1"/>
    <s v="F"/>
    <s v="NULL"/>
    <s v="NULL"/>
    <s v="NULL"/>
    <s v="NULL"/>
    <s v="NULL"/>
    <x v="1"/>
    <x v="0"/>
    <n v="29"/>
    <x v="0"/>
    <n v="1194"/>
    <n v="1"/>
    <n v="1"/>
    <n v="0.32"/>
    <s v="NULL"/>
    <s v="NULL"/>
    <s v="NULL"/>
    <s v="NULL"/>
    <s v="NULL"/>
  </r>
  <r>
    <x v="2"/>
    <x v="0"/>
    <x v="0"/>
    <x v="1"/>
    <s v="http://www.facebook.com/RetailStoreX"/>
    <x v="1"/>
    <s v="F"/>
    <s v="NULL"/>
    <s v="NULL"/>
    <s v="NULL"/>
    <s v="NULL"/>
    <s v="NULL"/>
    <x v="1"/>
    <x v="0"/>
    <n v="29"/>
    <x v="0"/>
    <n v="2634"/>
    <n v="3"/>
    <n v="3"/>
    <n v="1.19"/>
    <s v="NULL"/>
    <s v="NULL"/>
    <s v="NULL"/>
    <s v="NULL"/>
    <s v="NULL"/>
  </r>
  <r>
    <x v="0"/>
    <x v="0"/>
    <x v="0"/>
    <x v="5"/>
    <s v="http://www.facebook.com/RetailStoreX"/>
    <x v="0"/>
    <s v="F"/>
    <s v="NULL"/>
    <s v="NULL"/>
    <s v="NULL"/>
    <s v="NULL"/>
    <s v="NULL"/>
    <x v="3"/>
    <x v="0"/>
    <n v="29"/>
    <x v="0"/>
    <n v="93"/>
    <n v="0"/>
    <n v="0"/>
    <n v="0.52"/>
    <s v="NULL"/>
    <s v="NULL"/>
    <s v="NULL"/>
    <s v="NULL"/>
    <s v="NULL"/>
  </r>
  <r>
    <x v="0"/>
    <x v="0"/>
    <x v="0"/>
    <x v="3"/>
    <s v="http://www.facebook.com/RetailStoreX"/>
    <x v="2"/>
    <s v="F"/>
    <s v="NULL"/>
    <s v="NULL"/>
    <s v="NULL"/>
    <s v="NULL"/>
    <s v="NULL"/>
    <x v="5"/>
    <x v="1"/>
    <n v="54"/>
    <x v="0"/>
    <n v="107"/>
    <n v="2"/>
    <n v="1"/>
    <n v="0.55000000000000004"/>
    <s v="NULL"/>
    <s v="NULL"/>
    <s v="NULL"/>
    <s v="NULL"/>
    <s v="NULL"/>
  </r>
  <r>
    <x v="1"/>
    <x v="0"/>
    <x v="0"/>
    <x v="3"/>
    <s v="http://www.facebook.com/RetailStoreX"/>
    <x v="2"/>
    <s v="F"/>
    <s v="NULL"/>
    <s v="NULL"/>
    <s v="NULL"/>
    <s v="NULL"/>
    <s v="NULL"/>
    <x v="5"/>
    <x v="1"/>
    <n v="54"/>
    <x v="0"/>
    <n v="17"/>
    <n v="0"/>
    <n v="0"/>
    <n v="0.01"/>
    <s v="NULL"/>
    <s v="NULL"/>
    <s v="NULL"/>
    <s v="NULL"/>
    <s v="NULL"/>
  </r>
  <r>
    <x v="2"/>
    <x v="0"/>
    <x v="0"/>
    <x v="3"/>
    <s v="http://www.facebook.com/RetailStoreX"/>
    <x v="2"/>
    <s v="F"/>
    <s v="NULL"/>
    <s v="NULL"/>
    <s v="NULL"/>
    <s v="NULL"/>
    <s v="NULL"/>
    <x v="5"/>
    <x v="1"/>
    <n v="54"/>
    <x v="0"/>
    <n v="17"/>
    <n v="0"/>
    <n v="0"/>
    <n v="0.02"/>
    <s v="NULL"/>
    <s v="NULL"/>
    <s v="NULL"/>
    <s v="NULL"/>
    <s v="NULL"/>
  </r>
  <r>
    <x v="0"/>
    <x v="0"/>
    <x v="0"/>
    <x v="0"/>
    <s v="http://www.facebook.com/RetailStoreX"/>
    <x v="1"/>
    <s v="F"/>
    <s v="NULL"/>
    <s v="NULL"/>
    <s v="NULL"/>
    <s v="NULL"/>
    <s v="NULL"/>
    <x v="3"/>
    <x v="1"/>
    <n v="54"/>
    <x v="0"/>
    <n v="1152"/>
    <n v="5"/>
    <n v="5"/>
    <n v="1.43"/>
    <s v="NULL"/>
    <s v="NULL"/>
    <s v="NULL"/>
    <s v="NULL"/>
    <s v="NULL"/>
  </r>
  <r>
    <x v="1"/>
    <x v="0"/>
    <x v="0"/>
    <x v="0"/>
    <s v="http://www.facebook.com/RetailStoreX"/>
    <x v="1"/>
    <s v="F"/>
    <s v="NULL"/>
    <s v="NULL"/>
    <s v="NULL"/>
    <s v="NULL"/>
    <s v="NULL"/>
    <x v="3"/>
    <x v="1"/>
    <n v="54"/>
    <x v="0"/>
    <n v="2016"/>
    <n v="6"/>
    <n v="5"/>
    <n v="1.21"/>
    <s v="NULL"/>
    <s v="NULL"/>
    <s v="NULL"/>
    <s v="NULL"/>
    <s v="NULL"/>
  </r>
  <r>
    <x v="2"/>
    <x v="0"/>
    <x v="0"/>
    <x v="0"/>
    <s v="http://www.facebook.com/RetailStoreX"/>
    <x v="1"/>
    <s v="F"/>
    <s v="NULL"/>
    <s v="NULL"/>
    <s v="NULL"/>
    <s v="NULL"/>
    <s v="NULL"/>
    <x v="3"/>
    <x v="1"/>
    <n v="54"/>
    <x v="0"/>
    <n v="3648"/>
    <n v="6"/>
    <n v="6"/>
    <n v="1.38"/>
    <s v="NULL"/>
    <s v="NULL"/>
    <s v="NULL"/>
    <s v="NULL"/>
    <s v="NULL"/>
  </r>
  <r>
    <x v="0"/>
    <x v="0"/>
    <x v="0"/>
    <x v="4"/>
    <s v="http://www.facebook.com/RetailStoreX"/>
    <x v="1"/>
    <s v="F"/>
    <s v="NULL"/>
    <s v="NULL"/>
    <s v="NULL"/>
    <s v="NULL"/>
    <s v="NULL"/>
    <x v="2"/>
    <x v="3"/>
    <n v="49"/>
    <x v="0"/>
    <n v="1339"/>
    <n v="0"/>
    <n v="0"/>
    <n v="0.31"/>
    <s v="NULL"/>
    <s v="NULL"/>
    <s v="NULL"/>
    <s v="NULL"/>
    <s v="NULL"/>
  </r>
  <r>
    <x v="1"/>
    <x v="0"/>
    <x v="0"/>
    <x v="4"/>
    <s v="http://www.facebook.com/RetailStoreX"/>
    <x v="1"/>
    <s v="F"/>
    <s v="NULL"/>
    <s v="NULL"/>
    <s v="NULL"/>
    <s v="NULL"/>
    <s v="NULL"/>
    <x v="2"/>
    <x v="3"/>
    <n v="49"/>
    <x v="0"/>
    <n v="152"/>
    <n v="0"/>
    <n v="0"/>
    <n v="0.02"/>
    <s v="NULL"/>
    <s v="NULL"/>
    <s v="NULL"/>
    <s v="NULL"/>
    <s v="NULL"/>
  </r>
  <r>
    <x v="2"/>
    <x v="0"/>
    <x v="0"/>
    <x v="4"/>
    <s v="http://www.facebook.com/RetailStoreX"/>
    <x v="1"/>
    <s v="F"/>
    <s v="NULL"/>
    <s v="NULL"/>
    <s v="NULL"/>
    <s v="NULL"/>
    <s v="NULL"/>
    <x v="2"/>
    <x v="3"/>
    <n v="49"/>
    <x v="0"/>
    <n v="17"/>
    <n v="0"/>
    <n v="0"/>
    <n v="0.01"/>
    <s v="NULL"/>
    <s v="NULL"/>
    <s v="NULL"/>
    <s v="NULL"/>
    <s v="NULL"/>
  </r>
  <r>
    <x v="0"/>
    <x v="0"/>
    <x v="0"/>
    <x v="0"/>
    <s v="http://www.facebook.com/RetailStoreX"/>
    <x v="2"/>
    <s v="F"/>
    <s v="NULL"/>
    <s v="NULL"/>
    <s v="NULL"/>
    <s v="NULL"/>
    <s v="NULL"/>
    <x v="5"/>
    <x v="2"/>
    <n v="39"/>
    <x v="0"/>
    <n v="106"/>
    <n v="2"/>
    <n v="1"/>
    <n v="0.3"/>
    <s v="NULL"/>
    <s v="NULL"/>
    <s v="NULL"/>
    <s v="NULL"/>
    <s v="NULL"/>
  </r>
  <r>
    <x v="1"/>
    <x v="0"/>
    <x v="0"/>
    <x v="0"/>
    <s v="http://www.facebook.com/RetailStoreX"/>
    <x v="2"/>
    <s v="F"/>
    <s v="NULL"/>
    <s v="NULL"/>
    <s v="NULL"/>
    <s v="NULL"/>
    <s v="NULL"/>
    <x v="5"/>
    <x v="2"/>
    <n v="39"/>
    <x v="0"/>
    <n v="120"/>
    <n v="0"/>
    <n v="0"/>
    <n v="0.14000000000000001"/>
    <s v="NULL"/>
    <s v="NULL"/>
    <s v="NULL"/>
    <s v="NULL"/>
    <s v="NULL"/>
  </r>
  <r>
    <x v="2"/>
    <x v="0"/>
    <x v="0"/>
    <x v="0"/>
    <s v="http://www.facebook.com/RetailStoreX"/>
    <x v="2"/>
    <s v="F"/>
    <s v="NULL"/>
    <s v="NULL"/>
    <s v="NULL"/>
    <s v="NULL"/>
    <s v="NULL"/>
    <x v="5"/>
    <x v="2"/>
    <n v="39"/>
    <x v="0"/>
    <n v="921"/>
    <n v="2"/>
    <n v="1"/>
    <n v="0.6"/>
    <s v="NULL"/>
    <s v="NULL"/>
    <s v="NULL"/>
    <s v="NULL"/>
    <s v="NULL"/>
  </r>
  <r>
    <x v="0"/>
    <x v="0"/>
    <x v="0"/>
    <x v="3"/>
    <s v="http://www.facebook.com/RetailStoreX"/>
    <x v="0"/>
    <s v="F"/>
    <s v="NULL"/>
    <s v="NULL"/>
    <s v="NULL"/>
    <s v="NULL"/>
    <s v="NULL"/>
    <x v="1"/>
    <x v="1"/>
    <n v="54"/>
    <x v="0"/>
    <n v="346"/>
    <n v="0"/>
    <n v="0"/>
    <n v="0.21"/>
    <s v="NULL"/>
    <s v="NULL"/>
    <s v="NULL"/>
    <s v="NULL"/>
    <s v="NULL"/>
  </r>
  <r>
    <x v="1"/>
    <x v="0"/>
    <x v="0"/>
    <x v="3"/>
    <s v="http://www.facebook.com/RetailStoreX"/>
    <x v="0"/>
    <s v="F"/>
    <s v="NULL"/>
    <s v="NULL"/>
    <s v="NULL"/>
    <s v="NULL"/>
    <s v="NULL"/>
    <x v="1"/>
    <x v="1"/>
    <n v="54"/>
    <x v="0"/>
    <n v="15"/>
    <n v="0"/>
    <n v="0"/>
    <n v="0.01"/>
    <s v="NULL"/>
    <s v="NULL"/>
    <s v="NULL"/>
    <s v="NULL"/>
    <s v="NULL"/>
  </r>
  <r>
    <x v="2"/>
    <x v="0"/>
    <x v="0"/>
    <x v="3"/>
    <s v="http://www.facebook.com/RetailStoreX"/>
    <x v="0"/>
    <s v="F"/>
    <s v="NULL"/>
    <s v="NULL"/>
    <s v="NULL"/>
    <s v="NULL"/>
    <s v="NULL"/>
    <x v="1"/>
    <x v="1"/>
    <n v="54"/>
    <x v="0"/>
    <n v="1589"/>
    <n v="1"/>
    <n v="1"/>
    <n v="0.77"/>
    <s v="NULL"/>
    <s v="NULL"/>
    <s v="NULL"/>
    <s v="NULL"/>
    <s v="NULL"/>
  </r>
  <r>
    <x v="0"/>
    <x v="0"/>
    <x v="0"/>
    <x v="5"/>
    <s v="http://www.facebook.com/RetailStoreX"/>
    <x v="0"/>
    <s v="F"/>
    <s v="NULL"/>
    <s v="NULL"/>
    <s v="NULL"/>
    <s v="NULL"/>
    <s v="NULL"/>
    <x v="5"/>
    <x v="2"/>
    <n v="39"/>
    <x v="0"/>
    <n v="26"/>
    <n v="0"/>
    <n v="0"/>
    <n v="0.25"/>
    <s v="NULL"/>
    <s v="NULL"/>
    <s v="NULL"/>
    <s v="NULL"/>
    <s v="NULL"/>
  </r>
  <r>
    <x v="0"/>
    <x v="0"/>
    <x v="0"/>
    <x v="0"/>
    <s v="http://www.facebook.com/RetailStoreX"/>
    <x v="1"/>
    <s v="F"/>
    <s v="NULL"/>
    <s v="NULL"/>
    <s v="NULL"/>
    <s v="NULL"/>
    <s v="NULL"/>
    <x v="4"/>
    <x v="2"/>
    <n v="39"/>
    <x v="0"/>
    <n v="1081"/>
    <n v="2"/>
    <n v="2"/>
    <n v="0.67"/>
    <s v="NULL"/>
    <s v="NULL"/>
    <s v="NULL"/>
    <s v="NULL"/>
    <s v="NULL"/>
  </r>
  <r>
    <x v="1"/>
    <x v="0"/>
    <x v="0"/>
    <x v="0"/>
    <s v="http://www.facebook.com/RetailStoreX"/>
    <x v="1"/>
    <s v="F"/>
    <s v="NULL"/>
    <s v="NULL"/>
    <s v="NULL"/>
    <s v="NULL"/>
    <s v="NULL"/>
    <x v="4"/>
    <x v="2"/>
    <n v="39"/>
    <x v="0"/>
    <n v="195"/>
    <n v="0"/>
    <n v="0"/>
    <n v="0.04"/>
    <s v="NULL"/>
    <s v="NULL"/>
    <s v="NULL"/>
    <s v="NULL"/>
    <s v="NULL"/>
  </r>
  <r>
    <x v="2"/>
    <x v="0"/>
    <x v="0"/>
    <x v="0"/>
    <s v="http://www.facebook.com/RetailStoreX"/>
    <x v="1"/>
    <s v="F"/>
    <s v="NULL"/>
    <s v="NULL"/>
    <s v="NULL"/>
    <s v="NULL"/>
    <s v="NULL"/>
    <x v="4"/>
    <x v="2"/>
    <n v="39"/>
    <x v="0"/>
    <n v="1272"/>
    <n v="2"/>
    <n v="1"/>
    <n v="0.94"/>
    <s v="NULL"/>
    <s v="NULL"/>
    <s v="NULL"/>
    <s v="NULL"/>
    <s v="NULL"/>
  </r>
  <r>
    <x v="0"/>
    <x v="0"/>
    <x v="0"/>
    <x v="4"/>
    <s v="http://www.facebook.com/RetailStoreX"/>
    <x v="2"/>
    <s v="F"/>
    <s v="NULL"/>
    <s v="NULL"/>
    <s v="NULL"/>
    <s v="NULL"/>
    <s v="NULL"/>
    <x v="2"/>
    <x v="3"/>
    <n v="49"/>
    <x v="0"/>
    <n v="1373"/>
    <n v="1"/>
    <n v="0"/>
    <n v="0.27"/>
    <s v="NULL"/>
    <s v="NULL"/>
    <s v="NULL"/>
    <s v="NULL"/>
    <s v="NULL"/>
  </r>
  <r>
    <x v="1"/>
    <x v="0"/>
    <x v="0"/>
    <x v="4"/>
    <s v="http://www.facebook.com/RetailStoreX"/>
    <x v="2"/>
    <s v="F"/>
    <s v="NULL"/>
    <s v="NULL"/>
    <s v="NULL"/>
    <s v="NULL"/>
    <s v="NULL"/>
    <x v="2"/>
    <x v="3"/>
    <n v="49"/>
    <x v="0"/>
    <n v="901"/>
    <n v="0"/>
    <n v="0"/>
    <n v="0.2"/>
    <s v="NULL"/>
    <s v="NULL"/>
    <s v="NULL"/>
    <s v="NULL"/>
    <s v="NULL"/>
  </r>
  <r>
    <x v="2"/>
    <x v="0"/>
    <x v="0"/>
    <x v="4"/>
    <s v="http://www.facebook.com/RetailStoreX"/>
    <x v="2"/>
    <s v="F"/>
    <s v="NULL"/>
    <s v="NULL"/>
    <s v="NULL"/>
    <s v="NULL"/>
    <s v="NULL"/>
    <x v="2"/>
    <x v="3"/>
    <n v="49"/>
    <x v="0"/>
    <n v="15"/>
    <n v="0"/>
    <n v="0"/>
    <n v="0.01"/>
    <s v="NULL"/>
    <s v="NULL"/>
    <s v="NULL"/>
    <s v="NULL"/>
    <s v="NULL"/>
  </r>
  <r>
    <x v="0"/>
    <x v="0"/>
    <x v="0"/>
    <x v="5"/>
    <s v="http://www.facebook.com/RetailStoreX"/>
    <x v="0"/>
    <s v="F"/>
    <s v="NULL"/>
    <s v="NULL"/>
    <s v="NULL"/>
    <s v="NULL"/>
    <s v="NULL"/>
    <x v="2"/>
    <x v="3"/>
    <n v="49"/>
    <x v="0"/>
    <n v="2041"/>
    <n v="1"/>
    <n v="0"/>
    <n v="0.56000000000000005"/>
    <s v="NULL"/>
    <s v="NULL"/>
    <s v="NULL"/>
    <s v="NULL"/>
    <s v="NULL"/>
  </r>
  <r>
    <x v="1"/>
    <x v="0"/>
    <x v="0"/>
    <x v="5"/>
    <s v="http://www.facebook.com/RetailStoreX"/>
    <x v="0"/>
    <s v="F"/>
    <s v="NULL"/>
    <s v="NULL"/>
    <s v="NULL"/>
    <s v="NULL"/>
    <s v="NULL"/>
    <x v="2"/>
    <x v="3"/>
    <n v="49"/>
    <x v="0"/>
    <n v="436"/>
    <n v="0"/>
    <n v="0"/>
    <n v="0.27"/>
    <s v="NULL"/>
    <s v="NULL"/>
    <s v="NULL"/>
    <s v="NULL"/>
    <s v="NULL"/>
  </r>
  <r>
    <x v="2"/>
    <x v="0"/>
    <x v="0"/>
    <x v="5"/>
    <s v="http://www.facebook.com/RetailStoreX"/>
    <x v="0"/>
    <s v="F"/>
    <s v="NULL"/>
    <s v="NULL"/>
    <s v="NULL"/>
    <s v="NULL"/>
    <s v="NULL"/>
    <x v="2"/>
    <x v="3"/>
    <n v="49"/>
    <x v="0"/>
    <n v="1028"/>
    <n v="0"/>
    <n v="1"/>
    <n v="1.27"/>
    <s v="NULL"/>
    <s v="NULL"/>
    <s v="NULL"/>
    <s v="NULL"/>
    <s v="NULL"/>
  </r>
  <r>
    <x v="0"/>
    <x v="0"/>
    <x v="0"/>
    <x v="2"/>
    <s v="http://www.facebook.com/RetailStoreX"/>
    <x v="2"/>
    <s v="F"/>
    <s v="NULL"/>
    <s v="NULL"/>
    <s v="NULL"/>
    <s v="NULL"/>
    <s v="NULL"/>
    <x v="1"/>
    <x v="2"/>
    <n v="39"/>
    <x v="0"/>
    <n v="734"/>
    <n v="0"/>
    <n v="0"/>
    <n v="0.28999999999999998"/>
    <s v="NULL"/>
    <s v="NULL"/>
    <s v="NULL"/>
    <s v="NULL"/>
    <s v="NULL"/>
  </r>
  <r>
    <x v="1"/>
    <x v="0"/>
    <x v="0"/>
    <x v="2"/>
    <s v="http://www.facebook.com/RetailStoreX"/>
    <x v="2"/>
    <s v="F"/>
    <s v="NULL"/>
    <s v="NULL"/>
    <s v="NULL"/>
    <s v="NULL"/>
    <s v="NULL"/>
    <x v="1"/>
    <x v="2"/>
    <n v="39"/>
    <x v="0"/>
    <n v="767"/>
    <n v="0"/>
    <n v="0"/>
    <n v="0.21"/>
    <s v="NULL"/>
    <s v="NULL"/>
    <s v="NULL"/>
    <s v="NULL"/>
    <s v="NULL"/>
  </r>
  <r>
    <x v="2"/>
    <x v="0"/>
    <x v="0"/>
    <x v="2"/>
    <s v="http://www.facebook.com/RetailStoreX"/>
    <x v="2"/>
    <s v="F"/>
    <s v="NULL"/>
    <s v="NULL"/>
    <s v="NULL"/>
    <s v="NULL"/>
    <s v="NULL"/>
    <x v="1"/>
    <x v="2"/>
    <n v="39"/>
    <x v="0"/>
    <n v="17"/>
    <n v="0"/>
    <n v="0"/>
    <n v="0"/>
    <s v="NULL"/>
    <s v="NULL"/>
    <s v="NULL"/>
    <s v="NULL"/>
    <s v="NULL"/>
  </r>
  <r>
    <x v="0"/>
    <x v="0"/>
    <x v="0"/>
    <x v="3"/>
    <s v="http://www.facebook.com/RetailStoreX"/>
    <x v="2"/>
    <s v="F"/>
    <s v="NULL"/>
    <s v="NULL"/>
    <s v="NULL"/>
    <s v="NULL"/>
    <s v="NULL"/>
    <x v="3"/>
    <x v="1"/>
    <n v="54"/>
    <x v="0"/>
    <n v="343"/>
    <n v="1"/>
    <n v="1"/>
    <n v="0.67"/>
    <s v="NULL"/>
    <s v="NULL"/>
    <s v="NULL"/>
    <s v="NULL"/>
    <s v="NULL"/>
  </r>
  <r>
    <x v="1"/>
    <x v="0"/>
    <x v="0"/>
    <x v="3"/>
    <s v="http://www.facebook.com/RetailStoreX"/>
    <x v="2"/>
    <s v="F"/>
    <s v="NULL"/>
    <s v="NULL"/>
    <s v="NULL"/>
    <s v="NULL"/>
    <s v="NULL"/>
    <x v="3"/>
    <x v="1"/>
    <n v="54"/>
    <x v="0"/>
    <n v="71"/>
    <n v="1"/>
    <n v="1"/>
    <n v="0.06"/>
    <s v="NULL"/>
    <s v="NULL"/>
    <s v="NULL"/>
    <s v="NULL"/>
    <s v="NULL"/>
  </r>
  <r>
    <x v="2"/>
    <x v="0"/>
    <x v="0"/>
    <x v="3"/>
    <s v="http://www.facebook.com/RetailStoreX"/>
    <x v="2"/>
    <s v="F"/>
    <s v="NULL"/>
    <s v="NULL"/>
    <s v="NULL"/>
    <s v="NULL"/>
    <s v="NULL"/>
    <x v="3"/>
    <x v="1"/>
    <n v="54"/>
    <x v="0"/>
    <n v="936"/>
    <n v="0"/>
    <n v="0"/>
    <n v="0.35"/>
    <s v="NULL"/>
    <s v="NULL"/>
    <s v="NULL"/>
    <s v="NULL"/>
    <s v="NULL"/>
  </r>
  <r>
    <x v="0"/>
    <x v="0"/>
    <x v="0"/>
    <x v="4"/>
    <s v="http://www.facebook.com/RetailStoreX"/>
    <x v="2"/>
    <s v="F"/>
    <s v="NULL"/>
    <s v="NULL"/>
    <s v="NULL"/>
    <s v="NULL"/>
    <s v="NULL"/>
    <x v="0"/>
    <x v="0"/>
    <n v="29"/>
    <x v="0"/>
    <n v="343"/>
    <n v="1"/>
    <n v="0"/>
    <n v="0.57999999999999996"/>
    <s v="NULL"/>
    <s v="NULL"/>
    <s v="NULL"/>
    <s v="NULL"/>
    <s v="NULL"/>
  </r>
  <r>
    <x v="1"/>
    <x v="0"/>
    <x v="0"/>
    <x v="4"/>
    <s v="http://www.facebook.com/RetailStoreX"/>
    <x v="2"/>
    <s v="F"/>
    <s v="NULL"/>
    <s v="NULL"/>
    <s v="NULL"/>
    <s v="NULL"/>
    <s v="NULL"/>
    <x v="0"/>
    <x v="0"/>
    <n v="29"/>
    <x v="0"/>
    <n v="140"/>
    <n v="0"/>
    <n v="0"/>
    <n v="7.0000000000000007E-2"/>
    <s v="NULL"/>
    <s v="NULL"/>
    <s v="NULL"/>
    <s v="NULL"/>
    <s v="NULL"/>
  </r>
  <r>
    <x v="2"/>
    <x v="0"/>
    <x v="0"/>
    <x v="4"/>
    <s v="http://www.facebook.com/RetailStoreX"/>
    <x v="2"/>
    <s v="F"/>
    <s v="NULL"/>
    <s v="NULL"/>
    <s v="NULL"/>
    <s v="NULL"/>
    <s v="NULL"/>
    <x v="0"/>
    <x v="0"/>
    <n v="29"/>
    <x v="0"/>
    <n v="566"/>
    <n v="0"/>
    <n v="0"/>
    <n v="0.22"/>
    <s v="NULL"/>
    <s v="NULL"/>
    <s v="NULL"/>
    <s v="NULL"/>
    <s v="NULL"/>
  </r>
  <r>
    <x v="0"/>
    <x v="0"/>
    <x v="0"/>
    <x v="3"/>
    <s v="http://www.facebook.com/RetailStoreX"/>
    <x v="2"/>
    <s v="F"/>
    <s v="NULL"/>
    <s v="NULL"/>
    <s v="NULL"/>
    <s v="NULL"/>
    <s v="NULL"/>
    <x v="3"/>
    <x v="2"/>
    <n v="39"/>
    <x v="0"/>
    <n v="245"/>
    <n v="2"/>
    <n v="2"/>
    <n v="0.52"/>
    <s v="NULL"/>
    <s v="NULL"/>
    <s v="NULL"/>
    <s v="NULL"/>
    <s v="NULL"/>
  </r>
  <r>
    <x v="1"/>
    <x v="0"/>
    <x v="0"/>
    <x v="3"/>
    <s v="http://www.facebook.com/RetailStoreX"/>
    <x v="2"/>
    <s v="F"/>
    <s v="NULL"/>
    <s v="NULL"/>
    <s v="NULL"/>
    <s v="NULL"/>
    <s v="NULL"/>
    <x v="3"/>
    <x v="2"/>
    <n v="39"/>
    <x v="0"/>
    <n v="500"/>
    <n v="0"/>
    <n v="0"/>
    <n v="0.26"/>
    <s v="NULL"/>
    <s v="NULL"/>
    <s v="NULL"/>
    <s v="NULL"/>
    <s v="NULL"/>
  </r>
  <r>
    <x v="2"/>
    <x v="0"/>
    <x v="0"/>
    <x v="3"/>
    <s v="http://www.facebook.com/RetailStoreX"/>
    <x v="2"/>
    <s v="F"/>
    <s v="NULL"/>
    <s v="NULL"/>
    <s v="NULL"/>
    <s v="NULL"/>
    <s v="NULL"/>
    <x v="3"/>
    <x v="2"/>
    <n v="39"/>
    <x v="0"/>
    <n v="2150"/>
    <n v="2"/>
    <n v="2"/>
    <n v="0.8"/>
    <s v="NULL"/>
    <s v="NULL"/>
    <s v="NULL"/>
    <s v="NULL"/>
    <s v="NULL"/>
  </r>
  <r>
    <x v="0"/>
    <x v="0"/>
    <x v="0"/>
    <x v="2"/>
    <s v="http://www.facebook.com/RetailStoreX"/>
    <x v="0"/>
    <s v="F"/>
    <s v="NULL"/>
    <s v="NULL"/>
    <s v="NULL"/>
    <s v="NULL"/>
    <s v="NULL"/>
    <x v="5"/>
    <x v="2"/>
    <n v="39"/>
    <x v="0"/>
    <n v="27"/>
    <n v="0"/>
    <n v="0"/>
    <n v="7.0000000000000007E-2"/>
    <s v="NULL"/>
    <s v="NULL"/>
    <s v="NULL"/>
    <s v="NULL"/>
    <s v="NULL"/>
  </r>
  <r>
    <x v="0"/>
    <x v="0"/>
    <x v="0"/>
    <x v="3"/>
    <s v="http://www.facebook.com/RetailStoreX"/>
    <x v="2"/>
    <s v="F"/>
    <s v="NULL"/>
    <s v="NULL"/>
    <s v="NULL"/>
    <s v="NULL"/>
    <s v="NULL"/>
    <x v="0"/>
    <x v="0"/>
    <n v="29"/>
    <x v="0"/>
    <n v="140"/>
    <n v="0"/>
    <n v="0"/>
    <n v="0.28999999999999998"/>
    <s v="NULL"/>
    <s v="NULL"/>
    <s v="NULL"/>
    <s v="NULL"/>
    <s v="NULL"/>
  </r>
  <r>
    <x v="1"/>
    <x v="0"/>
    <x v="0"/>
    <x v="3"/>
    <s v="http://www.facebook.com/RetailStoreX"/>
    <x v="2"/>
    <s v="F"/>
    <s v="NULL"/>
    <s v="NULL"/>
    <s v="NULL"/>
    <s v="NULL"/>
    <s v="NULL"/>
    <x v="0"/>
    <x v="0"/>
    <n v="29"/>
    <x v="0"/>
    <n v="145"/>
    <n v="2"/>
    <n v="1"/>
    <n v="0.54"/>
    <s v="NULL"/>
    <s v="NULL"/>
    <s v="NULL"/>
    <s v="NULL"/>
    <s v="NULL"/>
  </r>
  <r>
    <x v="2"/>
    <x v="0"/>
    <x v="0"/>
    <x v="3"/>
    <s v="http://www.facebook.com/RetailStoreX"/>
    <x v="2"/>
    <s v="F"/>
    <s v="NULL"/>
    <s v="NULL"/>
    <s v="NULL"/>
    <s v="NULL"/>
    <s v="NULL"/>
    <x v="0"/>
    <x v="0"/>
    <n v="29"/>
    <x v="0"/>
    <n v="189"/>
    <n v="0"/>
    <n v="0"/>
    <n v="0.08"/>
    <s v="NULL"/>
    <s v="NULL"/>
    <s v="NULL"/>
    <s v="NULL"/>
    <s v="NULL"/>
  </r>
  <r>
    <x v="0"/>
    <x v="0"/>
    <x v="0"/>
    <x v="2"/>
    <s v="http://www.facebook.com/RetailStoreX"/>
    <x v="1"/>
    <s v="F"/>
    <s v="NULL"/>
    <s v="NULL"/>
    <s v="NULL"/>
    <s v="NULL"/>
    <s v="NULL"/>
    <x v="1"/>
    <x v="1"/>
    <n v="54"/>
    <x v="0"/>
    <n v="643"/>
    <n v="1"/>
    <n v="1"/>
    <n v="0.34"/>
    <s v="NULL"/>
    <s v="NULL"/>
    <s v="NULL"/>
    <s v="NULL"/>
    <s v="NULL"/>
  </r>
  <r>
    <x v="1"/>
    <x v="0"/>
    <x v="0"/>
    <x v="2"/>
    <s v="http://www.facebook.com/RetailStoreX"/>
    <x v="1"/>
    <s v="F"/>
    <s v="NULL"/>
    <s v="NULL"/>
    <s v="NULL"/>
    <s v="NULL"/>
    <s v="NULL"/>
    <x v="1"/>
    <x v="1"/>
    <n v="54"/>
    <x v="0"/>
    <n v="3482"/>
    <n v="3"/>
    <n v="2"/>
    <n v="0.98"/>
    <s v="NULL"/>
    <s v="NULL"/>
    <s v="NULL"/>
    <s v="NULL"/>
    <s v="NULL"/>
  </r>
  <r>
    <x v="2"/>
    <x v="0"/>
    <x v="0"/>
    <x v="2"/>
    <s v="http://www.facebook.com/RetailStoreX"/>
    <x v="1"/>
    <s v="F"/>
    <s v="NULL"/>
    <s v="NULL"/>
    <s v="NULL"/>
    <s v="NULL"/>
    <s v="NULL"/>
    <x v="1"/>
    <x v="1"/>
    <n v="54"/>
    <x v="0"/>
    <n v="3869"/>
    <n v="5"/>
    <n v="2"/>
    <n v="1.31"/>
    <n v="2"/>
    <s v="NULL"/>
    <s v="NULL"/>
    <s v="NULL"/>
    <s v="NULL"/>
  </r>
  <r>
    <x v="0"/>
    <x v="0"/>
    <x v="0"/>
    <x v="0"/>
    <s v="http://www.facebook.com/RetailStoreX"/>
    <x v="2"/>
    <s v="F"/>
    <s v="NULL"/>
    <s v="NULL"/>
    <s v="NULL"/>
    <s v="NULL"/>
    <s v="NULL"/>
    <x v="1"/>
    <x v="1"/>
    <n v="54"/>
    <x v="0"/>
    <n v="909"/>
    <n v="1"/>
    <n v="1"/>
    <n v="0.55000000000000004"/>
    <s v="NULL"/>
    <s v="NULL"/>
    <s v="NULL"/>
    <s v="NULL"/>
    <s v="NULL"/>
  </r>
  <r>
    <x v="1"/>
    <x v="0"/>
    <x v="0"/>
    <x v="0"/>
    <s v="http://www.facebook.com/RetailStoreX"/>
    <x v="2"/>
    <s v="F"/>
    <s v="NULL"/>
    <s v="NULL"/>
    <s v="NULL"/>
    <s v="NULL"/>
    <s v="NULL"/>
    <x v="1"/>
    <x v="1"/>
    <n v="54"/>
    <x v="0"/>
    <n v="1981"/>
    <n v="4"/>
    <n v="0"/>
    <n v="0.56999999999999995"/>
    <s v="NULL"/>
    <s v="NULL"/>
    <s v="NULL"/>
    <s v="NULL"/>
    <s v="NULL"/>
  </r>
  <r>
    <x v="0"/>
    <x v="0"/>
    <x v="0"/>
    <x v="4"/>
    <s v="http://www.facebook.com/RetailStoreX"/>
    <x v="1"/>
    <s v="F"/>
    <s v="NULL"/>
    <s v="NULL"/>
    <s v="NULL"/>
    <s v="NULL"/>
    <s v="NULL"/>
    <x v="2"/>
    <x v="1"/>
    <n v="54"/>
    <x v="0"/>
    <n v="2370"/>
    <n v="1"/>
    <n v="1"/>
    <n v="0.54"/>
    <s v="NULL"/>
    <s v="NULL"/>
    <s v="NULL"/>
    <s v="NULL"/>
    <s v="NULL"/>
  </r>
  <r>
    <x v="1"/>
    <x v="0"/>
    <x v="0"/>
    <x v="4"/>
    <s v="http://www.facebook.com/RetailStoreX"/>
    <x v="1"/>
    <s v="F"/>
    <s v="NULL"/>
    <s v="NULL"/>
    <s v="NULL"/>
    <s v="NULL"/>
    <s v="NULL"/>
    <x v="2"/>
    <x v="1"/>
    <n v="54"/>
    <x v="0"/>
    <n v="5307"/>
    <n v="3"/>
    <n v="2"/>
    <n v="0.67"/>
    <s v="NULL"/>
    <s v="NULL"/>
    <s v="NULL"/>
    <s v="NULL"/>
    <s v="NULL"/>
  </r>
  <r>
    <x v="2"/>
    <x v="0"/>
    <x v="0"/>
    <x v="4"/>
    <s v="http://www.facebook.com/RetailStoreX"/>
    <x v="1"/>
    <s v="F"/>
    <s v="NULL"/>
    <s v="NULL"/>
    <s v="NULL"/>
    <s v="NULL"/>
    <s v="NULL"/>
    <x v="2"/>
    <x v="1"/>
    <n v="54"/>
    <x v="0"/>
    <n v="2290"/>
    <n v="1"/>
    <n v="0"/>
    <n v="2.1800000000000002"/>
    <s v="NULL"/>
    <s v="NULL"/>
    <s v="NULL"/>
    <s v="NULL"/>
    <s v="NULL"/>
  </r>
  <r>
    <x v="0"/>
    <x v="0"/>
    <x v="0"/>
    <x v="2"/>
    <s v="http://www.facebook.com/RetailStoreX"/>
    <x v="1"/>
    <s v="F"/>
    <s v="NULL"/>
    <s v="NULL"/>
    <s v="NULL"/>
    <s v="NULL"/>
    <s v="NULL"/>
    <x v="0"/>
    <x v="0"/>
    <n v="29"/>
    <x v="0"/>
    <n v="536"/>
    <n v="2"/>
    <n v="1"/>
    <n v="0.83"/>
    <s v="NULL"/>
    <s v="NULL"/>
    <s v="NULL"/>
    <s v="NULL"/>
    <s v="NULL"/>
  </r>
  <r>
    <x v="1"/>
    <x v="0"/>
    <x v="0"/>
    <x v="2"/>
    <s v="http://www.facebook.com/RetailStoreX"/>
    <x v="1"/>
    <s v="F"/>
    <s v="NULL"/>
    <s v="NULL"/>
    <s v="NULL"/>
    <s v="NULL"/>
    <s v="NULL"/>
    <x v="0"/>
    <x v="0"/>
    <n v="29"/>
    <x v="0"/>
    <n v="457"/>
    <n v="0"/>
    <n v="0"/>
    <n v="0.1"/>
    <s v="NULL"/>
    <s v="NULL"/>
    <s v="NULL"/>
    <s v="NULL"/>
    <s v="NULL"/>
  </r>
  <r>
    <x v="2"/>
    <x v="0"/>
    <x v="0"/>
    <x v="2"/>
    <s v="http://www.facebook.com/RetailStoreX"/>
    <x v="1"/>
    <s v="F"/>
    <s v="NULL"/>
    <s v="NULL"/>
    <s v="NULL"/>
    <s v="NULL"/>
    <s v="NULL"/>
    <x v="0"/>
    <x v="0"/>
    <n v="29"/>
    <x v="0"/>
    <n v="3"/>
    <n v="0"/>
    <n v="0"/>
    <n v="0"/>
    <s v="NULL"/>
    <s v="NULL"/>
    <s v="NULL"/>
    <s v="NULL"/>
    <s v="NULL"/>
  </r>
  <r>
    <x v="0"/>
    <x v="0"/>
    <x v="0"/>
    <x v="2"/>
    <s v="http://www.facebook.com/RetailStoreX"/>
    <x v="1"/>
    <s v="F"/>
    <s v="NULL"/>
    <s v="NULL"/>
    <s v="NULL"/>
    <s v="NULL"/>
    <s v="NULL"/>
    <x v="5"/>
    <x v="3"/>
    <n v="49"/>
    <x v="0"/>
    <n v="431"/>
    <n v="5"/>
    <n v="5"/>
    <n v="1.08"/>
    <s v="NULL"/>
    <s v="NULL"/>
    <s v="NULL"/>
    <s v="NULL"/>
    <s v="NULL"/>
  </r>
  <r>
    <x v="1"/>
    <x v="0"/>
    <x v="0"/>
    <x v="2"/>
    <s v="http://www.facebook.com/RetailStoreX"/>
    <x v="1"/>
    <s v="F"/>
    <s v="NULL"/>
    <s v="NULL"/>
    <s v="NULL"/>
    <s v="NULL"/>
    <s v="NULL"/>
    <x v="5"/>
    <x v="3"/>
    <n v="49"/>
    <x v="0"/>
    <n v="993"/>
    <n v="6"/>
    <n v="5"/>
    <n v="1.56"/>
    <n v="2"/>
    <s v="NULL"/>
    <s v="NULL"/>
    <s v="NULL"/>
    <s v="NULL"/>
  </r>
  <r>
    <x v="2"/>
    <x v="0"/>
    <x v="0"/>
    <x v="2"/>
    <s v="http://www.facebook.com/RetailStoreX"/>
    <x v="1"/>
    <s v="F"/>
    <s v="NULL"/>
    <s v="NULL"/>
    <s v="NULL"/>
    <s v="NULL"/>
    <s v="NULL"/>
    <x v="5"/>
    <x v="3"/>
    <n v="49"/>
    <x v="0"/>
    <n v="2248"/>
    <n v="3"/>
    <n v="2"/>
    <n v="1.43"/>
    <s v="NULL"/>
    <s v="NULL"/>
    <s v="NULL"/>
    <s v="NULL"/>
    <s v="NULL"/>
  </r>
  <r>
    <x v="0"/>
    <x v="0"/>
    <x v="0"/>
    <x v="0"/>
    <s v="http://www.facebook.com/RetailStoreX"/>
    <x v="2"/>
    <s v="F"/>
    <s v="NULL"/>
    <s v="NULL"/>
    <s v="NULL"/>
    <s v="NULL"/>
    <s v="NULL"/>
    <x v="5"/>
    <x v="3"/>
    <n v="49"/>
    <x v="0"/>
    <n v="41"/>
    <n v="0"/>
    <n v="0"/>
    <n v="0.15"/>
    <s v="NULL"/>
    <s v="NULL"/>
    <s v="NULL"/>
    <s v="NULL"/>
    <s v="NULL"/>
  </r>
  <r>
    <x v="0"/>
    <x v="0"/>
    <x v="0"/>
    <x v="2"/>
    <s v="http://www.facebook.com/RetailStoreX"/>
    <x v="1"/>
    <s v="F"/>
    <s v="NULL"/>
    <s v="NULL"/>
    <s v="NULL"/>
    <s v="NULL"/>
    <s v="NULL"/>
    <x v="4"/>
    <x v="2"/>
    <n v="39"/>
    <x v="0"/>
    <n v="562"/>
    <n v="0"/>
    <n v="0"/>
    <n v="0.31"/>
    <s v="NULL"/>
    <s v="NULL"/>
    <s v="NULL"/>
    <s v="NULL"/>
    <s v="NULL"/>
  </r>
  <r>
    <x v="1"/>
    <x v="0"/>
    <x v="0"/>
    <x v="2"/>
    <s v="http://www.facebook.com/RetailStoreX"/>
    <x v="1"/>
    <s v="F"/>
    <s v="NULL"/>
    <s v="NULL"/>
    <s v="NULL"/>
    <s v="NULL"/>
    <s v="NULL"/>
    <x v="4"/>
    <x v="2"/>
    <n v="39"/>
    <x v="0"/>
    <n v="145"/>
    <n v="0"/>
    <n v="0"/>
    <n v="0.08"/>
    <s v="NULL"/>
    <s v="NULL"/>
    <s v="NULL"/>
    <s v="NULL"/>
    <s v="NULL"/>
  </r>
  <r>
    <x v="2"/>
    <x v="0"/>
    <x v="0"/>
    <x v="2"/>
    <s v="http://www.facebook.com/RetailStoreX"/>
    <x v="1"/>
    <s v="F"/>
    <s v="NULL"/>
    <s v="NULL"/>
    <s v="NULL"/>
    <s v="NULL"/>
    <s v="NULL"/>
    <x v="4"/>
    <x v="2"/>
    <n v="39"/>
    <x v="0"/>
    <n v="3"/>
    <n v="0"/>
    <n v="0"/>
    <n v="0"/>
    <s v="NULL"/>
    <s v="NULL"/>
    <s v="NULL"/>
    <s v="NULL"/>
    <s v="NULL"/>
  </r>
  <r>
    <x v="0"/>
    <x v="0"/>
    <x v="0"/>
    <x v="4"/>
    <s v="http://www.facebook.com/RetailStoreX"/>
    <x v="1"/>
    <s v="F"/>
    <s v="NULL"/>
    <s v="NULL"/>
    <s v="NULL"/>
    <s v="NULL"/>
    <s v="NULL"/>
    <x v="0"/>
    <x v="0"/>
    <n v="29"/>
    <x v="0"/>
    <n v="234"/>
    <n v="0"/>
    <n v="0"/>
    <n v="0.27"/>
    <s v="NULL"/>
    <s v="NULL"/>
    <s v="NULL"/>
    <s v="NULL"/>
    <s v="NULL"/>
  </r>
  <r>
    <x v="1"/>
    <x v="0"/>
    <x v="0"/>
    <x v="4"/>
    <s v="http://www.facebook.com/RetailStoreX"/>
    <x v="1"/>
    <s v="F"/>
    <s v="NULL"/>
    <s v="NULL"/>
    <s v="NULL"/>
    <s v="NULL"/>
    <s v="NULL"/>
    <x v="0"/>
    <x v="0"/>
    <n v="29"/>
    <x v="0"/>
    <n v="119"/>
    <n v="0"/>
    <n v="0"/>
    <n v="0.16"/>
    <s v="NULL"/>
    <s v="NULL"/>
    <s v="NULL"/>
    <s v="NULL"/>
    <s v="NULL"/>
  </r>
  <r>
    <x v="0"/>
    <x v="0"/>
    <x v="0"/>
    <x v="5"/>
    <s v="http://www.facebook.com/RetailStoreX"/>
    <x v="0"/>
    <s v="F"/>
    <s v="NULL"/>
    <s v="NULL"/>
    <s v="NULL"/>
    <s v="NULL"/>
    <s v="NULL"/>
    <x v="1"/>
    <x v="1"/>
    <n v="54"/>
    <x v="0"/>
    <n v="698"/>
    <n v="0"/>
    <n v="0"/>
    <n v="0.33"/>
    <s v="NULL"/>
    <s v="NULL"/>
    <s v="NULL"/>
    <s v="NULL"/>
    <s v="NULL"/>
  </r>
  <r>
    <x v="1"/>
    <x v="0"/>
    <x v="0"/>
    <x v="5"/>
    <s v="http://www.facebook.com/RetailStoreX"/>
    <x v="0"/>
    <s v="F"/>
    <s v="NULL"/>
    <s v="NULL"/>
    <s v="NULL"/>
    <s v="NULL"/>
    <s v="NULL"/>
    <x v="1"/>
    <x v="1"/>
    <n v="54"/>
    <x v="0"/>
    <n v="9"/>
    <n v="0"/>
    <n v="0"/>
    <n v="0.01"/>
    <s v="NULL"/>
    <s v="NULL"/>
    <s v="NULL"/>
    <s v="NULL"/>
    <s v="NULL"/>
  </r>
  <r>
    <x v="2"/>
    <x v="0"/>
    <x v="0"/>
    <x v="5"/>
    <s v="http://www.facebook.com/RetailStoreX"/>
    <x v="0"/>
    <s v="F"/>
    <s v="NULL"/>
    <s v="NULL"/>
    <s v="NULL"/>
    <s v="NULL"/>
    <s v="NULL"/>
    <x v="1"/>
    <x v="1"/>
    <n v="54"/>
    <x v="0"/>
    <n v="2"/>
    <n v="0"/>
    <n v="0"/>
    <n v="0"/>
    <s v="NULL"/>
    <s v="NULL"/>
    <s v="NULL"/>
    <s v="NULL"/>
    <s v="NULL"/>
  </r>
  <r>
    <x v="0"/>
    <x v="0"/>
    <x v="0"/>
    <x v="5"/>
    <s v="http://www.facebook.com/RetailStoreX"/>
    <x v="2"/>
    <s v="F"/>
    <s v="NULL"/>
    <s v="NULL"/>
    <s v="NULL"/>
    <s v="NULL"/>
    <s v="NULL"/>
    <x v="4"/>
    <x v="0"/>
    <n v="29"/>
    <x v="0"/>
    <n v="190"/>
    <n v="0"/>
    <n v="0"/>
    <n v="0.17"/>
    <s v="NULL"/>
    <s v="NULL"/>
    <s v="NULL"/>
    <s v="NULL"/>
    <s v="NULL"/>
  </r>
  <r>
    <x v="1"/>
    <x v="0"/>
    <x v="0"/>
    <x v="5"/>
    <s v="http://www.facebook.com/RetailStoreX"/>
    <x v="2"/>
    <s v="F"/>
    <s v="NULL"/>
    <s v="NULL"/>
    <s v="NULL"/>
    <s v="NULL"/>
    <s v="NULL"/>
    <x v="4"/>
    <x v="0"/>
    <n v="29"/>
    <x v="0"/>
    <n v="5"/>
    <n v="0"/>
    <n v="0"/>
    <n v="0"/>
    <s v="NULL"/>
    <s v="NULL"/>
    <s v="NULL"/>
    <s v="NULL"/>
    <s v="NULL"/>
  </r>
  <r>
    <x v="0"/>
    <x v="0"/>
    <x v="0"/>
    <x v="3"/>
    <s v="http://www.facebook.com/RetailStoreX"/>
    <x v="0"/>
    <s v="F"/>
    <s v="NULL"/>
    <s v="NULL"/>
    <s v="NULL"/>
    <s v="NULL"/>
    <s v="NULL"/>
    <x v="4"/>
    <x v="3"/>
    <n v="49"/>
    <x v="0"/>
    <n v="1600"/>
    <n v="1"/>
    <n v="1"/>
    <n v="1.19"/>
    <n v="4"/>
    <s v="NULL"/>
    <n v="13"/>
    <s v="NULL"/>
    <n v="4"/>
  </r>
  <r>
    <x v="1"/>
    <x v="0"/>
    <x v="0"/>
    <x v="3"/>
    <s v="http://www.facebook.com/RetailStoreX"/>
    <x v="0"/>
    <s v="F"/>
    <s v="NULL"/>
    <s v="NULL"/>
    <s v="NULL"/>
    <s v="NULL"/>
    <s v="NULL"/>
    <x v="4"/>
    <x v="3"/>
    <n v="49"/>
    <x v="0"/>
    <n v="1165"/>
    <n v="2"/>
    <n v="2"/>
    <n v="1.1399999999999999"/>
    <s v="NULL"/>
    <s v="NULL"/>
    <s v="NULL"/>
    <s v="NULL"/>
    <s v="NULL"/>
  </r>
  <r>
    <x v="2"/>
    <x v="0"/>
    <x v="0"/>
    <x v="3"/>
    <s v="http://www.facebook.com/RetailStoreX"/>
    <x v="0"/>
    <s v="F"/>
    <s v="NULL"/>
    <s v="NULL"/>
    <s v="NULL"/>
    <s v="NULL"/>
    <s v="NULL"/>
    <x v="4"/>
    <x v="3"/>
    <n v="49"/>
    <x v="0"/>
    <n v="2012"/>
    <n v="0"/>
    <n v="0"/>
    <n v="1.23"/>
    <s v="NULL"/>
    <s v="NULL"/>
    <s v="NULL"/>
    <s v="NULL"/>
    <s v="NULL"/>
  </r>
  <r>
    <x v="0"/>
    <x v="0"/>
    <x v="0"/>
    <x v="5"/>
    <s v="http://www.facebook.com/RetailStoreX"/>
    <x v="1"/>
    <s v="F"/>
    <s v="NULL"/>
    <s v="NULL"/>
    <s v="NULL"/>
    <s v="NULL"/>
    <s v="NULL"/>
    <x v="5"/>
    <x v="3"/>
    <n v="49"/>
    <x v="0"/>
    <n v="49"/>
    <n v="3"/>
    <n v="2"/>
    <n v="0.25"/>
    <s v="NULL"/>
    <s v="NULL"/>
    <s v="NULL"/>
    <s v="NULL"/>
    <s v="NULL"/>
  </r>
  <r>
    <x v="1"/>
    <x v="0"/>
    <x v="0"/>
    <x v="5"/>
    <s v="http://www.facebook.com/RetailStoreX"/>
    <x v="1"/>
    <s v="F"/>
    <s v="NULL"/>
    <s v="NULL"/>
    <s v="NULL"/>
    <s v="NULL"/>
    <s v="NULL"/>
    <x v="5"/>
    <x v="3"/>
    <n v="49"/>
    <x v="0"/>
    <n v="51"/>
    <n v="1"/>
    <n v="1"/>
    <n v="0.04"/>
    <s v="NULL"/>
    <s v="NULL"/>
    <s v="NULL"/>
    <s v="NULL"/>
    <s v="NULL"/>
  </r>
  <r>
    <x v="2"/>
    <x v="0"/>
    <x v="0"/>
    <x v="5"/>
    <s v="http://www.facebook.com/RetailStoreX"/>
    <x v="1"/>
    <s v="F"/>
    <s v="NULL"/>
    <s v="NULL"/>
    <s v="NULL"/>
    <s v="NULL"/>
    <s v="NULL"/>
    <x v="5"/>
    <x v="3"/>
    <n v="49"/>
    <x v="0"/>
    <n v="892"/>
    <n v="0"/>
    <n v="0"/>
    <n v="0.45"/>
    <s v="NULL"/>
    <s v="NULL"/>
    <s v="NULL"/>
    <s v="NULL"/>
    <s v="NULL"/>
  </r>
  <r>
    <x v="0"/>
    <x v="0"/>
    <x v="0"/>
    <x v="1"/>
    <s v="http://www.facebook.com/RetailStoreX"/>
    <x v="2"/>
    <s v="F"/>
    <s v="NULL"/>
    <s v="NULL"/>
    <s v="NULL"/>
    <s v="NULL"/>
    <s v="NULL"/>
    <x v="5"/>
    <x v="0"/>
    <n v="29"/>
    <x v="0"/>
    <n v="701"/>
    <n v="6"/>
    <n v="6"/>
    <n v="0.69"/>
    <n v="1"/>
    <s v="NULL"/>
    <s v="NULL"/>
    <s v="NULL"/>
    <s v="NULL"/>
  </r>
  <r>
    <x v="1"/>
    <x v="0"/>
    <x v="0"/>
    <x v="1"/>
    <s v="http://www.facebook.com/RetailStoreX"/>
    <x v="2"/>
    <s v="F"/>
    <s v="NULL"/>
    <s v="NULL"/>
    <s v="NULL"/>
    <s v="NULL"/>
    <s v="NULL"/>
    <x v="5"/>
    <x v="0"/>
    <n v="29"/>
    <x v="0"/>
    <n v="1210"/>
    <n v="1"/>
    <n v="0"/>
    <n v="0.99"/>
    <s v="NULL"/>
    <s v="NULL"/>
    <s v="NULL"/>
    <s v="NULL"/>
    <s v="NULL"/>
  </r>
  <r>
    <x v="2"/>
    <x v="0"/>
    <x v="0"/>
    <x v="1"/>
    <s v="http://www.facebook.com/RetailStoreX"/>
    <x v="2"/>
    <s v="F"/>
    <s v="NULL"/>
    <s v="NULL"/>
    <s v="NULL"/>
    <s v="NULL"/>
    <s v="NULL"/>
    <x v="5"/>
    <x v="0"/>
    <n v="29"/>
    <x v="0"/>
    <n v="1464"/>
    <n v="2"/>
    <n v="2"/>
    <n v="1.05"/>
    <s v="NULL"/>
    <s v="NULL"/>
    <s v="NULL"/>
    <s v="NULL"/>
    <s v="NULL"/>
  </r>
  <r>
    <x v="0"/>
    <x v="0"/>
    <x v="0"/>
    <x v="3"/>
    <s v="http://www.facebook.com/RetailStoreX"/>
    <x v="1"/>
    <s v="F"/>
    <s v="NULL"/>
    <s v="NULL"/>
    <s v="NULL"/>
    <s v="NULL"/>
    <s v="NULL"/>
    <x v="3"/>
    <x v="2"/>
    <n v="39"/>
    <x v="0"/>
    <n v="71"/>
    <n v="0"/>
    <n v="0"/>
    <n v="0.47"/>
    <s v="NULL"/>
    <s v="NULL"/>
    <s v="NULL"/>
    <s v="NULL"/>
    <s v="NULL"/>
  </r>
  <r>
    <x v="0"/>
    <x v="0"/>
    <x v="0"/>
    <x v="1"/>
    <s v="http://www.facebook.com/RetailStoreX"/>
    <x v="1"/>
    <s v="F"/>
    <s v="NULL"/>
    <s v="NULL"/>
    <s v="NULL"/>
    <s v="NULL"/>
    <s v="NULL"/>
    <x v="2"/>
    <x v="2"/>
    <n v="39"/>
    <x v="0"/>
    <n v="1206"/>
    <n v="0"/>
    <n v="0"/>
    <n v="0.42"/>
    <s v="NULL"/>
    <s v="NULL"/>
    <s v="NULL"/>
    <s v="NULL"/>
    <s v="NULL"/>
  </r>
  <r>
    <x v="1"/>
    <x v="0"/>
    <x v="0"/>
    <x v="1"/>
    <s v="http://www.facebook.com/RetailStoreX"/>
    <x v="1"/>
    <s v="F"/>
    <s v="NULL"/>
    <s v="NULL"/>
    <s v="NULL"/>
    <s v="NULL"/>
    <s v="NULL"/>
    <x v="2"/>
    <x v="2"/>
    <n v="39"/>
    <x v="0"/>
    <n v="2522"/>
    <n v="1"/>
    <n v="1"/>
    <n v="0.26"/>
    <s v="NULL"/>
    <s v="NULL"/>
    <s v="NULL"/>
    <s v="NULL"/>
    <s v="NULL"/>
  </r>
  <r>
    <x v="2"/>
    <x v="0"/>
    <x v="0"/>
    <x v="1"/>
    <s v="http://www.facebook.com/RetailStoreX"/>
    <x v="1"/>
    <s v="F"/>
    <s v="NULL"/>
    <s v="NULL"/>
    <s v="NULL"/>
    <s v="NULL"/>
    <s v="NULL"/>
    <x v="2"/>
    <x v="2"/>
    <n v="39"/>
    <x v="0"/>
    <n v="1442"/>
    <n v="2"/>
    <n v="1"/>
    <n v="1.6"/>
    <s v="NULL"/>
    <s v="NULL"/>
    <s v="NULL"/>
    <s v="NULL"/>
    <s v="NULL"/>
  </r>
  <r>
    <x v="0"/>
    <x v="0"/>
    <x v="0"/>
    <x v="4"/>
    <s v="http://www.facebook.com/RetailStoreX"/>
    <x v="2"/>
    <s v="F"/>
    <s v="NULL"/>
    <s v="NULL"/>
    <s v="NULL"/>
    <s v="NULL"/>
    <s v="NULL"/>
    <x v="1"/>
    <x v="3"/>
    <n v="49"/>
    <x v="0"/>
    <n v="905"/>
    <n v="1"/>
    <n v="0"/>
    <n v="0.38"/>
    <s v="NULL"/>
    <s v="NULL"/>
    <s v="NULL"/>
    <s v="NULL"/>
    <s v="NULL"/>
  </r>
  <r>
    <x v="1"/>
    <x v="0"/>
    <x v="0"/>
    <x v="4"/>
    <s v="http://www.facebook.com/RetailStoreX"/>
    <x v="2"/>
    <s v="F"/>
    <s v="NULL"/>
    <s v="NULL"/>
    <s v="NULL"/>
    <s v="NULL"/>
    <s v="NULL"/>
    <x v="1"/>
    <x v="3"/>
    <n v="49"/>
    <x v="0"/>
    <n v="11"/>
    <n v="0"/>
    <n v="0"/>
    <n v="0.01"/>
    <s v="NULL"/>
    <s v="NULL"/>
    <s v="NULL"/>
    <s v="NULL"/>
    <s v="NULL"/>
  </r>
  <r>
    <x v="2"/>
    <x v="0"/>
    <x v="0"/>
    <x v="4"/>
    <s v="http://www.facebook.com/RetailStoreX"/>
    <x v="2"/>
    <s v="F"/>
    <s v="NULL"/>
    <s v="NULL"/>
    <s v="NULL"/>
    <s v="NULL"/>
    <s v="NULL"/>
    <x v="1"/>
    <x v="3"/>
    <n v="49"/>
    <x v="0"/>
    <n v="13"/>
    <n v="0"/>
    <n v="0"/>
    <n v="0"/>
    <s v="NULL"/>
    <s v="NULL"/>
    <s v="NULL"/>
    <s v="NULL"/>
    <s v="NULL"/>
  </r>
  <r>
    <x v="0"/>
    <x v="0"/>
    <x v="0"/>
    <x v="2"/>
    <s v="http://www.facebook.com/RetailStoreX"/>
    <x v="0"/>
    <s v="F"/>
    <s v="NULL"/>
    <s v="NULL"/>
    <s v="NULL"/>
    <s v="NULL"/>
    <s v="NULL"/>
    <x v="1"/>
    <x v="3"/>
    <n v="49"/>
    <x v="0"/>
    <n v="1103"/>
    <n v="0"/>
    <n v="0"/>
    <n v="0.52"/>
    <s v="NULL"/>
    <s v="NULL"/>
    <s v="NULL"/>
    <s v="NULL"/>
    <s v="NULL"/>
  </r>
  <r>
    <x v="1"/>
    <x v="0"/>
    <x v="0"/>
    <x v="2"/>
    <s v="http://www.facebook.com/RetailStoreX"/>
    <x v="0"/>
    <s v="F"/>
    <s v="NULL"/>
    <s v="NULL"/>
    <s v="NULL"/>
    <s v="NULL"/>
    <s v="NULL"/>
    <x v="1"/>
    <x v="3"/>
    <n v="49"/>
    <x v="0"/>
    <n v="43"/>
    <n v="0"/>
    <n v="0"/>
    <n v="0.01"/>
    <s v="NULL"/>
    <s v="NULL"/>
    <s v="NULL"/>
    <s v="NULL"/>
    <s v="NULL"/>
  </r>
  <r>
    <x v="2"/>
    <x v="0"/>
    <x v="0"/>
    <x v="2"/>
    <s v="http://www.facebook.com/RetailStoreX"/>
    <x v="0"/>
    <s v="F"/>
    <s v="NULL"/>
    <s v="NULL"/>
    <s v="NULL"/>
    <s v="NULL"/>
    <s v="NULL"/>
    <x v="1"/>
    <x v="3"/>
    <n v="49"/>
    <x v="0"/>
    <n v="437"/>
    <n v="0"/>
    <n v="0"/>
    <n v="0.18"/>
    <s v="NULL"/>
    <s v="NULL"/>
    <s v="NULL"/>
    <s v="NULL"/>
    <s v="NULL"/>
  </r>
  <r>
    <x v="0"/>
    <x v="0"/>
    <x v="0"/>
    <x v="4"/>
    <s v="http://www.facebook.com/RetailStoreX"/>
    <x v="0"/>
    <s v="F"/>
    <s v="NULL"/>
    <s v="NULL"/>
    <s v="NULL"/>
    <s v="NULL"/>
    <s v="NULL"/>
    <x v="5"/>
    <x v="0"/>
    <n v="29"/>
    <x v="0"/>
    <n v="9"/>
    <n v="0"/>
    <n v="0"/>
    <n v="0"/>
    <s v="NULL"/>
    <s v="NULL"/>
    <s v="NULL"/>
    <s v="NULL"/>
    <s v="NULL"/>
  </r>
  <r>
    <x v="0"/>
    <x v="0"/>
    <x v="0"/>
    <x v="2"/>
    <s v="http://www.facebook.com/RetailStoreX"/>
    <x v="2"/>
    <s v="F"/>
    <s v="NULL"/>
    <s v="NULL"/>
    <s v="NULL"/>
    <s v="NULL"/>
    <s v="NULL"/>
    <x v="1"/>
    <x v="0"/>
    <n v="29"/>
    <x v="0"/>
    <n v="473"/>
    <n v="0"/>
    <n v="0"/>
    <n v="0.17"/>
    <s v="NULL"/>
    <s v="NULL"/>
    <s v="NULL"/>
    <s v="NULL"/>
    <s v="NULL"/>
  </r>
  <r>
    <x v="1"/>
    <x v="0"/>
    <x v="0"/>
    <x v="2"/>
    <s v="http://www.facebook.com/RetailStoreX"/>
    <x v="2"/>
    <s v="F"/>
    <s v="NULL"/>
    <s v="NULL"/>
    <s v="NULL"/>
    <s v="NULL"/>
    <s v="NULL"/>
    <x v="1"/>
    <x v="0"/>
    <n v="29"/>
    <x v="0"/>
    <n v="638"/>
    <n v="0"/>
    <n v="0"/>
    <n v="0.12"/>
    <s v="NULL"/>
    <s v="NULL"/>
    <s v="NULL"/>
    <s v="NULL"/>
    <s v="NULL"/>
  </r>
  <r>
    <x v="2"/>
    <x v="0"/>
    <x v="0"/>
    <x v="2"/>
    <s v="http://www.facebook.com/RetailStoreX"/>
    <x v="2"/>
    <s v="F"/>
    <s v="NULL"/>
    <s v="NULL"/>
    <s v="NULL"/>
    <s v="NULL"/>
    <s v="NULL"/>
    <x v="1"/>
    <x v="0"/>
    <n v="29"/>
    <x v="0"/>
    <n v="19"/>
    <n v="1"/>
    <n v="0"/>
    <n v="0.01"/>
    <s v="NULL"/>
    <s v="NULL"/>
    <s v="NULL"/>
    <s v="NULL"/>
    <s v="NULL"/>
  </r>
  <r>
    <x v="0"/>
    <x v="0"/>
    <x v="0"/>
    <x v="0"/>
    <s v="http://www.facebook.com/RetailStoreX"/>
    <x v="1"/>
    <s v="F"/>
    <s v="NULL"/>
    <s v="NULL"/>
    <s v="NULL"/>
    <s v="NULL"/>
    <s v="NULL"/>
    <x v="5"/>
    <x v="2"/>
    <n v="39"/>
    <x v="0"/>
    <n v="635"/>
    <n v="5"/>
    <n v="5"/>
    <n v="1.6"/>
    <s v="NULL"/>
    <s v="NULL"/>
    <s v="NULL"/>
    <s v="NULL"/>
    <s v="NULL"/>
  </r>
  <r>
    <x v="1"/>
    <x v="0"/>
    <x v="0"/>
    <x v="0"/>
    <s v="http://www.facebook.com/RetailStoreX"/>
    <x v="1"/>
    <s v="F"/>
    <s v="NULL"/>
    <s v="NULL"/>
    <s v="NULL"/>
    <s v="NULL"/>
    <s v="NULL"/>
    <x v="5"/>
    <x v="2"/>
    <n v="39"/>
    <x v="0"/>
    <n v="1577"/>
    <n v="6"/>
    <n v="5"/>
    <n v="1.8"/>
    <s v="NULL"/>
    <s v="NULL"/>
    <s v="NULL"/>
    <s v="NULL"/>
    <s v="NULL"/>
  </r>
  <r>
    <x v="2"/>
    <x v="0"/>
    <x v="0"/>
    <x v="0"/>
    <s v="http://www.facebook.com/RetailStoreX"/>
    <x v="1"/>
    <s v="F"/>
    <s v="NULL"/>
    <s v="NULL"/>
    <s v="NULL"/>
    <s v="NULL"/>
    <s v="NULL"/>
    <x v="5"/>
    <x v="2"/>
    <n v="39"/>
    <x v="0"/>
    <n v="1878"/>
    <n v="6"/>
    <n v="6"/>
    <n v="1.38"/>
    <s v="NULL"/>
    <s v="NULL"/>
    <s v="NULL"/>
    <s v="NULL"/>
    <s v="NULL"/>
  </r>
  <r>
    <x v="0"/>
    <x v="0"/>
    <x v="0"/>
    <x v="0"/>
    <s v="http://www.facebook.com/RetailStoreX"/>
    <x v="2"/>
    <s v="F"/>
    <s v="NULL"/>
    <s v="NULL"/>
    <s v="NULL"/>
    <s v="NULL"/>
    <s v="NULL"/>
    <x v="2"/>
    <x v="3"/>
    <n v="49"/>
    <x v="0"/>
    <n v="2602"/>
    <n v="2"/>
    <n v="1"/>
    <n v="0.57999999999999996"/>
    <s v="NULL"/>
    <s v="NULL"/>
    <s v="NULL"/>
    <s v="NULL"/>
    <s v="NULL"/>
  </r>
  <r>
    <x v="1"/>
    <x v="0"/>
    <x v="0"/>
    <x v="0"/>
    <s v="http://www.facebook.com/RetailStoreX"/>
    <x v="2"/>
    <s v="F"/>
    <s v="NULL"/>
    <s v="NULL"/>
    <s v="NULL"/>
    <s v="NULL"/>
    <s v="NULL"/>
    <x v="2"/>
    <x v="3"/>
    <n v="49"/>
    <x v="0"/>
    <n v="4456"/>
    <n v="0"/>
    <n v="0"/>
    <n v="0.42"/>
    <s v="NULL"/>
    <s v="NULL"/>
    <s v="NULL"/>
    <s v="NULL"/>
    <s v="NULL"/>
  </r>
  <r>
    <x v="2"/>
    <x v="0"/>
    <x v="0"/>
    <x v="0"/>
    <s v="http://www.facebook.com/RetailStoreX"/>
    <x v="2"/>
    <s v="F"/>
    <s v="NULL"/>
    <s v="NULL"/>
    <s v="NULL"/>
    <s v="NULL"/>
    <s v="NULL"/>
    <x v="2"/>
    <x v="3"/>
    <n v="49"/>
    <x v="0"/>
    <n v="4"/>
    <n v="0"/>
    <n v="0"/>
    <n v="0.02"/>
    <s v="NULL"/>
    <s v="NULL"/>
    <s v="NULL"/>
    <s v="NULL"/>
    <s v="NULL"/>
  </r>
  <r>
    <x v="0"/>
    <x v="0"/>
    <x v="0"/>
    <x v="2"/>
    <s v="http://www.facebook.com/RetailStoreX"/>
    <x v="2"/>
    <s v="F"/>
    <s v="NULL"/>
    <s v="NULL"/>
    <s v="NULL"/>
    <s v="NULL"/>
    <s v="NULL"/>
    <x v="2"/>
    <x v="3"/>
    <n v="49"/>
    <x v="0"/>
    <n v="1503"/>
    <n v="0"/>
    <n v="0"/>
    <n v="0.41"/>
    <s v="NULL"/>
    <s v="NULL"/>
    <s v="NULL"/>
    <s v="NULL"/>
    <s v="NULL"/>
  </r>
  <r>
    <x v="1"/>
    <x v="0"/>
    <x v="0"/>
    <x v="2"/>
    <s v="http://www.facebook.com/RetailStoreX"/>
    <x v="2"/>
    <s v="F"/>
    <s v="NULL"/>
    <s v="NULL"/>
    <s v="NULL"/>
    <s v="NULL"/>
    <s v="NULL"/>
    <x v="2"/>
    <x v="3"/>
    <n v="49"/>
    <x v="0"/>
    <n v="108"/>
    <n v="0"/>
    <n v="0"/>
    <n v="0.01"/>
    <s v="NULL"/>
    <s v="NULL"/>
    <s v="NULL"/>
    <s v="NULL"/>
    <s v="NULL"/>
  </r>
  <r>
    <x v="0"/>
    <x v="0"/>
    <x v="0"/>
    <x v="0"/>
    <s v="http://www.facebook.com/RetailStoreX"/>
    <x v="2"/>
    <s v="F"/>
    <s v="NULL"/>
    <s v="NULL"/>
    <s v="NULL"/>
    <s v="NULL"/>
    <s v="NULL"/>
    <x v="2"/>
    <x v="1"/>
    <n v="54"/>
    <x v="0"/>
    <n v="1253"/>
    <n v="0"/>
    <n v="0"/>
    <n v="0.3"/>
    <s v="NULL"/>
    <s v="NULL"/>
    <s v="NULL"/>
    <s v="NULL"/>
    <s v="NULL"/>
  </r>
  <r>
    <x v="1"/>
    <x v="0"/>
    <x v="0"/>
    <x v="0"/>
    <s v="http://www.facebook.com/RetailStoreX"/>
    <x v="2"/>
    <s v="F"/>
    <s v="NULL"/>
    <s v="NULL"/>
    <s v="NULL"/>
    <s v="NULL"/>
    <s v="NULL"/>
    <x v="2"/>
    <x v="1"/>
    <n v="54"/>
    <x v="0"/>
    <n v="2642"/>
    <n v="1"/>
    <n v="1"/>
    <n v="0.56999999999999995"/>
    <s v="NULL"/>
    <s v="NULL"/>
    <s v="NULL"/>
    <s v="NULL"/>
    <s v="NULL"/>
  </r>
  <r>
    <x v="2"/>
    <x v="0"/>
    <x v="0"/>
    <x v="0"/>
    <s v="http://www.facebook.com/RetailStoreX"/>
    <x v="2"/>
    <s v="F"/>
    <s v="NULL"/>
    <s v="NULL"/>
    <s v="NULL"/>
    <s v="NULL"/>
    <s v="NULL"/>
    <x v="2"/>
    <x v="1"/>
    <n v="54"/>
    <x v="0"/>
    <n v="1861"/>
    <n v="5"/>
    <n v="4"/>
    <n v="1.45"/>
    <s v="NULL"/>
    <s v="NULL"/>
    <s v="NULL"/>
    <s v="NULL"/>
    <s v="NULL"/>
  </r>
  <r>
    <x v="0"/>
    <x v="0"/>
    <x v="0"/>
    <x v="4"/>
    <s v="http://www.facebook.com/RetailStoreX"/>
    <x v="1"/>
    <s v="F"/>
    <s v="NULL"/>
    <s v="NULL"/>
    <s v="NULL"/>
    <s v="NULL"/>
    <s v="NULL"/>
    <x v="5"/>
    <x v="2"/>
    <n v="39"/>
    <x v="0"/>
    <n v="1075"/>
    <n v="7"/>
    <n v="7"/>
    <n v="1.93"/>
    <s v="NULL"/>
    <s v="NULL"/>
    <s v="NULL"/>
    <s v="NULL"/>
    <s v="NULL"/>
  </r>
  <r>
    <x v="1"/>
    <x v="0"/>
    <x v="0"/>
    <x v="4"/>
    <s v="http://www.facebook.com/RetailStoreX"/>
    <x v="1"/>
    <s v="F"/>
    <s v="NULL"/>
    <s v="NULL"/>
    <s v="NULL"/>
    <s v="NULL"/>
    <s v="NULL"/>
    <x v="5"/>
    <x v="2"/>
    <n v="39"/>
    <x v="0"/>
    <n v="1230"/>
    <n v="8"/>
    <n v="7"/>
    <n v="1.99"/>
    <s v="NULL"/>
    <s v="NULL"/>
    <s v="NULL"/>
    <s v="NULL"/>
    <s v="NULL"/>
  </r>
  <r>
    <x v="2"/>
    <x v="0"/>
    <x v="0"/>
    <x v="4"/>
    <s v="http://www.facebook.com/RetailStoreX"/>
    <x v="1"/>
    <s v="F"/>
    <s v="NULL"/>
    <s v="NULL"/>
    <s v="NULL"/>
    <s v="NULL"/>
    <s v="NULL"/>
    <x v="5"/>
    <x v="2"/>
    <n v="39"/>
    <x v="0"/>
    <n v="2736"/>
    <n v="7"/>
    <n v="4"/>
    <n v="1.5"/>
    <n v="2"/>
    <s v="NULL"/>
    <s v="NULL"/>
    <s v="NULL"/>
    <s v="NULL"/>
  </r>
  <r>
    <x v="0"/>
    <x v="0"/>
    <x v="0"/>
    <x v="0"/>
    <s v="http://www.facebook.com/RetailStoreX"/>
    <x v="2"/>
    <s v="F"/>
    <s v="NULL"/>
    <s v="NULL"/>
    <s v="NULL"/>
    <s v="NULL"/>
    <s v="NULL"/>
    <x v="4"/>
    <x v="3"/>
    <n v="49"/>
    <x v="0"/>
    <n v="528"/>
    <n v="2"/>
    <n v="0"/>
    <n v="0.21"/>
    <s v="NULL"/>
    <s v="NULL"/>
    <s v="NULL"/>
    <s v="NULL"/>
    <s v="NULL"/>
  </r>
  <r>
    <x v="1"/>
    <x v="0"/>
    <x v="0"/>
    <x v="0"/>
    <s v="http://www.facebook.com/RetailStoreX"/>
    <x v="2"/>
    <s v="F"/>
    <s v="NULL"/>
    <s v="NULL"/>
    <s v="NULL"/>
    <s v="NULL"/>
    <s v="NULL"/>
    <x v="4"/>
    <x v="3"/>
    <n v="49"/>
    <x v="0"/>
    <n v="46"/>
    <n v="1"/>
    <n v="0"/>
    <n v="0.01"/>
    <s v="NULL"/>
    <s v="NULL"/>
    <s v="NULL"/>
    <s v="NULL"/>
    <s v="NULL"/>
  </r>
  <r>
    <x v="0"/>
    <x v="0"/>
    <x v="0"/>
    <x v="4"/>
    <s v="http://www.facebook.com/RetailStoreX"/>
    <x v="1"/>
    <s v="F"/>
    <s v="NULL"/>
    <s v="NULL"/>
    <s v="NULL"/>
    <s v="NULL"/>
    <s v="NULL"/>
    <x v="5"/>
    <x v="3"/>
    <n v="49"/>
    <x v="0"/>
    <n v="50"/>
    <n v="1"/>
    <n v="0"/>
    <n v="0.19"/>
    <s v="NULL"/>
    <s v="NULL"/>
    <s v="NULL"/>
    <s v="NULL"/>
    <s v="NULL"/>
  </r>
  <r>
    <x v="0"/>
    <x v="0"/>
    <x v="0"/>
    <x v="1"/>
    <s v="http://www.facebook.com/RetailStoreX"/>
    <x v="1"/>
    <s v="F"/>
    <s v="NULL"/>
    <s v="NULL"/>
    <s v="NULL"/>
    <s v="NULL"/>
    <s v="NULL"/>
    <x v="4"/>
    <x v="2"/>
    <n v="39"/>
    <x v="0"/>
    <n v="353"/>
    <n v="0"/>
    <n v="1"/>
    <n v="0.23"/>
    <s v="NULL"/>
    <s v="NULL"/>
    <s v="NULL"/>
    <s v="NULL"/>
    <s v="NULL"/>
  </r>
  <r>
    <x v="1"/>
    <x v="0"/>
    <x v="0"/>
    <x v="1"/>
    <s v="http://www.facebook.com/RetailStoreX"/>
    <x v="1"/>
    <s v="F"/>
    <s v="NULL"/>
    <s v="NULL"/>
    <s v="NULL"/>
    <s v="NULL"/>
    <s v="NULL"/>
    <x v="4"/>
    <x v="2"/>
    <n v="39"/>
    <x v="0"/>
    <n v="1"/>
    <n v="0"/>
    <n v="0"/>
    <n v="0"/>
    <s v="NULL"/>
    <s v="NULL"/>
    <s v="NULL"/>
    <s v="NULL"/>
    <s v="NULL"/>
  </r>
  <r>
    <x v="0"/>
    <x v="0"/>
    <x v="0"/>
    <x v="3"/>
    <s v="http://www.facebook.com/RetailStoreX"/>
    <x v="1"/>
    <s v="F"/>
    <s v="NULL"/>
    <s v="NULL"/>
    <s v="NULL"/>
    <s v="NULL"/>
    <s v="NULL"/>
    <x v="0"/>
    <x v="2"/>
    <n v="39"/>
    <x v="0"/>
    <n v="25"/>
    <n v="0"/>
    <n v="0"/>
    <n v="0.02"/>
    <s v="NULL"/>
    <s v="NULL"/>
    <s v="NULL"/>
    <s v="NULL"/>
    <s v="NULL"/>
  </r>
  <r>
    <x v="1"/>
    <x v="0"/>
    <x v="0"/>
    <x v="3"/>
    <s v="http://www.facebook.com/RetailStoreX"/>
    <x v="1"/>
    <s v="F"/>
    <s v="NULL"/>
    <s v="NULL"/>
    <s v="NULL"/>
    <s v="NULL"/>
    <s v="NULL"/>
    <x v="0"/>
    <x v="2"/>
    <n v="39"/>
    <x v="0"/>
    <n v="1"/>
    <n v="0"/>
    <n v="0"/>
    <n v="0"/>
    <s v="NULL"/>
    <s v="NULL"/>
    <s v="NULL"/>
    <s v="NULL"/>
    <s v="NULL"/>
  </r>
  <r>
    <x v="0"/>
    <x v="0"/>
    <x v="0"/>
    <x v="1"/>
    <s v="http://www.facebook.com/RetailStoreX"/>
    <x v="2"/>
    <s v="F"/>
    <s v="NULL"/>
    <s v="NULL"/>
    <s v="NULL"/>
    <s v="NULL"/>
    <s v="NULL"/>
    <x v="1"/>
    <x v="2"/>
    <n v="39"/>
    <x v="0"/>
    <n v="116"/>
    <n v="0"/>
    <n v="0"/>
    <n v="0.06"/>
    <s v="NULL"/>
    <s v="NULL"/>
    <s v="NULL"/>
    <s v="NULL"/>
    <s v="NULL"/>
  </r>
  <r>
    <x v="1"/>
    <x v="0"/>
    <x v="0"/>
    <x v="1"/>
    <s v="http://www.facebook.com/RetailStoreX"/>
    <x v="2"/>
    <s v="F"/>
    <s v="NULL"/>
    <s v="NULL"/>
    <s v="NULL"/>
    <s v="NULL"/>
    <s v="NULL"/>
    <x v="1"/>
    <x v="2"/>
    <n v="39"/>
    <x v="0"/>
    <n v="22"/>
    <n v="0"/>
    <n v="0"/>
    <n v="0.01"/>
    <s v="NULL"/>
    <s v="NULL"/>
    <s v="NULL"/>
    <s v="NULL"/>
    <s v="NULL"/>
  </r>
  <r>
    <x v="2"/>
    <x v="0"/>
    <x v="0"/>
    <x v="1"/>
    <s v="http://www.facebook.com/RetailStoreX"/>
    <x v="2"/>
    <s v="F"/>
    <s v="NULL"/>
    <s v="NULL"/>
    <s v="NULL"/>
    <s v="NULL"/>
    <s v="NULL"/>
    <x v="1"/>
    <x v="2"/>
    <n v="39"/>
    <x v="0"/>
    <n v="2"/>
    <n v="0"/>
    <n v="0"/>
    <n v="0"/>
    <s v="NULL"/>
    <s v="NULL"/>
    <s v="NULL"/>
    <s v="NULL"/>
    <s v="NULL"/>
  </r>
  <r>
    <x v="0"/>
    <x v="0"/>
    <x v="0"/>
    <x v="1"/>
    <s v="http://www.facebook.com/RetailStoreX"/>
    <x v="0"/>
    <s v="F"/>
    <s v="NULL"/>
    <s v="NULL"/>
    <s v="NULL"/>
    <s v="NULL"/>
    <s v="NULL"/>
    <x v="3"/>
    <x v="3"/>
    <n v="49"/>
    <x v="0"/>
    <n v="31"/>
    <n v="1"/>
    <n v="1"/>
    <n v="0.2"/>
    <s v="NULL"/>
    <s v="NULL"/>
    <s v="NULL"/>
    <s v="NULL"/>
    <s v="NULL"/>
  </r>
  <r>
    <x v="1"/>
    <x v="0"/>
    <x v="0"/>
    <x v="1"/>
    <s v="http://www.facebook.com/RetailStoreX"/>
    <x v="0"/>
    <s v="F"/>
    <s v="NULL"/>
    <s v="NULL"/>
    <s v="NULL"/>
    <s v="NULL"/>
    <s v="NULL"/>
    <x v="3"/>
    <x v="3"/>
    <n v="49"/>
    <x v="0"/>
    <n v="1"/>
    <n v="0"/>
    <n v="0"/>
    <n v="0"/>
    <s v="NULL"/>
    <s v="NULL"/>
    <s v="NULL"/>
    <s v="NULL"/>
    <s v="NULL"/>
  </r>
  <r>
    <x v="2"/>
    <x v="0"/>
    <x v="0"/>
    <x v="1"/>
    <s v="http://www.facebook.com/RetailStoreX"/>
    <x v="0"/>
    <s v="F"/>
    <s v="NULL"/>
    <s v="NULL"/>
    <s v="NULL"/>
    <s v="NULL"/>
    <s v="NULL"/>
    <x v="3"/>
    <x v="3"/>
    <n v="49"/>
    <x v="0"/>
    <n v="11"/>
    <n v="0"/>
    <n v="0"/>
    <n v="0.01"/>
    <s v="NULL"/>
    <s v="NULL"/>
    <s v="NULL"/>
    <s v="NULL"/>
    <s v="NULL"/>
  </r>
  <r>
    <x v="0"/>
    <x v="0"/>
    <x v="0"/>
    <x v="5"/>
    <s v="http://www.facebook.com/RetailStoreX"/>
    <x v="1"/>
    <s v="F"/>
    <s v="NULL"/>
    <s v="NULL"/>
    <s v="NULL"/>
    <s v="NULL"/>
    <s v="NULL"/>
    <x v="4"/>
    <x v="2"/>
    <n v="39"/>
    <x v="0"/>
    <n v="494"/>
    <n v="0"/>
    <n v="0"/>
    <n v="0.35"/>
    <s v="NULL"/>
    <s v="NULL"/>
    <s v="NULL"/>
    <s v="NULL"/>
    <s v="NULL"/>
  </r>
  <r>
    <x v="1"/>
    <x v="0"/>
    <x v="0"/>
    <x v="5"/>
    <s v="http://www.facebook.com/RetailStoreX"/>
    <x v="1"/>
    <s v="F"/>
    <s v="NULL"/>
    <s v="NULL"/>
    <s v="NULL"/>
    <s v="NULL"/>
    <s v="NULL"/>
    <x v="4"/>
    <x v="2"/>
    <n v="39"/>
    <x v="0"/>
    <n v="3"/>
    <n v="0"/>
    <n v="0"/>
    <n v="0"/>
    <s v="NULL"/>
    <s v="NULL"/>
    <s v="NULL"/>
    <s v="NULL"/>
    <s v="NULL"/>
  </r>
  <r>
    <x v="0"/>
    <x v="0"/>
    <x v="0"/>
    <x v="2"/>
    <s v="http://www.facebook.com/RetailStoreX"/>
    <x v="2"/>
    <s v="F"/>
    <s v="NULL"/>
    <s v="NULL"/>
    <s v="NULL"/>
    <s v="NULL"/>
    <s v="NULL"/>
    <x v="2"/>
    <x v="0"/>
    <n v="29"/>
    <x v="0"/>
    <n v="689"/>
    <n v="0"/>
    <n v="0"/>
    <n v="0.15"/>
    <s v="NULL"/>
    <s v="NULL"/>
    <s v="NULL"/>
    <s v="NULL"/>
    <s v="NULL"/>
  </r>
  <r>
    <x v="1"/>
    <x v="0"/>
    <x v="0"/>
    <x v="2"/>
    <s v="http://www.facebook.com/RetailStoreX"/>
    <x v="2"/>
    <s v="F"/>
    <s v="NULL"/>
    <s v="NULL"/>
    <s v="NULL"/>
    <s v="NULL"/>
    <s v="NULL"/>
    <x v="2"/>
    <x v="0"/>
    <n v="29"/>
    <x v="0"/>
    <n v="48"/>
    <n v="0"/>
    <n v="0"/>
    <n v="0"/>
    <s v="NULL"/>
    <s v="NULL"/>
    <s v="NULL"/>
    <s v="NULL"/>
    <s v="NULL"/>
  </r>
  <r>
    <x v="2"/>
    <x v="0"/>
    <x v="0"/>
    <x v="2"/>
    <s v="http://www.facebook.com/RetailStoreX"/>
    <x v="2"/>
    <s v="F"/>
    <s v="NULL"/>
    <s v="NULL"/>
    <s v="NULL"/>
    <s v="NULL"/>
    <s v="NULL"/>
    <x v="2"/>
    <x v="0"/>
    <n v="29"/>
    <x v="0"/>
    <n v="2"/>
    <n v="0"/>
    <n v="0"/>
    <n v="0"/>
    <s v="NULL"/>
    <s v="NULL"/>
    <s v="NULL"/>
    <s v="NULL"/>
    <s v="NULL"/>
  </r>
  <r>
    <x v="0"/>
    <x v="0"/>
    <x v="0"/>
    <x v="2"/>
    <s v="http://www.facebook.com/RetailStoreX"/>
    <x v="2"/>
    <s v="F"/>
    <s v="NULL"/>
    <s v="NULL"/>
    <s v="NULL"/>
    <s v="NULL"/>
    <s v="NULL"/>
    <x v="5"/>
    <x v="2"/>
    <n v="39"/>
    <x v="0"/>
    <n v="66"/>
    <n v="0"/>
    <n v="0"/>
    <n v="0.23"/>
    <s v="NULL"/>
    <s v="NULL"/>
    <s v="NULL"/>
    <s v="NULL"/>
    <s v="NULL"/>
  </r>
  <r>
    <x v="0"/>
    <x v="0"/>
    <x v="0"/>
    <x v="0"/>
    <s v="http://www.facebook.com/RetailStoreX"/>
    <x v="2"/>
    <s v="F"/>
    <s v="NULL"/>
    <s v="NULL"/>
    <s v="NULL"/>
    <s v="NULL"/>
    <s v="NULL"/>
    <x v="1"/>
    <x v="2"/>
    <n v="39"/>
    <x v="0"/>
    <n v="603"/>
    <n v="0"/>
    <n v="0"/>
    <n v="0.44"/>
    <s v="NULL"/>
    <s v="NULL"/>
    <s v="NULL"/>
    <s v="NULL"/>
    <s v="NULL"/>
  </r>
  <r>
    <x v="1"/>
    <x v="0"/>
    <x v="0"/>
    <x v="0"/>
    <s v="http://www.facebook.com/RetailStoreX"/>
    <x v="2"/>
    <s v="F"/>
    <s v="NULL"/>
    <s v="NULL"/>
    <s v="NULL"/>
    <s v="NULL"/>
    <s v="NULL"/>
    <x v="1"/>
    <x v="2"/>
    <n v="39"/>
    <x v="0"/>
    <n v="738"/>
    <n v="1"/>
    <n v="2"/>
    <n v="0.4"/>
    <s v="NULL"/>
    <s v="NULL"/>
    <s v="NULL"/>
    <s v="NULL"/>
    <s v="NULL"/>
  </r>
  <r>
    <x v="2"/>
    <x v="0"/>
    <x v="0"/>
    <x v="0"/>
    <s v="http://www.facebook.com/RetailStoreX"/>
    <x v="2"/>
    <s v="F"/>
    <s v="NULL"/>
    <s v="NULL"/>
    <s v="NULL"/>
    <s v="NULL"/>
    <s v="NULL"/>
    <x v="1"/>
    <x v="2"/>
    <n v="39"/>
    <x v="0"/>
    <n v="3548"/>
    <n v="3"/>
    <n v="3"/>
    <n v="1.43"/>
    <s v="NULL"/>
    <s v="NULL"/>
    <s v="NULL"/>
    <s v="NULL"/>
    <s v="NULL"/>
  </r>
  <r>
    <x v="0"/>
    <x v="0"/>
    <x v="0"/>
    <x v="2"/>
    <s v="http://www.facebook.com/RetailStoreX"/>
    <x v="1"/>
    <s v="F"/>
    <s v="NULL"/>
    <s v="NULL"/>
    <s v="NULL"/>
    <s v="NULL"/>
    <s v="NULL"/>
    <x v="1"/>
    <x v="2"/>
    <n v="39"/>
    <x v="0"/>
    <n v="773"/>
    <n v="0"/>
    <n v="0"/>
    <n v="0.62"/>
    <s v="NULL"/>
    <s v="NULL"/>
    <s v="NULL"/>
    <s v="NULL"/>
    <s v="NULL"/>
  </r>
  <r>
    <x v="1"/>
    <x v="0"/>
    <x v="0"/>
    <x v="2"/>
    <s v="http://www.facebook.com/RetailStoreX"/>
    <x v="1"/>
    <s v="F"/>
    <s v="NULL"/>
    <s v="NULL"/>
    <s v="NULL"/>
    <s v="NULL"/>
    <s v="NULL"/>
    <x v="1"/>
    <x v="2"/>
    <n v="39"/>
    <x v="0"/>
    <n v="16"/>
    <n v="0"/>
    <n v="0"/>
    <n v="0"/>
    <s v="NULL"/>
    <s v="NULL"/>
    <s v="NULL"/>
    <s v="NULL"/>
    <s v="NULL"/>
  </r>
  <r>
    <x v="2"/>
    <x v="0"/>
    <x v="0"/>
    <x v="2"/>
    <s v="http://www.facebook.com/RetailStoreX"/>
    <x v="1"/>
    <s v="F"/>
    <s v="NULL"/>
    <s v="NULL"/>
    <s v="NULL"/>
    <s v="NULL"/>
    <s v="NULL"/>
    <x v="1"/>
    <x v="2"/>
    <n v="39"/>
    <x v="0"/>
    <n v="4"/>
    <n v="0"/>
    <n v="0"/>
    <n v="0.02"/>
    <s v="NULL"/>
    <s v="NULL"/>
    <s v="NULL"/>
    <s v="NULL"/>
    <s v="NULL"/>
  </r>
  <r>
    <x v="0"/>
    <x v="0"/>
    <x v="0"/>
    <x v="1"/>
    <s v="http://www.facebook.com/RetailStoreX"/>
    <x v="0"/>
    <s v="F"/>
    <s v="NULL"/>
    <s v="NULL"/>
    <s v="NULL"/>
    <s v="NULL"/>
    <s v="NULL"/>
    <x v="1"/>
    <x v="0"/>
    <n v="29"/>
    <x v="0"/>
    <n v="233"/>
    <n v="0"/>
    <n v="0"/>
    <n v="0.11"/>
    <s v="NULL"/>
    <s v="NULL"/>
    <s v="NULL"/>
    <s v="NULL"/>
    <s v="NULL"/>
  </r>
  <r>
    <x v="1"/>
    <x v="0"/>
    <x v="0"/>
    <x v="1"/>
    <s v="http://www.facebook.com/RetailStoreX"/>
    <x v="0"/>
    <s v="F"/>
    <s v="NULL"/>
    <s v="NULL"/>
    <s v="NULL"/>
    <s v="NULL"/>
    <s v="NULL"/>
    <x v="1"/>
    <x v="0"/>
    <n v="29"/>
    <x v="0"/>
    <n v="29"/>
    <n v="0"/>
    <n v="0"/>
    <n v="0.01"/>
    <s v="NULL"/>
    <s v="NULL"/>
    <s v="NULL"/>
    <s v="NULL"/>
    <s v="NULL"/>
  </r>
  <r>
    <x v="2"/>
    <x v="0"/>
    <x v="0"/>
    <x v="1"/>
    <s v="http://www.facebook.com/RetailStoreX"/>
    <x v="0"/>
    <s v="F"/>
    <s v="NULL"/>
    <s v="NULL"/>
    <s v="NULL"/>
    <s v="NULL"/>
    <s v="NULL"/>
    <x v="1"/>
    <x v="0"/>
    <n v="29"/>
    <x v="0"/>
    <n v="7"/>
    <n v="0"/>
    <n v="0"/>
    <n v="0"/>
    <s v="NULL"/>
    <s v="NULL"/>
    <s v="NULL"/>
    <s v="NULL"/>
    <s v="NULL"/>
  </r>
  <r>
    <x v="0"/>
    <x v="0"/>
    <x v="0"/>
    <x v="5"/>
    <s v="http://www.facebook.com/RetailStoreX"/>
    <x v="1"/>
    <s v="F"/>
    <s v="NULL"/>
    <s v="NULL"/>
    <s v="NULL"/>
    <s v="NULL"/>
    <s v="NULL"/>
    <x v="2"/>
    <x v="2"/>
    <n v="39"/>
    <x v="0"/>
    <n v="1396"/>
    <n v="0"/>
    <n v="0"/>
    <n v="0.45"/>
    <s v="NULL"/>
    <s v="NULL"/>
    <s v="NULL"/>
    <s v="NULL"/>
    <s v="NULL"/>
  </r>
  <r>
    <x v="1"/>
    <x v="0"/>
    <x v="0"/>
    <x v="5"/>
    <s v="http://www.facebook.com/RetailStoreX"/>
    <x v="1"/>
    <s v="F"/>
    <s v="NULL"/>
    <s v="NULL"/>
    <s v="NULL"/>
    <s v="NULL"/>
    <s v="NULL"/>
    <x v="2"/>
    <x v="2"/>
    <n v="39"/>
    <x v="0"/>
    <n v="3233"/>
    <n v="1"/>
    <n v="0"/>
    <n v="0.23"/>
    <n v="2"/>
    <s v="NULL"/>
    <s v="NULL"/>
    <s v="NULL"/>
    <s v="NULL"/>
  </r>
  <r>
    <x v="0"/>
    <x v="0"/>
    <x v="0"/>
    <x v="1"/>
    <s v="http://www.facebook.com/RetailStoreX"/>
    <x v="2"/>
    <s v="F"/>
    <s v="NULL"/>
    <s v="NULL"/>
    <s v="NULL"/>
    <s v="NULL"/>
    <s v="NULL"/>
    <x v="4"/>
    <x v="0"/>
    <n v="29"/>
    <x v="0"/>
    <n v="34"/>
    <n v="0"/>
    <n v="0"/>
    <n v="0.01"/>
    <s v="NULL"/>
    <s v="NULL"/>
    <s v="NULL"/>
    <s v="NULL"/>
    <s v="NULL"/>
  </r>
  <r>
    <x v="1"/>
    <x v="0"/>
    <x v="0"/>
    <x v="1"/>
    <s v="http://www.facebook.com/RetailStoreX"/>
    <x v="2"/>
    <s v="F"/>
    <s v="NULL"/>
    <s v="NULL"/>
    <s v="NULL"/>
    <s v="NULL"/>
    <s v="NULL"/>
    <x v="4"/>
    <x v="0"/>
    <n v="29"/>
    <x v="0"/>
    <n v="1"/>
    <n v="0"/>
    <n v="0"/>
    <n v="0"/>
    <s v="NULL"/>
    <s v="NULL"/>
    <s v="NULL"/>
    <s v="NULL"/>
    <s v="NULL"/>
  </r>
  <r>
    <x v="0"/>
    <x v="0"/>
    <x v="0"/>
    <x v="3"/>
    <s v="http://www.facebook.com/RetailStoreX"/>
    <x v="1"/>
    <s v="F"/>
    <s v="NULL"/>
    <s v="NULL"/>
    <s v="NULL"/>
    <s v="NULL"/>
    <s v="NULL"/>
    <x v="2"/>
    <x v="3"/>
    <n v="49"/>
    <x v="0"/>
    <n v="2569"/>
    <n v="1"/>
    <n v="1"/>
    <n v="0.59"/>
    <s v="NULL"/>
    <s v="NULL"/>
    <s v="NULL"/>
    <s v="NULL"/>
    <s v="NULL"/>
  </r>
  <r>
    <x v="1"/>
    <x v="0"/>
    <x v="0"/>
    <x v="3"/>
    <s v="http://www.facebook.com/RetailStoreX"/>
    <x v="1"/>
    <s v="F"/>
    <s v="NULL"/>
    <s v="NULL"/>
    <s v="NULL"/>
    <s v="NULL"/>
    <s v="NULL"/>
    <x v="2"/>
    <x v="3"/>
    <n v="49"/>
    <x v="0"/>
    <n v="5912"/>
    <n v="0"/>
    <n v="0"/>
    <n v="0.62"/>
    <s v="NULL"/>
    <s v="NULL"/>
    <s v="NULL"/>
    <s v="NULL"/>
    <s v="NULL"/>
  </r>
  <r>
    <x v="0"/>
    <x v="0"/>
    <x v="0"/>
    <x v="5"/>
    <s v="http://www.facebook.com/RetailStoreX"/>
    <x v="0"/>
    <s v="F"/>
    <s v="NULL"/>
    <s v="NULL"/>
    <s v="NULL"/>
    <s v="NULL"/>
    <s v="NULL"/>
    <x v="0"/>
    <x v="3"/>
    <n v="49"/>
    <x v="0"/>
    <n v="780"/>
    <n v="1"/>
    <n v="0"/>
    <n v="0.46"/>
    <s v="NULL"/>
    <s v="NULL"/>
    <s v="NULL"/>
    <s v="NULL"/>
    <s v="NULL"/>
  </r>
  <r>
    <x v="1"/>
    <x v="0"/>
    <x v="0"/>
    <x v="5"/>
    <s v="http://www.facebook.com/RetailStoreX"/>
    <x v="0"/>
    <s v="F"/>
    <s v="NULL"/>
    <s v="NULL"/>
    <s v="NULL"/>
    <s v="NULL"/>
    <s v="NULL"/>
    <x v="0"/>
    <x v="3"/>
    <n v="49"/>
    <x v="0"/>
    <n v="1089"/>
    <n v="2"/>
    <n v="1"/>
    <n v="0.45"/>
    <s v="NULL"/>
    <s v="NULL"/>
    <s v="NULL"/>
    <s v="NULL"/>
    <s v="NULL"/>
  </r>
  <r>
    <x v="2"/>
    <x v="0"/>
    <x v="0"/>
    <x v="5"/>
    <s v="http://www.facebook.com/RetailStoreX"/>
    <x v="0"/>
    <s v="F"/>
    <s v="NULL"/>
    <s v="NULL"/>
    <s v="NULL"/>
    <s v="NULL"/>
    <s v="NULL"/>
    <x v="0"/>
    <x v="3"/>
    <n v="49"/>
    <x v="0"/>
    <n v="475"/>
    <n v="0"/>
    <n v="0"/>
    <n v="0.49"/>
    <n v="1"/>
    <s v="NULL"/>
    <s v="NULL"/>
    <s v="NULL"/>
    <s v="NULL"/>
  </r>
  <r>
    <x v="0"/>
    <x v="0"/>
    <x v="0"/>
    <x v="2"/>
    <s v="http://www.facebook.com/RetailStoreX"/>
    <x v="0"/>
    <s v="F"/>
    <s v="NULL"/>
    <s v="NULL"/>
    <s v="NULL"/>
    <s v="NULL"/>
    <s v="NULL"/>
    <x v="2"/>
    <x v="1"/>
    <n v="54"/>
    <x v="0"/>
    <n v="1118"/>
    <n v="0"/>
    <n v="0"/>
    <n v="0.25"/>
    <s v="NULL"/>
    <s v="NULL"/>
    <s v="NULL"/>
    <s v="NULL"/>
    <s v="NULL"/>
  </r>
  <r>
    <x v="1"/>
    <x v="0"/>
    <x v="0"/>
    <x v="2"/>
    <s v="http://www.facebook.com/RetailStoreX"/>
    <x v="0"/>
    <s v="F"/>
    <s v="NULL"/>
    <s v="NULL"/>
    <s v="NULL"/>
    <s v="NULL"/>
    <s v="NULL"/>
    <x v="2"/>
    <x v="1"/>
    <n v="54"/>
    <x v="0"/>
    <n v="799"/>
    <n v="0"/>
    <n v="0"/>
    <n v="0.17"/>
    <s v="NULL"/>
    <s v="NULL"/>
    <s v="NULL"/>
    <s v="NULL"/>
    <s v="NULL"/>
  </r>
  <r>
    <x v="2"/>
    <x v="0"/>
    <x v="0"/>
    <x v="2"/>
    <s v="http://www.facebook.com/RetailStoreX"/>
    <x v="0"/>
    <s v="F"/>
    <s v="NULL"/>
    <s v="NULL"/>
    <s v="NULL"/>
    <s v="NULL"/>
    <s v="NULL"/>
    <x v="2"/>
    <x v="1"/>
    <n v="54"/>
    <x v="0"/>
    <n v="383"/>
    <n v="0"/>
    <n v="0"/>
    <n v="0.35"/>
    <s v="NULL"/>
    <s v="NULL"/>
    <s v="NULL"/>
    <s v="NULL"/>
    <s v="NULL"/>
  </r>
  <r>
    <x v="0"/>
    <x v="0"/>
    <x v="0"/>
    <x v="0"/>
    <s v="http://www.facebook.com/RetailStoreX"/>
    <x v="2"/>
    <s v="F"/>
    <s v="NULL"/>
    <s v="NULL"/>
    <s v="NULL"/>
    <s v="NULL"/>
    <s v="NULL"/>
    <x v="3"/>
    <x v="0"/>
    <n v="29"/>
    <x v="0"/>
    <n v="94"/>
    <n v="2"/>
    <n v="1"/>
    <n v="0.37"/>
    <s v="NULL"/>
    <s v="NULL"/>
    <s v="NULL"/>
    <s v="NULL"/>
    <s v="NULL"/>
  </r>
  <r>
    <x v="1"/>
    <x v="0"/>
    <x v="0"/>
    <x v="0"/>
    <s v="http://www.facebook.com/RetailStoreX"/>
    <x v="2"/>
    <s v="F"/>
    <s v="NULL"/>
    <s v="NULL"/>
    <s v="NULL"/>
    <s v="NULL"/>
    <s v="NULL"/>
    <x v="3"/>
    <x v="0"/>
    <n v="29"/>
    <x v="0"/>
    <n v="858"/>
    <n v="1"/>
    <n v="1"/>
    <n v="0.47"/>
    <s v="NULL"/>
    <s v="NULL"/>
    <s v="NULL"/>
    <s v="NULL"/>
    <s v="NULL"/>
  </r>
  <r>
    <x v="2"/>
    <x v="0"/>
    <x v="0"/>
    <x v="0"/>
    <s v="http://www.facebook.com/RetailStoreX"/>
    <x v="2"/>
    <s v="F"/>
    <s v="NULL"/>
    <s v="NULL"/>
    <s v="NULL"/>
    <s v="NULL"/>
    <s v="NULL"/>
    <x v="3"/>
    <x v="0"/>
    <n v="29"/>
    <x v="0"/>
    <n v="386"/>
    <n v="0"/>
    <n v="0"/>
    <n v="0.21"/>
    <s v="NULL"/>
    <s v="NULL"/>
    <s v="NULL"/>
    <s v="NULL"/>
    <s v="NULL"/>
  </r>
  <r>
    <x v="0"/>
    <x v="0"/>
    <x v="0"/>
    <x v="1"/>
    <s v="http://www.facebook.com/RetailStoreX"/>
    <x v="0"/>
    <s v="F"/>
    <s v="NULL"/>
    <s v="NULL"/>
    <s v="NULL"/>
    <s v="NULL"/>
    <s v="NULL"/>
    <x v="3"/>
    <x v="2"/>
    <n v="39"/>
    <x v="0"/>
    <n v="27"/>
    <n v="0"/>
    <n v="0"/>
    <n v="0.21"/>
    <s v="NULL"/>
    <s v="NULL"/>
    <s v="NULL"/>
    <s v="NULL"/>
    <s v="NULL"/>
  </r>
  <r>
    <x v="2"/>
    <x v="0"/>
    <x v="0"/>
    <x v="1"/>
    <s v="http://www.facebook.com/RetailStoreX"/>
    <x v="0"/>
    <s v="F"/>
    <s v="NULL"/>
    <s v="NULL"/>
    <s v="NULL"/>
    <s v="NULL"/>
    <s v="NULL"/>
    <x v="3"/>
    <x v="2"/>
    <n v="39"/>
    <x v="0"/>
    <n v="3"/>
    <n v="0"/>
    <n v="0"/>
    <n v="0"/>
    <s v="NULL"/>
    <s v="NULL"/>
    <s v="NULL"/>
    <s v="NULL"/>
    <s v="NULL"/>
  </r>
  <r>
    <x v="0"/>
    <x v="0"/>
    <x v="0"/>
    <x v="1"/>
    <s v="http://www.facebook.com/RetailStoreX"/>
    <x v="0"/>
    <s v="F"/>
    <s v="NULL"/>
    <s v="NULL"/>
    <s v="NULL"/>
    <s v="NULL"/>
    <s v="NULL"/>
    <x v="0"/>
    <x v="0"/>
    <n v="29"/>
    <x v="0"/>
    <n v="203"/>
    <n v="1"/>
    <n v="0"/>
    <n v="0.49"/>
    <s v="NULL"/>
    <s v="NULL"/>
    <s v="NULL"/>
    <s v="NULL"/>
    <s v="NULL"/>
  </r>
  <r>
    <x v="1"/>
    <x v="0"/>
    <x v="0"/>
    <x v="1"/>
    <s v="http://www.facebook.com/RetailStoreX"/>
    <x v="0"/>
    <s v="F"/>
    <s v="NULL"/>
    <s v="NULL"/>
    <s v="NULL"/>
    <s v="NULL"/>
    <s v="NULL"/>
    <x v="0"/>
    <x v="0"/>
    <n v="29"/>
    <x v="0"/>
    <n v="11"/>
    <n v="0"/>
    <n v="0"/>
    <n v="0"/>
    <s v="NULL"/>
    <s v="NULL"/>
    <s v="NULL"/>
    <s v="NULL"/>
    <s v="NULL"/>
  </r>
  <r>
    <x v="0"/>
    <x v="0"/>
    <x v="0"/>
    <x v="1"/>
    <s v="http://www.facebook.com/RetailStoreX"/>
    <x v="1"/>
    <s v="F"/>
    <s v="NULL"/>
    <s v="NULL"/>
    <s v="NULL"/>
    <s v="NULL"/>
    <s v="NULL"/>
    <x v="5"/>
    <x v="1"/>
    <n v="54"/>
    <x v="0"/>
    <n v="46"/>
    <n v="0"/>
    <n v="0"/>
    <n v="0.2"/>
    <s v="NULL"/>
    <s v="NULL"/>
    <s v="NULL"/>
    <s v="NULL"/>
    <s v="NULL"/>
  </r>
  <r>
    <x v="0"/>
    <x v="0"/>
    <x v="0"/>
    <x v="5"/>
    <s v="http://www.facebook.com/RetailStoreX"/>
    <x v="0"/>
    <s v="F"/>
    <s v="NULL"/>
    <s v="NULL"/>
    <s v="NULL"/>
    <s v="NULL"/>
    <s v="NULL"/>
    <x v="5"/>
    <x v="0"/>
    <n v="29"/>
    <x v="0"/>
    <n v="331"/>
    <n v="3"/>
    <n v="3"/>
    <n v="1.04"/>
    <s v="NULL"/>
    <s v="NULL"/>
    <s v="NULL"/>
    <s v="NULL"/>
    <s v="NULL"/>
  </r>
  <r>
    <x v="1"/>
    <x v="0"/>
    <x v="0"/>
    <x v="5"/>
    <s v="http://www.facebook.com/RetailStoreX"/>
    <x v="0"/>
    <s v="F"/>
    <s v="NULL"/>
    <s v="NULL"/>
    <s v="NULL"/>
    <s v="NULL"/>
    <s v="NULL"/>
    <x v="5"/>
    <x v="0"/>
    <n v="29"/>
    <x v="0"/>
    <n v="917"/>
    <n v="5"/>
    <n v="5"/>
    <n v="1.59"/>
    <s v="NULL"/>
    <s v="NULL"/>
    <s v="NULL"/>
    <s v="NULL"/>
    <s v="NULL"/>
  </r>
  <r>
    <x v="2"/>
    <x v="0"/>
    <x v="0"/>
    <x v="5"/>
    <s v="http://www.facebook.com/RetailStoreX"/>
    <x v="0"/>
    <s v="F"/>
    <s v="NULL"/>
    <s v="NULL"/>
    <s v="NULL"/>
    <s v="NULL"/>
    <s v="NULL"/>
    <x v="5"/>
    <x v="0"/>
    <n v="29"/>
    <x v="0"/>
    <n v="2921"/>
    <n v="4"/>
    <n v="4"/>
    <n v="1.35"/>
    <s v="NULL"/>
    <s v="NULL"/>
    <s v="NULL"/>
    <s v="NULL"/>
    <s v="NULL"/>
  </r>
  <r>
    <x v="0"/>
    <x v="0"/>
    <x v="0"/>
    <x v="0"/>
    <s v="http://www.facebook.com/RetailStoreX"/>
    <x v="2"/>
    <s v="F"/>
    <s v="NULL"/>
    <s v="NULL"/>
    <s v="NULL"/>
    <s v="NULL"/>
    <s v="NULL"/>
    <x v="0"/>
    <x v="1"/>
    <n v="54"/>
    <x v="0"/>
    <n v="1013"/>
    <n v="2"/>
    <n v="2"/>
    <n v="0.87"/>
    <s v="NULL"/>
    <s v="NULL"/>
    <s v="NULL"/>
    <s v="NULL"/>
    <s v="NULL"/>
  </r>
  <r>
    <x v="1"/>
    <x v="0"/>
    <x v="0"/>
    <x v="0"/>
    <s v="http://www.facebook.com/RetailStoreX"/>
    <x v="2"/>
    <s v="F"/>
    <s v="NULL"/>
    <s v="NULL"/>
    <s v="NULL"/>
    <s v="NULL"/>
    <s v="NULL"/>
    <x v="0"/>
    <x v="1"/>
    <n v="54"/>
    <x v="0"/>
    <n v="1698"/>
    <n v="0"/>
    <n v="0"/>
    <n v="1.03"/>
    <s v="NULL"/>
    <s v="NULL"/>
    <s v="NULL"/>
    <s v="NULL"/>
    <s v="NULL"/>
  </r>
  <r>
    <x v="2"/>
    <x v="0"/>
    <x v="0"/>
    <x v="0"/>
    <s v="http://www.facebook.com/RetailStoreX"/>
    <x v="2"/>
    <s v="F"/>
    <s v="NULL"/>
    <s v="NULL"/>
    <s v="NULL"/>
    <s v="NULL"/>
    <s v="NULL"/>
    <x v="0"/>
    <x v="1"/>
    <n v="54"/>
    <x v="0"/>
    <n v="573"/>
    <n v="1"/>
    <n v="0"/>
    <n v="0.42"/>
    <s v="NULL"/>
    <s v="NULL"/>
    <s v="NULL"/>
    <s v="NULL"/>
    <s v="NULL"/>
  </r>
  <r>
    <x v="0"/>
    <x v="0"/>
    <x v="0"/>
    <x v="0"/>
    <s v="http://www.facebook.com/RetailStoreX"/>
    <x v="2"/>
    <s v="F"/>
    <s v="NULL"/>
    <s v="NULL"/>
    <s v="NULL"/>
    <s v="NULL"/>
    <s v="NULL"/>
    <x v="0"/>
    <x v="2"/>
    <n v="39"/>
    <x v="0"/>
    <n v="277"/>
    <n v="0"/>
    <n v="0"/>
    <n v="0.19"/>
    <s v="NULL"/>
    <s v="NULL"/>
    <s v="NULL"/>
    <s v="NULL"/>
    <s v="NULL"/>
  </r>
  <r>
    <x v="1"/>
    <x v="0"/>
    <x v="0"/>
    <x v="0"/>
    <s v="http://www.facebook.com/RetailStoreX"/>
    <x v="2"/>
    <s v="F"/>
    <s v="NULL"/>
    <s v="NULL"/>
    <s v="NULL"/>
    <s v="NULL"/>
    <s v="NULL"/>
    <x v="0"/>
    <x v="2"/>
    <n v="39"/>
    <x v="0"/>
    <n v="19"/>
    <n v="0"/>
    <n v="0"/>
    <n v="0.01"/>
    <s v="NULL"/>
    <s v="NULL"/>
    <s v="NULL"/>
    <s v="NULL"/>
    <s v="NULL"/>
  </r>
  <r>
    <x v="0"/>
    <x v="0"/>
    <x v="0"/>
    <x v="2"/>
    <s v="http://www.facebook.com/RetailStoreX"/>
    <x v="2"/>
    <s v="F"/>
    <s v="NULL"/>
    <s v="NULL"/>
    <s v="NULL"/>
    <s v="NULL"/>
    <s v="NULL"/>
    <x v="0"/>
    <x v="2"/>
    <n v="39"/>
    <x v="0"/>
    <n v="333"/>
    <n v="0"/>
    <n v="0"/>
    <n v="0.26"/>
    <s v="NULL"/>
    <s v="NULL"/>
    <s v="NULL"/>
    <s v="NULL"/>
    <s v="NULL"/>
  </r>
  <r>
    <x v="1"/>
    <x v="0"/>
    <x v="0"/>
    <x v="2"/>
    <s v="http://www.facebook.com/RetailStoreX"/>
    <x v="2"/>
    <s v="F"/>
    <s v="NULL"/>
    <s v="NULL"/>
    <s v="NULL"/>
    <s v="NULL"/>
    <s v="NULL"/>
    <x v="0"/>
    <x v="2"/>
    <n v="39"/>
    <x v="0"/>
    <n v="13"/>
    <n v="0"/>
    <n v="0"/>
    <n v="0.01"/>
    <s v="NULL"/>
    <s v="NULL"/>
    <s v="NULL"/>
    <s v="NULL"/>
    <s v="NULL"/>
  </r>
  <r>
    <x v="0"/>
    <x v="0"/>
    <x v="0"/>
    <x v="3"/>
    <s v="http://www.facebook.com/RetailStoreX"/>
    <x v="0"/>
    <s v="F"/>
    <s v="NULL"/>
    <s v="NULL"/>
    <s v="NULL"/>
    <s v="NULL"/>
    <s v="NULL"/>
    <x v="0"/>
    <x v="0"/>
    <n v="29"/>
    <x v="0"/>
    <n v="511"/>
    <n v="2"/>
    <n v="1"/>
    <n v="0.57999999999999996"/>
    <s v="NULL"/>
    <s v="NULL"/>
    <s v="NULL"/>
    <s v="NULL"/>
    <s v="NULL"/>
  </r>
  <r>
    <x v="1"/>
    <x v="0"/>
    <x v="0"/>
    <x v="3"/>
    <s v="http://www.facebook.com/RetailStoreX"/>
    <x v="0"/>
    <s v="F"/>
    <s v="NULL"/>
    <s v="NULL"/>
    <s v="NULL"/>
    <s v="NULL"/>
    <s v="NULL"/>
    <x v="0"/>
    <x v="0"/>
    <n v="29"/>
    <x v="0"/>
    <n v="15"/>
    <n v="0"/>
    <n v="0"/>
    <n v="0.01"/>
    <s v="NULL"/>
    <s v="NULL"/>
    <s v="NULL"/>
    <s v="NULL"/>
    <s v="NULL"/>
  </r>
  <r>
    <x v="2"/>
    <x v="0"/>
    <x v="0"/>
    <x v="3"/>
    <s v="http://www.facebook.com/RetailStoreX"/>
    <x v="0"/>
    <s v="F"/>
    <s v="NULL"/>
    <s v="NULL"/>
    <s v="NULL"/>
    <s v="NULL"/>
    <s v="NULL"/>
    <x v="0"/>
    <x v="0"/>
    <n v="29"/>
    <x v="0"/>
    <n v="2"/>
    <n v="0"/>
    <n v="0"/>
    <n v="0"/>
    <s v="NULL"/>
    <s v="NULL"/>
    <s v="NULL"/>
    <s v="NULL"/>
    <s v="NULL"/>
  </r>
  <r>
    <x v="0"/>
    <x v="0"/>
    <x v="0"/>
    <x v="3"/>
    <s v="http://www.facebook.com/RetailStoreX"/>
    <x v="2"/>
    <s v="F"/>
    <s v="NULL"/>
    <s v="NULL"/>
    <s v="NULL"/>
    <s v="NULL"/>
    <s v="NULL"/>
    <x v="5"/>
    <x v="2"/>
    <n v="39"/>
    <x v="0"/>
    <n v="22"/>
    <n v="1"/>
    <n v="0"/>
    <n v="0.13"/>
    <s v="NULL"/>
    <s v="NULL"/>
    <s v="NULL"/>
    <s v="NULL"/>
    <s v="NULL"/>
  </r>
  <r>
    <x v="0"/>
    <x v="0"/>
    <x v="0"/>
    <x v="3"/>
    <s v="http://www.facebook.com/RetailStoreX"/>
    <x v="2"/>
    <s v="F"/>
    <s v="NULL"/>
    <s v="NULL"/>
    <s v="NULL"/>
    <s v="NULL"/>
    <s v="NULL"/>
    <x v="4"/>
    <x v="2"/>
    <n v="39"/>
    <x v="0"/>
    <n v="259"/>
    <n v="0"/>
    <n v="0"/>
    <n v="0.22"/>
    <s v="NULL"/>
    <s v="NULL"/>
    <s v="NULL"/>
    <s v="NULL"/>
    <s v="NULL"/>
  </r>
  <r>
    <x v="1"/>
    <x v="0"/>
    <x v="0"/>
    <x v="3"/>
    <s v="http://www.facebook.com/RetailStoreX"/>
    <x v="2"/>
    <s v="F"/>
    <s v="NULL"/>
    <s v="NULL"/>
    <s v="NULL"/>
    <s v="NULL"/>
    <s v="NULL"/>
    <x v="4"/>
    <x v="2"/>
    <n v="39"/>
    <x v="0"/>
    <n v="1"/>
    <n v="0"/>
    <n v="0"/>
    <n v="0"/>
    <s v="NULL"/>
    <s v="NULL"/>
    <s v="NULL"/>
    <s v="NULL"/>
    <s v="NULL"/>
  </r>
  <r>
    <x v="0"/>
    <x v="0"/>
    <x v="0"/>
    <x v="3"/>
    <s v="http://www.facebook.com/RetailStoreX"/>
    <x v="0"/>
    <s v="F"/>
    <s v="NULL"/>
    <s v="NULL"/>
    <s v="NULL"/>
    <s v="NULL"/>
    <s v="NULL"/>
    <x v="4"/>
    <x v="1"/>
    <n v="54"/>
    <x v="0"/>
    <n v="216"/>
    <n v="0"/>
    <n v="0"/>
    <n v="0.1"/>
    <s v="NULL"/>
    <s v="NULL"/>
    <s v="NULL"/>
    <s v="NULL"/>
    <s v="NULL"/>
  </r>
  <r>
    <x v="1"/>
    <x v="0"/>
    <x v="0"/>
    <x v="3"/>
    <s v="http://www.facebook.com/RetailStoreX"/>
    <x v="0"/>
    <s v="F"/>
    <s v="NULL"/>
    <s v="NULL"/>
    <s v="NULL"/>
    <s v="NULL"/>
    <s v="NULL"/>
    <x v="4"/>
    <x v="1"/>
    <n v="54"/>
    <x v="0"/>
    <n v="14"/>
    <n v="0"/>
    <n v="0"/>
    <n v="0"/>
    <s v="NULL"/>
    <s v="NULL"/>
    <s v="NULL"/>
    <s v="NULL"/>
    <s v="NULL"/>
  </r>
  <r>
    <x v="0"/>
    <x v="0"/>
    <x v="0"/>
    <x v="0"/>
    <s v="http://www.facebook.com/RetailStoreX"/>
    <x v="2"/>
    <s v="F"/>
    <s v="NULL"/>
    <s v="NULL"/>
    <s v="NULL"/>
    <s v="NULL"/>
    <s v="NULL"/>
    <x v="1"/>
    <x v="0"/>
    <n v="29"/>
    <x v="0"/>
    <n v="251"/>
    <n v="0"/>
    <n v="0"/>
    <n v="7.0000000000000007E-2"/>
    <s v="NULL"/>
    <s v="NULL"/>
    <s v="NULL"/>
    <s v="NULL"/>
    <s v="NULL"/>
  </r>
  <r>
    <x v="1"/>
    <x v="0"/>
    <x v="0"/>
    <x v="0"/>
    <s v="http://www.facebook.com/RetailStoreX"/>
    <x v="2"/>
    <s v="F"/>
    <s v="NULL"/>
    <s v="NULL"/>
    <s v="NULL"/>
    <s v="NULL"/>
    <s v="NULL"/>
    <x v="1"/>
    <x v="0"/>
    <n v="29"/>
    <x v="0"/>
    <n v="31"/>
    <n v="0"/>
    <n v="0"/>
    <n v="0.01"/>
    <s v="NULL"/>
    <s v="NULL"/>
    <s v="NULL"/>
    <s v="NULL"/>
    <s v="NULL"/>
  </r>
  <r>
    <x v="2"/>
    <x v="0"/>
    <x v="0"/>
    <x v="0"/>
    <s v="http://www.facebook.com/RetailStoreX"/>
    <x v="2"/>
    <s v="F"/>
    <s v="NULL"/>
    <s v="NULL"/>
    <s v="NULL"/>
    <s v="NULL"/>
    <s v="NULL"/>
    <x v="1"/>
    <x v="0"/>
    <n v="29"/>
    <x v="0"/>
    <n v="2"/>
    <n v="0"/>
    <n v="0"/>
    <n v="0"/>
    <s v="NULL"/>
    <s v="NULL"/>
    <s v="NULL"/>
    <s v="NULL"/>
    <s v="NULL"/>
  </r>
  <r>
    <x v="0"/>
    <x v="0"/>
    <x v="0"/>
    <x v="4"/>
    <s v="http://www.facebook.com/RetailStoreX"/>
    <x v="0"/>
    <s v="F"/>
    <s v="NULL"/>
    <s v="NULL"/>
    <s v="NULL"/>
    <s v="NULL"/>
    <s v="NULL"/>
    <x v="5"/>
    <x v="3"/>
    <n v="49"/>
    <x v="0"/>
    <n v="883"/>
    <n v="7"/>
    <n v="6"/>
    <n v="1.53"/>
    <s v="NULL"/>
    <s v="NULL"/>
    <s v="NULL"/>
    <s v="NULL"/>
    <s v="NULL"/>
  </r>
  <r>
    <x v="1"/>
    <x v="0"/>
    <x v="0"/>
    <x v="4"/>
    <s v="http://www.facebook.com/RetailStoreX"/>
    <x v="0"/>
    <s v="F"/>
    <s v="NULL"/>
    <s v="NULL"/>
    <s v="NULL"/>
    <s v="NULL"/>
    <s v="NULL"/>
    <x v="5"/>
    <x v="3"/>
    <n v="49"/>
    <x v="0"/>
    <n v="1307"/>
    <n v="1"/>
    <n v="1"/>
    <n v="1.2"/>
    <n v="1"/>
    <s v="NULL"/>
    <s v="NULL"/>
    <s v="NULL"/>
    <s v="NULL"/>
  </r>
  <r>
    <x v="2"/>
    <x v="0"/>
    <x v="0"/>
    <x v="4"/>
    <s v="http://www.facebook.com/RetailStoreX"/>
    <x v="0"/>
    <s v="F"/>
    <s v="NULL"/>
    <s v="NULL"/>
    <s v="NULL"/>
    <s v="NULL"/>
    <s v="NULL"/>
    <x v="5"/>
    <x v="3"/>
    <n v="49"/>
    <x v="0"/>
    <n v="2280"/>
    <n v="4"/>
    <n v="3"/>
    <n v="1.43"/>
    <n v="1"/>
    <s v="NULL"/>
    <s v="NULL"/>
    <s v="NULL"/>
    <s v="NULL"/>
  </r>
  <r>
    <x v="0"/>
    <x v="0"/>
    <x v="0"/>
    <x v="2"/>
    <s v="http://www.facebook.com/RetailStoreX"/>
    <x v="2"/>
    <s v="F"/>
    <s v="NULL"/>
    <s v="NULL"/>
    <s v="NULL"/>
    <s v="NULL"/>
    <s v="NULL"/>
    <x v="5"/>
    <x v="1"/>
    <n v="54"/>
    <x v="0"/>
    <n v="87"/>
    <n v="2"/>
    <n v="1"/>
    <n v="0.27"/>
    <n v="1"/>
    <s v="NULL"/>
    <s v="NULL"/>
    <s v="NULL"/>
    <s v="NULL"/>
  </r>
  <r>
    <x v="1"/>
    <x v="0"/>
    <x v="0"/>
    <x v="2"/>
    <s v="http://www.facebook.com/RetailStoreX"/>
    <x v="2"/>
    <s v="F"/>
    <s v="NULL"/>
    <s v="NULL"/>
    <s v="NULL"/>
    <s v="NULL"/>
    <s v="NULL"/>
    <x v="5"/>
    <x v="1"/>
    <n v="54"/>
    <x v="0"/>
    <n v="13"/>
    <n v="0"/>
    <n v="0"/>
    <n v="0.01"/>
    <s v="NULL"/>
    <s v="NULL"/>
    <s v="NULL"/>
    <s v="NULL"/>
    <s v="NULL"/>
  </r>
  <r>
    <x v="2"/>
    <x v="0"/>
    <x v="0"/>
    <x v="2"/>
    <s v="http://www.facebook.com/RetailStoreX"/>
    <x v="2"/>
    <s v="F"/>
    <s v="NULL"/>
    <s v="NULL"/>
    <s v="NULL"/>
    <s v="NULL"/>
    <s v="NULL"/>
    <x v="5"/>
    <x v="1"/>
    <n v="54"/>
    <x v="0"/>
    <n v="27"/>
    <n v="0"/>
    <n v="0"/>
    <n v="0.01"/>
    <s v="NULL"/>
    <s v="NULL"/>
    <s v="NULL"/>
    <s v="NULL"/>
    <s v="NULL"/>
  </r>
  <r>
    <x v="0"/>
    <x v="0"/>
    <x v="0"/>
    <x v="0"/>
    <s v="http://www.facebook.com/RetailStoreX"/>
    <x v="2"/>
    <s v="F"/>
    <s v="NULL"/>
    <s v="NULL"/>
    <s v="NULL"/>
    <s v="NULL"/>
    <s v="NULL"/>
    <x v="3"/>
    <x v="1"/>
    <n v="54"/>
    <x v="0"/>
    <n v="49"/>
    <n v="0"/>
    <n v="0"/>
    <n v="0.11"/>
    <s v="NULL"/>
    <s v="NULL"/>
    <s v="NULL"/>
    <s v="NULL"/>
    <s v="NULL"/>
  </r>
  <r>
    <x v="2"/>
    <x v="0"/>
    <x v="0"/>
    <x v="0"/>
    <s v="http://www.facebook.com/RetailStoreX"/>
    <x v="2"/>
    <s v="F"/>
    <s v="NULL"/>
    <s v="NULL"/>
    <s v="NULL"/>
    <s v="NULL"/>
    <s v="NULL"/>
    <x v="3"/>
    <x v="1"/>
    <n v="54"/>
    <x v="0"/>
    <n v="3"/>
    <n v="0"/>
    <n v="0"/>
    <n v="0"/>
    <s v="NULL"/>
    <s v="NULL"/>
    <s v="NULL"/>
    <s v="NULL"/>
    <s v="NULL"/>
  </r>
  <r>
    <x v="0"/>
    <x v="0"/>
    <x v="0"/>
    <x v="2"/>
    <s v="http://www.facebook.com/RetailStoreX"/>
    <x v="0"/>
    <s v="F"/>
    <s v="NULL"/>
    <s v="NULL"/>
    <s v="NULL"/>
    <s v="NULL"/>
    <s v="NULL"/>
    <x v="3"/>
    <x v="2"/>
    <n v="39"/>
    <x v="0"/>
    <n v="1130"/>
    <n v="4"/>
    <n v="4"/>
    <n v="1.17"/>
    <s v="NULL"/>
    <s v="NULL"/>
    <s v="NULL"/>
    <s v="NULL"/>
    <s v="NULL"/>
  </r>
  <r>
    <x v="1"/>
    <x v="0"/>
    <x v="0"/>
    <x v="2"/>
    <s v="http://www.facebook.com/RetailStoreX"/>
    <x v="0"/>
    <s v="F"/>
    <s v="NULL"/>
    <s v="NULL"/>
    <s v="NULL"/>
    <s v="NULL"/>
    <s v="NULL"/>
    <x v="3"/>
    <x v="2"/>
    <n v="39"/>
    <x v="0"/>
    <n v="1435"/>
    <n v="4"/>
    <n v="3"/>
    <n v="1.33"/>
    <s v="NULL"/>
    <s v="NULL"/>
    <s v="NULL"/>
    <s v="NULL"/>
    <s v="NULL"/>
  </r>
  <r>
    <x v="2"/>
    <x v="0"/>
    <x v="0"/>
    <x v="2"/>
    <s v="http://www.facebook.com/RetailStoreX"/>
    <x v="0"/>
    <s v="F"/>
    <s v="NULL"/>
    <s v="NULL"/>
    <s v="NULL"/>
    <s v="NULL"/>
    <s v="NULL"/>
    <x v="3"/>
    <x v="2"/>
    <n v="39"/>
    <x v="0"/>
    <n v="2235"/>
    <n v="5"/>
    <n v="4"/>
    <n v="1.29"/>
    <s v="NULL"/>
    <s v="NULL"/>
    <s v="NULL"/>
    <s v="NULL"/>
    <s v="NULL"/>
  </r>
  <r>
    <x v="0"/>
    <x v="0"/>
    <x v="0"/>
    <x v="2"/>
    <s v="http://www.facebook.com/RetailStoreX"/>
    <x v="2"/>
    <s v="F"/>
    <s v="NULL"/>
    <s v="NULL"/>
    <s v="NULL"/>
    <s v="NULL"/>
    <s v="NULL"/>
    <x v="0"/>
    <x v="1"/>
    <n v="54"/>
    <x v="0"/>
    <n v="1016"/>
    <n v="1"/>
    <n v="1"/>
    <n v="0.72"/>
    <s v="NULL"/>
    <s v="NULL"/>
    <s v="NULL"/>
    <s v="NULL"/>
    <s v="NULL"/>
  </r>
  <r>
    <x v="1"/>
    <x v="0"/>
    <x v="0"/>
    <x v="2"/>
    <s v="http://www.facebook.com/RetailStoreX"/>
    <x v="2"/>
    <s v="F"/>
    <s v="NULL"/>
    <s v="NULL"/>
    <s v="NULL"/>
    <s v="NULL"/>
    <s v="NULL"/>
    <x v="0"/>
    <x v="1"/>
    <n v="54"/>
    <x v="0"/>
    <n v="2061"/>
    <n v="6"/>
    <n v="4"/>
    <n v="0.71"/>
    <s v="NULL"/>
    <s v="NULL"/>
    <s v="NULL"/>
    <s v="NULL"/>
    <s v="NULL"/>
  </r>
  <r>
    <x v="2"/>
    <x v="0"/>
    <x v="0"/>
    <x v="2"/>
    <s v="http://www.facebook.com/RetailStoreX"/>
    <x v="2"/>
    <s v="F"/>
    <s v="NULL"/>
    <s v="NULL"/>
    <s v="NULL"/>
    <s v="NULL"/>
    <s v="NULL"/>
    <x v="0"/>
    <x v="1"/>
    <n v="54"/>
    <x v="0"/>
    <n v="2627"/>
    <n v="5"/>
    <n v="3"/>
    <n v="1.33"/>
    <s v="NULL"/>
    <s v="NULL"/>
    <s v="NULL"/>
    <s v="NULL"/>
    <s v="NULL"/>
  </r>
  <r>
    <x v="0"/>
    <x v="0"/>
    <x v="0"/>
    <x v="5"/>
    <s v="http://www.facebook.com/RetailStoreX"/>
    <x v="1"/>
    <s v="F"/>
    <s v="NULL"/>
    <s v="NULL"/>
    <s v="NULL"/>
    <s v="NULL"/>
    <s v="NULL"/>
    <x v="5"/>
    <x v="2"/>
    <n v="39"/>
    <x v="0"/>
    <n v="570"/>
    <n v="5"/>
    <n v="5"/>
    <n v="0.59"/>
    <s v="NULL"/>
    <s v="NULL"/>
    <s v="NULL"/>
    <s v="NULL"/>
    <s v="NULL"/>
  </r>
  <r>
    <x v="1"/>
    <x v="0"/>
    <x v="0"/>
    <x v="5"/>
    <s v="http://www.facebook.com/RetailStoreX"/>
    <x v="1"/>
    <s v="F"/>
    <s v="NULL"/>
    <s v="NULL"/>
    <s v="NULL"/>
    <s v="NULL"/>
    <s v="NULL"/>
    <x v="5"/>
    <x v="2"/>
    <n v="39"/>
    <x v="0"/>
    <n v="920"/>
    <n v="4"/>
    <n v="1"/>
    <n v="1.39"/>
    <s v="NULL"/>
    <s v="NULL"/>
    <s v="NULL"/>
    <s v="NULL"/>
    <s v="NULL"/>
  </r>
  <r>
    <x v="0"/>
    <x v="0"/>
    <x v="0"/>
    <x v="5"/>
    <s v="http://www.facebook.com/RetailStoreX"/>
    <x v="2"/>
    <s v="F"/>
    <s v="NULL"/>
    <s v="NULL"/>
    <s v="NULL"/>
    <s v="NULL"/>
    <s v="NULL"/>
    <x v="4"/>
    <x v="1"/>
    <n v="54"/>
    <x v="0"/>
    <n v="852"/>
    <n v="2"/>
    <n v="1"/>
    <n v="0.37"/>
    <n v="1"/>
    <s v="NULL"/>
    <s v="NULL"/>
    <s v="NULL"/>
    <s v="NULL"/>
  </r>
  <r>
    <x v="1"/>
    <x v="0"/>
    <x v="0"/>
    <x v="5"/>
    <s v="http://www.facebook.com/RetailStoreX"/>
    <x v="2"/>
    <s v="F"/>
    <s v="NULL"/>
    <s v="NULL"/>
    <s v="NULL"/>
    <s v="NULL"/>
    <s v="NULL"/>
    <x v="4"/>
    <x v="1"/>
    <n v="54"/>
    <x v="0"/>
    <n v="134"/>
    <n v="0"/>
    <n v="0"/>
    <n v="0.04"/>
    <s v="NULL"/>
    <s v="NULL"/>
    <s v="NULL"/>
    <s v="NULL"/>
    <s v="NULL"/>
  </r>
  <r>
    <x v="2"/>
    <x v="0"/>
    <x v="0"/>
    <x v="5"/>
    <s v="http://www.facebook.com/RetailStoreX"/>
    <x v="2"/>
    <s v="F"/>
    <s v="NULL"/>
    <s v="NULL"/>
    <s v="NULL"/>
    <s v="NULL"/>
    <s v="NULL"/>
    <x v="4"/>
    <x v="1"/>
    <n v="54"/>
    <x v="0"/>
    <n v="19"/>
    <n v="0"/>
    <n v="0"/>
    <n v="0.02"/>
    <s v="NULL"/>
    <s v="NULL"/>
    <s v="NULL"/>
    <s v="NULL"/>
    <s v="NULL"/>
  </r>
  <r>
    <x v="0"/>
    <x v="0"/>
    <x v="0"/>
    <x v="1"/>
    <s v="http://www.facebook.com/RetailStoreX"/>
    <x v="1"/>
    <s v="F"/>
    <s v="NULL"/>
    <s v="NULL"/>
    <s v="NULL"/>
    <s v="NULL"/>
    <s v="NULL"/>
    <x v="2"/>
    <x v="1"/>
    <n v="54"/>
    <x v="0"/>
    <n v="3177"/>
    <n v="3"/>
    <n v="1"/>
    <n v="0.65"/>
    <s v="NULL"/>
    <s v="NULL"/>
    <s v="NULL"/>
    <s v="NULL"/>
    <s v="NULL"/>
  </r>
  <r>
    <x v="1"/>
    <x v="0"/>
    <x v="0"/>
    <x v="1"/>
    <s v="http://www.facebook.com/RetailStoreX"/>
    <x v="1"/>
    <s v="F"/>
    <s v="NULL"/>
    <s v="NULL"/>
    <s v="NULL"/>
    <s v="NULL"/>
    <s v="NULL"/>
    <x v="2"/>
    <x v="1"/>
    <n v="54"/>
    <x v="0"/>
    <n v="3611"/>
    <n v="0"/>
    <n v="0"/>
    <n v="0.55000000000000004"/>
    <s v="NULL"/>
    <s v="NULL"/>
    <s v="NULL"/>
    <s v="NULL"/>
    <s v="NULL"/>
  </r>
  <r>
    <x v="0"/>
    <x v="0"/>
    <x v="0"/>
    <x v="4"/>
    <s v="http://www.facebook.com/RetailStoreX"/>
    <x v="2"/>
    <s v="F"/>
    <s v="NULL"/>
    <s v="NULL"/>
    <s v="NULL"/>
    <s v="NULL"/>
    <s v="NULL"/>
    <x v="1"/>
    <x v="2"/>
    <n v="39"/>
    <x v="0"/>
    <n v="1940"/>
    <n v="2"/>
    <n v="2"/>
    <n v="0.89"/>
    <s v="NULL"/>
    <s v="NULL"/>
    <s v="NULL"/>
    <s v="NULL"/>
    <s v="NULL"/>
  </r>
  <r>
    <x v="1"/>
    <x v="0"/>
    <x v="0"/>
    <x v="4"/>
    <s v="http://www.facebook.com/RetailStoreX"/>
    <x v="2"/>
    <s v="F"/>
    <s v="NULL"/>
    <s v="NULL"/>
    <s v="NULL"/>
    <s v="NULL"/>
    <s v="NULL"/>
    <x v="1"/>
    <x v="2"/>
    <n v="39"/>
    <x v="0"/>
    <n v="2128"/>
    <n v="1"/>
    <n v="1"/>
    <n v="1.01"/>
    <s v="NULL"/>
    <s v="NULL"/>
    <s v="NULL"/>
    <s v="NULL"/>
    <s v="NULL"/>
  </r>
  <r>
    <x v="2"/>
    <x v="0"/>
    <x v="0"/>
    <x v="4"/>
    <s v="http://www.facebook.com/RetailStoreX"/>
    <x v="2"/>
    <s v="F"/>
    <s v="NULL"/>
    <s v="NULL"/>
    <s v="NULL"/>
    <s v="NULL"/>
    <s v="NULL"/>
    <x v="1"/>
    <x v="2"/>
    <n v="39"/>
    <x v="0"/>
    <n v="3836"/>
    <n v="3"/>
    <n v="3"/>
    <n v="1.3"/>
    <n v="1"/>
    <s v="NULL"/>
    <s v="NULL"/>
    <s v="NULL"/>
    <s v="NULL"/>
  </r>
  <r>
    <x v="0"/>
    <x v="0"/>
    <x v="0"/>
    <x v="4"/>
    <s v="http://www.facebook.com/RetailStoreX"/>
    <x v="0"/>
    <s v="F"/>
    <s v="NULL"/>
    <s v="NULL"/>
    <s v="NULL"/>
    <s v="NULL"/>
    <s v="NULL"/>
    <x v="4"/>
    <x v="3"/>
    <n v="49"/>
    <x v="0"/>
    <n v="1364"/>
    <n v="0"/>
    <n v="0"/>
    <n v="0.6"/>
    <s v="NULL"/>
    <s v="NULL"/>
    <s v="NULL"/>
    <s v="NULL"/>
    <s v="NULL"/>
  </r>
  <r>
    <x v="1"/>
    <x v="0"/>
    <x v="0"/>
    <x v="4"/>
    <s v="http://www.facebook.com/RetailStoreX"/>
    <x v="0"/>
    <s v="F"/>
    <s v="NULL"/>
    <s v="NULL"/>
    <s v="NULL"/>
    <s v="NULL"/>
    <s v="NULL"/>
    <x v="4"/>
    <x v="3"/>
    <n v="49"/>
    <x v="0"/>
    <n v="689"/>
    <n v="0"/>
    <n v="1"/>
    <n v="0.86"/>
    <n v="1"/>
    <s v="NULL"/>
    <s v="NULL"/>
    <s v="NULL"/>
    <s v="NULL"/>
  </r>
  <r>
    <x v="0"/>
    <x v="0"/>
    <x v="0"/>
    <x v="0"/>
    <s v="http://www.facebook.com/RetailStoreX"/>
    <x v="2"/>
    <s v="F"/>
    <s v="NULL"/>
    <s v="NULL"/>
    <s v="NULL"/>
    <s v="NULL"/>
    <s v="NULL"/>
    <x v="3"/>
    <x v="2"/>
    <n v="39"/>
    <x v="0"/>
    <n v="159"/>
    <n v="1"/>
    <n v="1"/>
    <n v="0.47"/>
    <s v="NULL"/>
    <s v="NULL"/>
    <s v="NULL"/>
    <s v="NULL"/>
    <s v="NULL"/>
  </r>
  <r>
    <x v="1"/>
    <x v="0"/>
    <x v="0"/>
    <x v="0"/>
    <s v="http://www.facebook.com/RetailStoreX"/>
    <x v="2"/>
    <s v="F"/>
    <s v="NULL"/>
    <s v="NULL"/>
    <s v="NULL"/>
    <s v="NULL"/>
    <s v="NULL"/>
    <x v="3"/>
    <x v="2"/>
    <n v="39"/>
    <x v="0"/>
    <n v="375"/>
    <n v="1"/>
    <n v="0"/>
    <n v="0.19"/>
    <s v="NULL"/>
    <s v="NULL"/>
    <s v="NULL"/>
    <s v="NULL"/>
    <s v="NULL"/>
  </r>
  <r>
    <x v="2"/>
    <x v="0"/>
    <x v="0"/>
    <x v="0"/>
    <s v="http://www.facebook.com/RetailStoreX"/>
    <x v="2"/>
    <s v="F"/>
    <s v="NULL"/>
    <s v="NULL"/>
    <s v="NULL"/>
    <s v="NULL"/>
    <s v="NULL"/>
    <x v="3"/>
    <x v="2"/>
    <n v="39"/>
    <x v="0"/>
    <n v="78"/>
    <n v="0"/>
    <n v="0"/>
    <n v="0.06"/>
    <s v="NULL"/>
    <s v="NULL"/>
    <s v="NULL"/>
    <s v="NULL"/>
    <s v="NULL"/>
  </r>
  <r>
    <x v="0"/>
    <x v="0"/>
    <x v="0"/>
    <x v="0"/>
    <s v="http://www.facebook.com/RetailStoreX"/>
    <x v="1"/>
    <s v="F"/>
    <s v="NULL"/>
    <s v="NULL"/>
    <s v="NULL"/>
    <s v="NULL"/>
    <s v="NULL"/>
    <x v="3"/>
    <x v="0"/>
    <n v="29"/>
    <x v="0"/>
    <n v="18"/>
    <n v="0"/>
    <n v="0"/>
    <n v="0.02"/>
    <s v="NULL"/>
    <s v="NULL"/>
    <s v="NULL"/>
    <s v="NULL"/>
    <s v="NULL"/>
  </r>
  <r>
    <x v="0"/>
    <x v="0"/>
    <x v="0"/>
    <x v="1"/>
    <s v="http://www.facebook.com/RetailStoreX"/>
    <x v="0"/>
    <s v="F"/>
    <s v="NULL"/>
    <s v="NULL"/>
    <s v="NULL"/>
    <s v="NULL"/>
    <s v="NULL"/>
    <x v="5"/>
    <x v="1"/>
    <n v="54"/>
    <x v="0"/>
    <n v="133"/>
    <n v="2"/>
    <n v="2"/>
    <n v="0.28999999999999998"/>
    <s v="NULL"/>
    <s v="NULL"/>
    <s v="NULL"/>
    <s v="NULL"/>
    <s v="NULL"/>
  </r>
  <r>
    <x v="1"/>
    <x v="0"/>
    <x v="0"/>
    <x v="1"/>
    <s v="http://www.facebook.com/RetailStoreX"/>
    <x v="0"/>
    <s v="F"/>
    <s v="NULL"/>
    <s v="NULL"/>
    <s v="NULL"/>
    <s v="NULL"/>
    <s v="NULL"/>
    <x v="5"/>
    <x v="1"/>
    <n v="54"/>
    <x v="0"/>
    <n v="812"/>
    <n v="2"/>
    <n v="1"/>
    <n v="1.02"/>
    <s v="NULL"/>
    <s v="NULL"/>
    <s v="NULL"/>
    <s v="NULL"/>
    <s v="NULL"/>
  </r>
  <r>
    <x v="2"/>
    <x v="0"/>
    <x v="0"/>
    <x v="1"/>
    <s v="http://www.facebook.com/RetailStoreX"/>
    <x v="0"/>
    <s v="F"/>
    <s v="NULL"/>
    <s v="NULL"/>
    <s v="NULL"/>
    <s v="NULL"/>
    <s v="NULL"/>
    <x v="5"/>
    <x v="1"/>
    <n v="54"/>
    <x v="0"/>
    <n v="176"/>
    <n v="1"/>
    <n v="1"/>
    <n v="0.15"/>
    <s v="NULL"/>
    <s v="NULL"/>
    <s v="NULL"/>
    <s v="NULL"/>
    <s v="NULL"/>
  </r>
  <r>
    <x v="0"/>
    <x v="0"/>
    <x v="0"/>
    <x v="2"/>
    <s v="http://www.facebook.com/RetailStoreX"/>
    <x v="1"/>
    <s v="F"/>
    <s v="NULL"/>
    <s v="NULL"/>
    <s v="NULL"/>
    <s v="NULL"/>
    <s v="NULL"/>
    <x v="0"/>
    <x v="3"/>
    <n v="49"/>
    <x v="0"/>
    <n v="1231"/>
    <n v="1"/>
    <n v="1"/>
    <n v="0.74"/>
    <s v="NULL"/>
    <s v="NULL"/>
    <s v="NULL"/>
    <s v="NULL"/>
    <s v="NULL"/>
  </r>
  <r>
    <x v="1"/>
    <x v="0"/>
    <x v="0"/>
    <x v="2"/>
    <s v="http://www.facebook.com/RetailStoreX"/>
    <x v="1"/>
    <s v="F"/>
    <s v="NULL"/>
    <s v="NULL"/>
    <s v="NULL"/>
    <s v="NULL"/>
    <s v="NULL"/>
    <x v="0"/>
    <x v="3"/>
    <n v="49"/>
    <x v="0"/>
    <n v="2046"/>
    <n v="5"/>
    <n v="3"/>
    <n v="0.81"/>
    <n v="11"/>
    <s v="NULL"/>
    <n v="1"/>
    <s v="NULL"/>
    <s v="NULL"/>
  </r>
  <r>
    <x v="2"/>
    <x v="0"/>
    <x v="0"/>
    <x v="2"/>
    <s v="http://www.facebook.com/RetailStoreX"/>
    <x v="1"/>
    <s v="F"/>
    <s v="NULL"/>
    <s v="NULL"/>
    <s v="NULL"/>
    <s v="NULL"/>
    <s v="NULL"/>
    <x v="0"/>
    <x v="3"/>
    <n v="49"/>
    <x v="0"/>
    <n v="1942"/>
    <n v="3"/>
    <n v="2"/>
    <n v="1.28"/>
    <s v="NULL"/>
    <s v="NULL"/>
    <s v="NULL"/>
    <s v="NULL"/>
    <s v="NULL"/>
  </r>
  <r>
    <x v="0"/>
    <x v="0"/>
    <x v="0"/>
    <x v="3"/>
    <s v="http://www.facebook.com/RetailStoreX"/>
    <x v="0"/>
    <s v="F"/>
    <s v="NULL"/>
    <s v="NULL"/>
    <s v="NULL"/>
    <s v="NULL"/>
    <s v="NULL"/>
    <x v="4"/>
    <x v="2"/>
    <n v="39"/>
    <x v="0"/>
    <n v="195"/>
    <n v="0"/>
    <n v="0"/>
    <n v="0.09"/>
    <s v="NULL"/>
    <s v="NULL"/>
    <s v="NULL"/>
    <s v="NULL"/>
    <s v="NULL"/>
  </r>
  <r>
    <x v="1"/>
    <x v="0"/>
    <x v="0"/>
    <x v="3"/>
    <s v="http://www.facebook.com/RetailStoreX"/>
    <x v="0"/>
    <s v="F"/>
    <s v="NULL"/>
    <s v="NULL"/>
    <s v="NULL"/>
    <s v="NULL"/>
    <s v="NULL"/>
    <x v="4"/>
    <x v="2"/>
    <n v="39"/>
    <x v="0"/>
    <n v="23"/>
    <n v="0"/>
    <n v="0"/>
    <n v="0.01"/>
    <s v="NULL"/>
    <s v="NULL"/>
    <s v="NULL"/>
    <s v="NULL"/>
    <s v="NULL"/>
  </r>
  <r>
    <x v="2"/>
    <x v="0"/>
    <x v="0"/>
    <x v="3"/>
    <s v="http://www.facebook.com/RetailStoreX"/>
    <x v="0"/>
    <s v="F"/>
    <s v="NULL"/>
    <s v="NULL"/>
    <s v="NULL"/>
    <s v="NULL"/>
    <s v="NULL"/>
    <x v="4"/>
    <x v="2"/>
    <n v="39"/>
    <x v="0"/>
    <n v="1"/>
    <n v="0"/>
    <n v="0"/>
    <n v="0"/>
    <s v="NULL"/>
    <s v="NULL"/>
    <s v="NULL"/>
    <s v="NULL"/>
    <s v="NULL"/>
  </r>
  <r>
    <x v="0"/>
    <x v="0"/>
    <x v="0"/>
    <x v="0"/>
    <s v="http://www.facebook.com/RetailStoreX"/>
    <x v="1"/>
    <s v="F"/>
    <s v="NULL"/>
    <s v="NULL"/>
    <s v="NULL"/>
    <s v="NULL"/>
    <s v="NULL"/>
    <x v="4"/>
    <x v="3"/>
    <n v="49"/>
    <x v="0"/>
    <n v="475"/>
    <n v="0"/>
    <n v="0"/>
    <n v="0.26"/>
    <s v="NULL"/>
    <s v="NULL"/>
    <s v="NULL"/>
    <s v="NULL"/>
    <s v="NULL"/>
  </r>
  <r>
    <x v="1"/>
    <x v="0"/>
    <x v="0"/>
    <x v="0"/>
    <s v="http://www.facebook.com/RetailStoreX"/>
    <x v="1"/>
    <s v="F"/>
    <s v="NULL"/>
    <s v="NULL"/>
    <s v="NULL"/>
    <s v="NULL"/>
    <s v="NULL"/>
    <x v="4"/>
    <x v="3"/>
    <n v="49"/>
    <x v="0"/>
    <n v="19"/>
    <n v="0"/>
    <n v="0"/>
    <n v="0.01"/>
    <s v="NULL"/>
    <s v="NULL"/>
    <s v="NULL"/>
    <s v="NULL"/>
    <s v="NULL"/>
  </r>
  <r>
    <x v="2"/>
    <x v="0"/>
    <x v="0"/>
    <x v="0"/>
    <s v="http://www.facebook.com/RetailStoreX"/>
    <x v="1"/>
    <s v="F"/>
    <s v="NULL"/>
    <s v="NULL"/>
    <s v="NULL"/>
    <s v="NULL"/>
    <s v="NULL"/>
    <x v="4"/>
    <x v="3"/>
    <n v="49"/>
    <x v="0"/>
    <n v="849"/>
    <n v="1"/>
    <n v="1"/>
    <n v="0.41"/>
    <s v="NULL"/>
    <s v="NULL"/>
    <s v="NULL"/>
    <s v="NULL"/>
    <s v="NULL"/>
  </r>
  <r>
    <x v="0"/>
    <x v="0"/>
    <x v="0"/>
    <x v="4"/>
    <s v="http://www.facebook.com/RetailStoreX"/>
    <x v="2"/>
    <s v="F"/>
    <s v="NULL"/>
    <s v="NULL"/>
    <s v="NULL"/>
    <s v="NULL"/>
    <s v="NULL"/>
    <x v="3"/>
    <x v="3"/>
    <n v="49"/>
    <x v="0"/>
    <n v="175"/>
    <n v="1"/>
    <n v="0"/>
    <n v="0.41"/>
    <s v="NULL"/>
    <s v="NULL"/>
    <s v="NULL"/>
    <s v="NULL"/>
    <s v="NULL"/>
  </r>
  <r>
    <x v="1"/>
    <x v="0"/>
    <x v="0"/>
    <x v="4"/>
    <s v="http://www.facebook.com/RetailStoreX"/>
    <x v="2"/>
    <s v="F"/>
    <s v="NULL"/>
    <s v="NULL"/>
    <s v="NULL"/>
    <s v="NULL"/>
    <s v="NULL"/>
    <x v="3"/>
    <x v="3"/>
    <n v="49"/>
    <x v="0"/>
    <n v="1"/>
    <n v="0"/>
    <n v="0"/>
    <n v="0"/>
    <s v="NULL"/>
    <s v="NULL"/>
    <s v="NULL"/>
    <s v="NULL"/>
    <s v="NULL"/>
  </r>
  <r>
    <x v="2"/>
    <x v="0"/>
    <x v="0"/>
    <x v="4"/>
    <s v="http://www.facebook.com/RetailStoreX"/>
    <x v="2"/>
    <s v="F"/>
    <s v="NULL"/>
    <s v="NULL"/>
    <s v="NULL"/>
    <s v="NULL"/>
    <s v="NULL"/>
    <x v="3"/>
    <x v="3"/>
    <n v="49"/>
    <x v="0"/>
    <n v="3"/>
    <n v="0"/>
    <n v="0"/>
    <n v="0.01"/>
    <s v="NULL"/>
    <s v="NULL"/>
    <s v="NULL"/>
    <s v="NULL"/>
    <s v="NULL"/>
  </r>
  <r>
    <x v="0"/>
    <x v="0"/>
    <x v="0"/>
    <x v="1"/>
    <s v="http://www.facebook.com/RetailStoreX"/>
    <x v="1"/>
    <s v="F"/>
    <s v="NULL"/>
    <s v="NULL"/>
    <s v="NULL"/>
    <s v="NULL"/>
    <s v="NULL"/>
    <x v="3"/>
    <x v="0"/>
    <n v="29"/>
    <x v="0"/>
    <n v="594"/>
    <n v="8"/>
    <n v="7"/>
    <n v="1.56"/>
    <s v="NULL"/>
    <s v="NULL"/>
    <s v="NULL"/>
    <s v="NULL"/>
    <s v="NULL"/>
  </r>
  <r>
    <x v="1"/>
    <x v="0"/>
    <x v="0"/>
    <x v="1"/>
    <s v="http://www.facebook.com/RetailStoreX"/>
    <x v="1"/>
    <s v="F"/>
    <s v="NULL"/>
    <s v="NULL"/>
    <s v="NULL"/>
    <s v="NULL"/>
    <s v="NULL"/>
    <x v="3"/>
    <x v="0"/>
    <n v="29"/>
    <x v="0"/>
    <n v="3084"/>
    <n v="4"/>
    <n v="2"/>
    <n v="1.36"/>
    <s v="NULL"/>
    <s v="NULL"/>
    <s v="NULL"/>
    <s v="NULL"/>
    <s v="NULL"/>
  </r>
  <r>
    <x v="2"/>
    <x v="0"/>
    <x v="0"/>
    <x v="1"/>
    <s v="http://www.facebook.com/RetailStoreX"/>
    <x v="1"/>
    <s v="F"/>
    <s v="NULL"/>
    <s v="NULL"/>
    <s v="NULL"/>
    <s v="NULL"/>
    <s v="NULL"/>
    <x v="3"/>
    <x v="0"/>
    <n v="29"/>
    <x v="0"/>
    <n v="2987"/>
    <n v="2"/>
    <n v="1"/>
    <n v="1.34"/>
    <n v="0"/>
    <s v="NULL"/>
    <s v="NULL"/>
    <n v="0"/>
    <s v="NULL"/>
  </r>
  <r>
    <x v="0"/>
    <x v="0"/>
    <x v="0"/>
    <x v="5"/>
    <s v="http://www.facebook.com/RetailStoreX"/>
    <x v="1"/>
    <s v="F"/>
    <s v="NULL"/>
    <s v="NULL"/>
    <s v="NULL"/>
    <s v="NULL"/>
    <s v="NULL"/>
    <x v="1"/>
    <x v="0"/>
    <n v="29"/>
    <x v="0"/>
    <n v="1174"/>
    <n v="3"/>
    <n v="3"/>
    <n v="0.59"/>
    <n v="32"/>
    <s v="NULL"/>
    <s v="NULL"/>
    <s v="NULL"/>
    <s v="NULL"/>
  </r>
  <r>
    <x v="1"/>
    <x v="0"/>
    <x v="0"/>
    <x v="5"/>
    <s v="http://www.facebook.com/RetailStoreX"/>
    <x v="1"/>
    <s v="F"/>
    <s v="NULL"/>
    <s v="NULL"/>
    <s v="NULL"/>
    <s v="NULL"/>
    <s v="NULL"/>
    <x v="1"/>
    <x v="0"/>
    <n v="29"/>
    <x v="0"/>
    <n v="2765"/>
    <n v="2"/>
    <n v="1"/>
    <n v="1.1000000000000001"/>
    <s v="NULL"/>
    <s v="NULL"/>
    <s v="NULL"/>
    <s v="NULL"/>
    <s v="NULL"/>
  </r>
  <r>
    <x v="2"/>
    <x v="0"/>
    <x v="0"/>
    <x v="5"/>
    <s v="http://www.facebook.com/RetailStoreX"/>
    <x v="1"/>
    <s v="F"/>
    <s v="NULL"/>
    <s v="NULL"/>
    <s v="NULL"/>
    <s v="NULL"/>
    <s v="NULL"/>
    <x v="1"/>
    <x v="0"/>
    <n v="29"/>
    <x v="0"/>
    <n v="5511"/>
    <n v="5"/>
    <n v="4"/>
    <n v="1.44"/>
    <n v="4"/>
    <s v="NULL"/>
    <s v="NULL"/>
    <s v="NULL"/>
    <s v="NULL"/>
  </r>
  <r>
    <x v="0"/>
    <x v="0"/>
    <x v="0"/>
    <x v="3"/>
    <s v="http://www.facebook.com/RetailStoreX"/>
    <x v="1"/>
    <s v="F"/>
    <s v="NULL"/>
    <s v="NULL"/>
    <s v="NULL"/>
    <s v="NULL"/>
    <s v="NULL"/>
    <x v="2"/>
    <x v="1"/>
    <n v="54"/>
    <x v="0"/>
    <n v="1002"/>
    <n v="0"/>
    <n v="0"/>
    <n v="0.26"/>
    <s v="NULL"/>
    <s v="NULL"/>
    <s v="NULL"/>
    <s v="NULL"/>
    <s v="NULL"/>
  </r>
  <r>
    <x v="1"/>
    <x v="0"/>
    <x v="0"/>
    <x v="3"/>
    <s v="http://www.facebook.com/RetailStoreX"/>
    <x v="1"/>
    <s v="F"/>
    <s v="NULL"/>
    <s v="NULL"/>
    <s v="NULL"/>
    <s v="NULL"/>
    <s v="NULL"/>
    <x v="2"/>
    <x v="1"/>
    <n v="54"/>
    <x v="0"/>
    <n v="240"/>
    <n v="0"/>
    <n v="0"/>
    <n v="0.06"/>
    <s v="NULL"/>
    <s v="NULL"/>
    <s v="NULL"/>
    <s v="NULL"/>
    <s v="NULL"/>
  </r>
  <r>
    <x v="2"/>
    <x v="0"/>
    <x v="0"/>
    <x v="3"/>
    <s v="http://www.facebook.com/RetailStoreX"/>
    <x v="1"/>
    <s v="F"/>
    <s v="NULL"/>
    <s v="NULL"/>
    <s v="NULL"/>
    <s v="NULL"/>
    <s v="NULL"/>
    <x v="2"/>
    <x v="1"/>
    <n v="54"/>
    <x v="0"/>
    <n v="482"/>
    <n v="2"/>
    <n v="1"/>
    <n v="0.59"/>
    <s v="NULL"/>
    <s v="NULL"/>
    <s v="NULL"/>
    <s v="NULL"/>
    <s v="NULL"/>
  </r>
  <r>
    <x v="0"/>
    <x v="0"/>
    <x v="0"/>
    <x v="5"/>
    <s v="http://www.facebook.com/RetailStoreX"/>
    <x v="2"/>
    <s v="F"/>
    <s v="NULL"/>
    <s v="NULL"/>
    <s v="NULL"/>
    <s v="NULL"/>
    <s v="NULL"/>
    <x v="3"/>
    <x v="3"/>
    <n v="49"/>
    <x v="0"/>
    <n v="220"/>
    <n v="1"/>
    <n v="1"/>
    <n v="0.46"/>
    <s v="NULL"/>
    <s v="NULL"/>
    <s v="NULL"/>
    <s v="NULL"/>
    <s v="NULL"/>
  </r>
  <r>
    <x v="1"/>
    <x v="0"/>
    <x v="0"/>
    <x v="5"/>
    <s v="http://www.facebook.com/RetailStoreX"/>
    <x v="2"/>
    <s v="F"/>
    <s v="NULL"/>
    <s v="NULL"/>
    <s v="NULL"/>
    <s v="NULL"/>
    <s v="NULL"/>
    <x v="3"/>
    <x v="3"/>
    <n v="49"/>
    <x v="0"/>
    <n v="8"/>
    <n v="0"/>
    <n v="0"/>
    <n v="0.02"/>
    <s v="NULL"/>
    <s v="NULL"/>
    <s v="NULL"/>
    <s v="NULL"/>
    <s v="NULL"/>
  </r>
  <r>
    <x v="2"/>
    <x v="0"/>
    <x v="0"/>
    <x v="5"/>
    <s v="http://www.facebook.com/RetailStoreX"/>
    <x v="2"/>
    <s v="F"/>
    <s v="NULL"/>
    <s v="NULL"/>
    <s v="NULL"/>
    <s v="NULL"/>
    <s v="NULL"/>
    <x v="3"/>
    <x v="3"/>
    <n v="49"/>
    <x v="0"/>
    <n v="63"/>
    <n v="0"/>
    <n v="0"/>
    <n v="0.01"/>
    <s v="NULL"/>
    <s v="NULL"/>
    <s v="NULL"/>
    <s v="NULL"/>
    <s v="NULL"/>
  </r>
  <r>
    <x v="0"/>
    <x v="0"/>
    <x v="0"/>
    <x v="3"/>
    <s v="http://www.facebook.com/RetailStoreX"/>
    <x v="0"/>
    <s v="F"/>
    <s v="NULL"/>
    <s v="NULL"/>
    <s v="NULL"/>
    <s v="NULL"/>
    <s v="NULL"/>
    <x v="5"/>
    <x v="2"/>
    <n v="39"/>
    <x v="0"/>
    <n v="81"/>
    <n v="3"/>
    <n v="2"/>
    <n v="0.45"/>
    <s v="NULL"/>
    <s v="NULL"/>
    <s v="NULL"/>
    <s v="NULL"/>
    <s v="NULL"/>
  </r>
  <r>
    <x v="1"/>
    <x v="0"/>
    <x v="0"/>
    <x v="3"/>
    <s v="http://www.facebook.com/RetailStoreX"/>
    <x v="0"/>
    <s v="F"/>
    <s v="NULL"/>
    <s v="NULL"/>
    <s v="NULL"/>
    <s v="NULL"/>
    <s v="NULL"/>
    <x v="5"/>
    <x v="2"/>
    <n v="39"/>
    <x v="0"/>
    <n v="182"/>
    <n v="1"/>
    <n v="1"/>
    <n v="0.19"/>
    <s v="NULL"/>
    <s v="NULL"/>
    <s v="NULL"/>
    <s v="NULL"/>
    <s v="NULL"/>
  </r>
  <r>
    <x v="2"/>
    <x v="0"/>
    <x v="0"/>
    <x v="3"/>
    <s v="http://www.facebook.com/RetailStoreX"/>
    <x v="0"/>
    <s v="F"/>
    <s v="NULL"/>
    <s v="NULL"/>
    <s v="NULL"/>
    <s v="NULL"/>
    <s v="NULL"/>
    <x v="5"/>
    <x v="2"/>
    <n v="39"/>
    <x v="0"/>
    <n v="1062"/>
    <n v="0"/>
    <n v="0"/>
    <n v="0.4"/>
    <s v="NULL"/>
    <s v="NULL"/>
    <s v="NULL"/>
    <s v="NULL"/>
    <s v="NULL"/>
  </r>
  <r>
    <x v="0"/>
    <x v="0"/>
    <x v="0"/>
    <x v="3"/>
    <s v="http://www.facebook.com/RetailStoreX"/>
    <x v="2"/>
    <s v="F"/>
    <s v="NULL"/>
    <s v="NULL"/>
    <s v="NULL"/>
    <s v="NULL"/>
    <s v="NULL"/>
    <x v="5"/>
    <x v="0"/>
    <n v="29"/>
    <x v="0"/>
    <n v="230"/>
    <n v="4"/>
    <n v="3"/>
    <n v="0.53"/>
    <n v="1"/>
    <n v="1"/>
    <s v="NULL"/>
    <s v="NULL"/>
    <s v="NULL"/>
  </r>
  <r>
    <x v="1"/>
    <x v="0"/>
    <x v="0"/>
    <x v="3"/>
    <s v="http://www.facebook.com/RetailStoreX"/>
    <x v="2"/>
    <s v="F"/>
    <s v="NULL"/>
    <s v="NULL"/>
    <s v="NULL"/>
    <s v="NULL"/>
    <s v="NULL"/>
    <x v="5"/>
    <x v="0"/>
    <n v="29"/>
    <x v="0"/>
    <n v="1066"/>
    <n v="4"/>
    <n v="4"/>
    <n v="1.22"/>
    <s v="NULL"/>
    <s v="NULL"/>
    <s v="NULL"/>
    <s v="NULL"/>
    <s v="NULL"/>
  </r>
  <r>
    <x v="2"/>
    <x v="0"/>
    <x v="0"/>
    <x v="3"/>
    <s v="http://www.facebook.com/RetailStoreX"/>
    <x v="2"/>
    <s v="F"/>
    <s v="NULL"/>
    <s v="NULL"/>
    <s v="NULL"/>
    <s v="NULL"/>
    <s v="NULL"/>
    <x v="5"/>
    <x v="0"/>
    <n v="29"/>
    <x v="0"/>
    <n v="1546"/>
    <n v="2"/>
    <n v="0"/>
    <n v="1.1499999999999999"/>
    <s v="NULL"/>
    <s v="NULL"/>
    <s v="NULL"/>
    <s v="NULL"/>
    <s v="NULL"/>
  </r>
  <r>
    <x v="0"/>
    <x v="0"/>
    <x v="0"/>
    <x v="5"/>
    <s v="http://www.facebook.com/RetailStoreX"/>
    <x v="2"/>
    <s v="F"/>
    <s v="NULL"/>
    <s v="NULL"/>
    <s v="NULL"/>
    <s v="NULL"/>
    <s v="NULL"/>
    <x v="5"/>
    <x v="2"/>
    <n v="39"/>
    <x v="0"/>
    <n v="40"/>
    <n v="0"/>
    <n v="0"/>
    <n v="0.4"/>
    <s v="NULL"/>
    <s v="NULL"/>
    <s v="NULL"/>
    <s v="NULL"/>
    <s v="NULL"/>
  </r>
  <r>
    <x v="0"/>
    <x v="0"/>
    <x v="0"/>
    <x v="4"/>
    <s v="http://www.facebook.com/RetailStoreX"/>
    <x v="0"/>
    <s v="F"/>
    <s v="NULL"/>
    <s v="NULL"/>
    <s v="NULL"/>
    <s v="NULL"/>
    <s v="NULL"/>
    <x v="3"/>
    <x v="0"/>
    <n v="29"/>
    <x v="0"/>
    <n v="45"/>
    <n v="0"/>
    <n v="0"/>
    <n v="0.09"/>
    <s v="NULL"/>
    <s v="NULL"/>
    <s v="NULL"/>
    <s v="NULL"/>
    <s v="NULL"/>
  </r>
  <r>
    <x v="2"/>
    <x v="0"/>
    <x v="0"/>
    <x v="4"/>
    <s v="http://www.facebook.com/RetailStoreX"/>
    <x v="0"/>
    <s v="F"/>
    <s v="NULL"/>
    <s v="NULL"/>
    <s v="NULL"/>
    <s v="NULL"/>
    <s v="NULL"/>
    <x v="3"/>
    <x v="0"/>
    <n v="29"/>
    <x v="0"/>
    <n v="3"/>
    <n v="0"/>
    <n v="0"/>
    <n v="0.01"/>
    <s v="NULL"/>
    <s v="NULL"/>
    <s v="NULL"/>
    <s v="NULL"/>
    <s v="NULL"/>
  </r>
  <r>
    <x v="0"/>
    <x v="0"/>
    <x v="0"/>
    <x v="5"/>
    <s v="http://www.facebook.com/RetailStoreX"/>
    <x v="0"/>
    <s v="F"/>
    <s v="NULL"/>
    <s v="NULL"/>
    <s v="NULL"/>
    <s v="NULL"/>
    <s v="NULL"/>
    <x v="1"/>
    <x v="3"/>
    <n v="49"/>
    <x v="0"/>
    <n v="1966"/>
    <n v="3"/>
    <n v="2"/>
    <n v="0.75"/>
    <s v="NULL"/>
    <s v="NULL"/>
    <s v="NULL"/>
    <s v="NULL"/>
    <s v="NULL"/>
  </r>
  <r>
    <x v="1"/>
    <x v="0"/>
    <x v="0"/>
    <x v="5"/>
    <s v="http://www.facebook.com/RetailStoreX"/>
    <x v="0"/>
    <s v="F"/>
    <s v="NULL"/>
    <s v="NULL"/>
    <s v="NULL"/>
    <s v="NULL"/>
    <s v="NULL"/>
    <x v="1"/>
    <x v="3"/>
    <n v="49"/>
    <x v="0"/>
    <n v="2181"/>
    <n v="1"/>
    <n v="1"/>
    <n v="0.99"/>
    <s v="NULL"/>
    <s v="NULL"/>
    <s v="NULL"/>
    <s v="NULL"/>
    <s v="NULL"/>
  </r>
  <r>
    <x v="2"/>
    <x v="0"/>
    <x v="0"/>
    <x v="5"/>
    <s v="http://www.facebook.com/RetailStoreX"/>
    <x v="0"/>
    <s v="F"/>
    <s v="NULL"/>
    <s v="NULL"/>
    <s v="NULL"/>
    <s v="NULL"/>
    <s v="NULL"/>
    <x v="1"/>
    <x v="3"/>
    <n v="49"/>
    <x v="0"/>
    <n v="5067"/>
    <n v="4"/>
    <n v="4"/>
    <n v="1.34"/>
    <s v="NULL"/>
    <s v="NULL"/>
    <s v="NULL"/>
    <s v="NULL"/>
    <s v="NULL"/>
  </r>
  <r>
    <x v="0"/>
    <x v="0"/>
    <x v="0"/>
    <x v="4"/>
    <s v="http://www.facebook.com/RetailStoreX"/>
    <x v="0"/>
    <s v="F"/>
    <s v="NULL"/>
    <s v="NULL"/>
    <s v="NULL"/>
    <s v="NULL"/>
    <s v="NULL"/>
    <x v="1"/>
    <x v="1"/>
    <n v="54"/>
    <x v="0"/>
    <n v="790"/>
    <n v="0"/>
    <n v="0"/>
    <n v="0.37"/>
    <s v="NULL"/>
    <s v="NULL"/>
    <s v="NULL"/>
    <s v="NULL"/>
    <s v="NULL"/>
  </r>
  <r>
    <x v="1"/>
    <x v="0"/>
    <x v="0"/>
    <x v="4"/>
    <s v="http://www.facebook.com/RetailStoreX"/>
    <x v="0"/>
    <s v="F"/>
    <s v="NULL"/>
    <s v="NULL"/>
    <s v="NULL"/>
    <s v="NULL"/>
    <s v="NULL"/>
    <x v="1"/>
    <x v="1"/>
    <n v="54"/>
    <x v="0"/>
    <n v="59"/>
    <n v="0"/>
    <n v="0"/>
    <n v="0.02"/>
    <s v="NULL"/>
    <s v="NULL"/>
    <s v="NULL"/>
    <s v="NULL"/>
    <s v="NULL"/>
  </r>
  <r>
    <x v="2"/>
    <x v="0"/>
    <x v="0"/>
    <x v="4"/>
    <s v="http://www.facebook.com/RetailStoreX"/>
    <x v="0"/>
    <s v="F"/>
    <s v="NULL"/>
    <s v="NULL"/>
    <s v="NULL"/>
    <s v="NULL"/>
    <s v="NULL"/>
    <x v="1"/>
    <x v="1"/>
    <n v="54"/>
    <x v="0"/>
    <n v="1395"/>
    <n v="1"/>
    <n v="0"/>
    <n v="0.4"/>
    <s v="NULL"/>
    <s v="NULL"/>
    <s v="NULL"/>
    <s v="NULL"/>
    <s v="NULL"/>
  </r>
  <r>
    <x v="0"/>
    <x v="0"/>
    <x v="0"/>
    <x v="5"/>
    <s v="http://www.facebook.com/RetailStoreX"/>
    <x v="0"/>
    <s v="F"/>
    <s v="NULL"/>
    <s v="NULL"/>
    <s v="NULL"/>
    <s v="NULL"/>
    <s v="NULL"/>
    <x v="2"/>
    <x v="0"/>
    <n v="29"/>
    <x v="0"/>
    <n v="950"/>
    <n v="0"/>
    <n v="0"/>
    <n v="0.2"/>
    <s v="NULL"/>
    <s v="NULL"/>
    <s v="NULL"/>
    <s v="NULL"/>
    <s v="NULL"/>
  </r>
  <r>
    <x v="1"/>
    <x v="0"/>
    <x v="0"/>
    <x v="5"/>
    <s v="http://www.facebook.com/RetailStoreX"/>
    <x v="0"/>
    <s v="F"/>
    <s v="NULL"/>
    <s v="NULL"/>
    <s v="NULL"/>
    <s v="NULL"/>
    <s v="NULL"/>
    <x v="2"/>
    <x v="0"/>
    <n v="29"/>
    <x v="0"/>
    <n v="319"/>
    <n v="0"/>
    <n v="0"/>
    <n v="0.06"/>
    <s v="NULL"/>
    <s v="NULL"/>
    <s v="NULL"/>
    <s v="NULL"/>
    <s v="NULL"/>
  </r>
  <r>
    <x v="2"/>
    <x v="0"/>
    <x v="0"/>
    <x v="5"/>
    <s v="http://www.facebook.com/RetailStoreX"/>
    <x v="0"/>
    <s v="F"/>
    <s v="NULL"/>
    <s v="NULL"/>
    <s v="NULL"/>
    <s v="NULL"/>
    <s v="NULL"/>
    <x v="2"/>
    <x v="0"/>
    <n v="29"/>
    <x v="0"/>
    <n v="102"/>
    <n v="0"/>
    <n v="0"/>
    <n v="0.21"/>
    <s v="NULL"/>
    <s v="NULL"/>
    <s v="NULL"/>
    <s v="NULL"/>
    <s v="NULL"/>
  </r>
  <r>
    <x v="0"/>
    <x v="0"/>
    <x v="0"/>
    <x v="5"/>
    <s v="http://www.facebook.com/RetailStoreX"/>
    <x v="1"/>
    <s v="F"/>
    <s v="NULL"/>
    <s v="NULL"/>
    <s v="NULL"/>
    <s v="NULL"/>
    <s v="NULL"/>
    <x v="5"/>
    <x v="0"/>
    <n v="29"/>
    <x v="0"/>
    <n v="81"/>
    <n v="1"/>
    <n v="1"/>
    <n v="0.42"/>
    <s v="NULL"/>
    <s v="NULL"/>
    <s v="NULL"/>
    <s v="NULL"/>
    <s v="NULL"/>
  </r>
  <r>
    <x v="1"/>
    <x v="0"/>
    <x v="0"/>
    <x v="5"/>
    <s v="http://www.facebook.com/RetailStoreX"/>
    <x v="1"/>
    <s v="F"/>
    <s v="NULL"/>
    <s v="NULL"/>
    <s v="NULL"/>
    <s v="NULL"/>
    <s v="NULL"/>
    <x v="5"/>
    <x v="0"/>
    <n v="29"/>
    <x v="0"/>
    <n v="1"/>
    <n v="0"/>
    <n v="0"/>
    <n v="0.01"/>
    <s v="NULL"/>
    <s v="NULL"/>
    <s v="NULL"/>
    <s v="NULL"/>
    <s v="NULL"/>
  </r>
  <r>
    <x v="2"/>
    <x v="0"/>
    <x v="0"/>
    <x v="5"/>
    <s v="http://www.facebook.com/RetailStoreX"/>
    <x v="1"/>
    <s v="F"/>
    <s v="NULL"/>
    <s v="NULL"/>
    <s v="NULL"/>
    <s v="NULL"/>
    <s v="NULL"/>
    <x v="5"/>
    <x v="0"/>
    <n v="29"/>
    <x v="0"/>
    <n v="4"/>
    <n v="0"/>
    <n v="0"/>
    <n v="0"/>
    <s v="NULL"/>
    <s v="NULL"/>
    <s v="NULL"/>
    <s v="NULL"/>
    <s v="NULL"/>
  </r>
  <r>
    <x v="0"/>
    <x v="0"/>
    <x v="0"/>
    <x v="5"/>
    <s v="http://www.facebook.com/RetailStoreX"/>
    <x v="2"/>
    <s v="F"/>
    <s v="NULL"/>
    <s v="NULL"/>
    <s v="NULL"/>
    <s v="NULL"/>
    <s v="NULL"/>
    <x v="0"/>
    <x v="2"/>
    <n v="39"/>
    <x v="0"/>
    <n v="254"/>
    <n v="0"/>
    <n v="0"/>
    <n v="0.15"/>
    <s v="NULL"/>
    <s v="NULL"/>
    <s v="NULL"/>
    <s v="NULL"/>
    <s v="NULL"/>
  </r>
  <r>
    <x v="1"/>
    <x v="0"/>
    <x v="0"/>
    <x v="5"/>
    <s v="http://www.facebook.com/RetailStoreX"/>
    <x v="2"/>
    <s v="F"/>
    <s v="NULL"/>
    <s v="NULL"/>
    <s v="NULL"/>
    <s v="NULL"/>
    <s v="NULL"/>
    <x v="0"/>
    <x v="2"/>
    <n v="39"/>
    <x v="0"/>
    <n v="143"/>
    <n v="0"/>
    <n v="0"/>
    <n v="0.32"/>
    <s v="NULL"/>
    <s v="NULL"/>
    <s v="NULL"/>
    <s v="NULL"/>
    <s v="NULL"/>
  </r>
  <r>
    <x v="2"/>
    <x v="0"/>
    <x v="0"/>
    <x v="5"/>
    <s v="http://www.facebook.com/RetailStoreX"/>
    <x v="2"/>
    <s v="F"/>
    <s v="NULL"/>
    <s v="NULL"/>
    <s v="NULL"/>
    <s v="NULL"/>
    <s v="NULL"/>
    <x v="0"/>
    <x v="2"/>
    <n v="39"/>
    <x v="0"/>
    <n v="262"/>
    <n v="0"/>
    <n v="0"/>
    <n v="0.67"/>
    <s v="NULL"/>
    <s v="NULL"/>
    <s v="NULL"/>
    <s v="NULL"/>
    <s v="NULL"/>
  </r>
  <r>
    <x v="0"/>
    <x v="0"/>
    <x v="0"/>
    <x v="0"/>
    <s v="http://www.facebook.com/RetailStoreX"/>
    <x v="1"/>
    <s v="F"/>
    <s v="NULL"/>
    <s v="NULL"/>
    <s v="NULL"/>
    <s v="NULL"/>
    <s v="NULL"/>
    <x v="5"/>
    <x v="3"/>
    <n v="49"/>
    <x v="0"/>
    <n v="55"/>
    <n v="0"/>
    <n v="0"/>
    <n v="0.24"/>
    <s v="NULL"/>
    <s v="NULL"/>
    <s v="NULL"/>
    <s v="NULL"/>
    <s v="NULL"/>
  </r>
  <r>
    <x v="0"/>
    <x v="0"/>
    <x v="0"/>
    <x v="2"/>
    <s v="http://www.facebook.com/RetailStoreX"/>
    <x v="1"/>
    <s v="F"/>
    <s v="NULL"/>
    <s v="NULL"/>
    <s v="NULL"/>
    <s v="NULL"/>
    <s v="NULL"/>
    <x v="2"/>
    <x v="3"/>
    <n v="49"/>
    <x v="0"/>
    <n v="3074"/>
    <n v="1"/>
    <n v="1"/>
    <n v="0.88"/>
    <s v="NULL"/>
    <s v="NULL"/>
    <s v="NULL"/>
    <s v="NULL"/>
    <s v="NULL"/>
  </r>
  <r>
    <x v="1"/>
    <x v="0"/>
    <x v="0"/>
    <x v="2"/>
    <s v="http://www.facebook.com/RetailStoreX"/>
    <x v="1"/>
    <s v="F"/>
    <s v="NULL"/>
    <s v="NULL"/>
    <s v="NULL"/>
    <s v="NULL"/>
    <s v="NULL"/>
    <x v="2"/>
    <x v="3"/>
    <n v="49"/>
    <x v="0"/>
    <n v="709"/>
    <n v="0"/>
    <n v="0"/>
    <n v="0.15"/>
    <s v="NULL"/>
    <s v="NULL"/>
    <s v="NULL"/>
    <s v="NULL"/>
    <s v="NULL"/>
  </r>
  <r>
    <x v="2"/>
    <x v="0"/>
    <x v="0"/>
    <x v="2"/>
    <s v="http://www.facebook.com/RetailStoreX"/>
    <x v="1"/>
    <s v="F"/>
    <s v="NULL"/>
    <s v="NULL"/>
    <s v="NULL"/>
    <s v="NULL"/>
    <s v="NULL"/>
    <x v="2"/>
    <x v="3"/>
    <n v="49"/>
    <x v="0"/>
    <n v="1029"/>
    <n v="1"/>
    <n v="1"/>
    <n v="1.1499999999999999"/>
    <s v="NULL"/>
    <s v="NULL"/>
    <s v="NULL"/>
    <s v="NULL"/>
    <s v="NULL"/>
  </r>
  <r>
    <x v="0"/>
    <x v="0"/>
    <x v="0"/>
    <x v="3"/>
    <s v="http://www.facebook.com/RetailStoreX"/>
    <x v="0"/>
    <s v="F"/>
    <s v="NULL"/>
    <s v="NULL"/>
    <s v="NULL"/>
    <s v="NULL"/>
    <s v="NULL"/>
    <x v="2"/>
    <x v="0"/>
    <n v="29"/>
    <x v="0"/>
    <n v="574"/>
    <n v="0"/>
    <n v="0"/>
    <n v="0.17"/>
    <s v="NULL"/>
    <s v="NULL"/>
    <s v="NULL"/>
    <s v="NULL"/>
    <s v="NULL"/>
  </r>
  <r>
    <x v="1"/>
    <x v="0"/>
    <x v="0"/>
    <x v="3"/>
    <s v="http://www.facebook.com/RetailStoreX"/>
    <x v="0"/>
    <s v="F"/>
    <s v="NULL"/>
    <s v="NULL"/>
    <s v="NULL"/>
    <s v="NULL"/>
    <s v="NULL"/>
    <x v="2"/>
    <x v="0"/>
    <n v="29"/>
    <x v="0"/>
    <n v="54"/>
    <n v="0"/>
    <n v="0"/>
    <n v="0"/>
    <s v="NULL"/>
    <s v="NULL"/>
    <s v="NULL"/>
    <s v="NULL"/>
    <s v="NULL"/>
  </r>
  <r>
    <x v="2"/>
    <x v="0"/>
    <x v="0"/>
    <x v="3"/>
    <s v="http://www.facebook.com/RetailStoreX"/>
    <x v="0"/>
    <s v="F"/>
    <s v="NULL"/>
    <s v="NULL"/>
    <s v="NULL"/>
    <s v="NULL"/>
    <s v="NULL"/>
    <x v="2"/>
    <x v="0"/>
    <n v="29"/>
    <x v="0"/>
    <n v="47"/>
    <n v="0"/>
    <n v="0"/>
    <n v="0.03"/>
    <s v="NULL"/>
    <s v="NULL"/>
    <s v="NULL"/>
    <s v="NULL"/>
    <s v="NULL"/>
  </r>
  <r>
    <x v="0"/>
    <x v="0"/>
    <x v="0"/>
    <x v="2"/>
    <s v="http://www.facebook.com/RetailStoreX"/>
    <x v="0"/>
    <s v="F"/>
    <s v="NULL"/>
    <s v="NULL"/>
    <s v="NULL"/>
    <s v="NULL"/>
    <s v="NULL"/>
    <x v="2"/>
    <x v="0"/>
    <n v="29"/>
    <x v="0"/>
    <n v="1269"/>
    <n v="0"/>
    <n v="0"/>
    <n v="0.23"/>
    <s v="NULL"/>
    <s v="NULL"/>
    <s v="NULL"/>
    <s v="NULL"/>
    <s v="NULL"/>
  </r>
  <r>
    <x v="1"/>
    <x v="0"/>
    <x v="0"/>
    <x v="2"/>
    <s v="http://www.facebook.com/RetailStoreX"/>
    <x v="0"/>
    <s v="F"/>
    <s v="NULL"/>
    <s v="NULL"/>
    <s v="NULL"/>
    <s v="NULL"/>
    <s v="NULL"/>
    <x v="2"/>
    <x v="0"/>
    <n v="29"/>
    <x v="0"/>
    <n v="818"/>
    <n v="0"/>
    <n v="0"/>
    <n v="0.14000000000000001"/>
    <s v="NULL"/>
    <s v="NULL"/>
    <s v="NULL"/>
    <s v="NULL"/>
    <s v="NULL"/>
  </r>
  <r>
    <x v="2"/>
    <x v="0"/>
    <x v="0"/>
    <x v="2"/>
    <s v="http://www.facebook.com/RetailStoreX"/>
    <x v="0"/>
    <s v="F"/>
    <s v="NULL"/>
    <s v="NULL"/>
    <s v="NULL"/>
    <s v="NULL"/>
    <s v="NULL"/>
    <x v="2"/>
    <x v="0"/>
    <n v="29"/>
    <x v="0"/>
    <n v="920"/>
    <n v="2"/>
    <n v="2"/>
    <n v="1.34"/>
    <s v="NULL"/>
    <s v="NULL"/>
    <s v="NULL"/>
    <s v="NULL"/>
    <s v="NULL"/>
  </r>
  <r>
    <x v="0"/>
    <x v="0"/>
    <x v="0"/>
    <x v="5"/>
    <s v="http://www.facebook.com/RetailStoreX"/>
    <x v="1"/>
    <s v="F"/>
    <s v="NULL"/>
    <s v="NULL"/>
    <s v="NULL"/>
    <s v="NULL"/>
    <s v="NULL"/>
    <x v="1"/>
    <x v="1"/>
    <n v="54"/>
    <x v="0"/>
    <n v="729"/>
    <n v="0"/>
    <n v="0"/>
    <n v="0.36"/>
    <s v="NULL"/>
    <s v="NULL"/>
    <s v="NULL"/>
    <s v="NULL"/>
    <s v="NULL"/>
  </r>
  <r>
    <x v="1"/>
    <x v="0"/>
    <x v="0"/>
    <x v="5"/>
    <s v="http://www.facebook.com/RetailStoreX"/>
    <x v="1"/>
    <s v="F"/>
    <s v="NULL"/>
    <s v="NULL"/>
    <s v="NULL"/>
    <s v="NULL"/>
    <s v="NULL"/>
    <x v="1"/>
    <x v="1"/>
    <n v="54"/>
    <x v="0"/>
    <n v="12"/>
    <n v="0"/>
    <n v="0"/>
    <n v="0"/>
    <s v="NULL"/>
    <s v="NULL"/>
    <s v="NULL"/>
    <s v="NULL"/>
    <s v="NULL"/>
  </r>
  <r>
    <x v="2"/>
    <x v="0"/>
    <x v="0"/>
    <x v="5"/>
    <s v="http://www.facebook.com/RetailStoreX"/>
    <x v="1"/>
    <s v="F"/>
    <s v="NULL"/>
    <s v="NULL"/>
    <s v="NULL"/>
    <s v="NULL"/>
    <s v="NULL"/>
    <x v="1"/>
    <x v="1"/>
    <n v="54"/>
    <x v="0"/>
    <n v="4"/>
    <n v="0"/>
    <n v="0"/>
    <n v="0"/>
    <s v="NULL"/>
    <s v="NULL"/>
    <s v="NULL"/>
    <s v="NULL"/>
    <s v="NULL"/>
  </r>
  <r>
    <x v="0"/>
    <x v="0"/>
    <x v="0"/>
    <x v="1"/>
    <s v="http://www.facebook.com/RetailStoreX"/>
    <x v="2"/>
    <s v="F"/>
    <s v="NULL"/>
    <s v="NULL"/>
    <s v="NULL"/>
    <s v="NULL"/>
    <s v="NULL"/>
    <x v="4"/>
    <x v="3"/>
    <n v="49"/>
    <x v="0"/>
    <n v="595"/>
    <n v="0"/>
    <n v="0"/>
    <n v="0.37"/>
    <s v="NULL"/>
    <s v="NULL"/>
    <s v="NULL"/>
    <s v="NULL"/>
    <s v="NULL"/>
  </r>
  <r>
    <x v="1"/>
    <x v="0"/>
    <x v="0"/>
    <x v="1"/>
    <s v="http://www.facebook.com/RetailStoreX"/>
    <x v="2"/>
    <s v="F"/>
    <s v="NULL"/>
    <s v="NULL"/>
    <s v="NULL"/>
    <s v="NULL"/>
    <s v="NULL"/>
    <x v="4"/>
    <x v="3"/>
    <n v="49"/>
    <x v="0"/>
    <n v="2"/>
    <n v="0"/>
    <n v="0"/>
    <n v="0"/>
    <s v="NULL"/>
    <s v="NULL"/>
    <s v="NULL"/>
    <s v="NULL"/>
    <s v="NULL"/>
  </r>
  <r>
    <x v="0"/>
    <x v="0"/>
    <x v="0"/>
    <x v="5"/>
    <s v="http://www.facebook.com/RetailStoreX"/>
    <x v="1"/>
    <s v="F"/>
    <s v="NULL"/>
    <s v="NULL"/>
    <s v="NULL"/>
    <s v="NULL"/>
    <s v="NULL"/>
    <x v="4"/>
    <x v="3"/>
    <n v="49"/>
    <x v="0"/>
    <n v="2420"/>
    <n v="4"/>
    <n v="2"/>
    <n v="1.02"/>
    <s v="NULL"/>
    <s v="NULL"/>
    <s v="NULL"/>
    <s v="NULL"/>
    <s v="NULL"/>
  </r>
  <r>
    <x v="1"/>
    <x v="0"/>
    <x v="0"/>
    <x v="5"/>
    <s v="http://www.facebook.com/RetailStoreX"/>
    <x v="1"/>
    <s v="F"/>
    <s v="NULL"/>
    <s v="NULL"/>
    <s v="NULL"/>
    <s v="NULL"/>
    <s v="NULL"/>
    <x v="4"/>
    <x v="3"/>
    <n v="49"/>
    <x v="0"/>
    <n v="1320"/>
    <n v="5"/>
    <n v="4"/>
    <n v="1.4"/>
    <s v="NULL"/>
    <s v="NULL"/>
    <s v="NULL"/>
    <s v="NULL"/>
    <s v="NULL"/>
  </r>
  <r>
    <x v="2"/>
    <x v="0"/>
    <x v="0"/>
    <x v="5"/>
    <s v="http://www.facebook.com/RetailStoreX"/>
    <x v="1"/>
    <s v="F"/>
    <s v="NULL"/>
    <s v="NULL"/>
    <s v="NULL"/>
    <s v="NULL"/>
    <s v="NULL"/>
    <x v="4"/>
    <x v="3"/>
    <n v="49"/>
    <x v="0"/>
    <n v="3166"/>
    <n v="5"/>
    <n v="5"/>
    <n v="1.31"/>
    <s v="NULL"/>
    <s v="NULL"/>
    <s v="NULL"/>
    <s v="NULL"/>
    <s v="NULL"/>
  </r>
  <r>
    <x v="0"/>
    <x v="0"/>
    <x v="0"/>
    <x v="5"/>
    <s v="http://www.facebook.com/RetailStoreX"/>
    <x v="2"/>
    <s v="F"/>
    <s v="NULL"/>
    <s v="NULL"/>
    <s v="NULL"/>
    <s v="NULL"/>
    <s v="NULL"/>
    <x v="3"/>
    <x v="1"/>
    <n v="54"/>
    <x v="0"/>
    <n v="102"/>
    <n v="0"/>
    <n v="0"/>
    <n v="0.2"/>
    <s v="NULL"/>
    <s v="NULL"/>
    <s v="NULL"/>
    <s v="NULL"/>
    <s v="NULL"/>
  </r>
  <r>
    <x v="0"/>
    <x v="0"/>
    <x v="0"/>
    <x v="5"/>
    <s v="http://www.facebook.com/RetailStoreX"/>
    <x v="0"/>
    <s v="F"/>
    <s v="NULL"/>
    <s v="NULL"/>
    <s v="NULL"/>
    <s v="NULL"/>
    <s v="NULL"/>
    <x v="0"/>
    <x v="0"/>
    <n v="29"/>
    <x v="0"/>
    <n v="418"/>
    <n v="0"/>
    <n v="0"/>
    <n v="0.36"/>
    <s v="NULL"/>
    <s v="NULL"/>
    <s v="NULL"/>
    <s v="NULL"/>
    <s v="NULL"/>
  </r>
  <r>
    <x v="1"/>
    <x v="0"/>
    <x v="0"/>
    <x v="5"/>
    <s v="http://www.facebook.com/RetailStoreX"/>
    <x v="0"/>
    <s v="F"/>
    <s v="NULL"/>
    <s v="NULL"/>
    <s v="NULL"/>
    <s v="NULL"/>
    <s v="NULL"/>
    <x v="0"/>
    <x v="0"/>
    <n v="29"/>
    <x v="0"/>
    <n v="73"/>
    <n v="0"/>
    <n v="0"/>
    <n v="0.01"/>
    <s v="NULL"/>
    <s v="NULL"/>
    <s v="NULL"/>
    <s v="NULL"/>
    <s v="NULL"/>
  </r>
  <r>
    <x v="2"/>
    <x v="0"/>
    <x v="0"/>
    <x v="5"/>
    <s v="http://www.facebook.com/RetailStoreX"/>
    <x v="0"/>
    <s v="F"/>
    <s v="NULL"/>
    <s v="NULL"/>
    <s v="NULL"/>
    <s v="NULL"/>
    <s v="NULL"/>
    <x v="0"/>
    <x v="0"/>
    <n v="29"/>
    <x v="0"/>
    <n v="792"/>
    <n v="0"/>
    <n v="0"/>
    <n v="0.42"/>
    <s v="NULL"/>
    <s v="NULL"/>
    <s v="NULL"/>
    <s v="NULL"/>
    <s v="NULL"/>
  </r>
  <r>
    <x v="0"/>
    <x v="0"/>
    <x v="0"/>
    <x v="1"/>
    <s v="http://www.facebook.com/RetailStoreX"/>
    <x v="2"/>
    <s v="F"/>
    <s v="NULL"/>
    <s v="NULL"/>
    <s v="NULL"/>
    <s v="NULL"/>
    <s v="NULL"/>
    <x v="5"/>
    <x v="3"/>
    <n v="49"/>
    <x v="0"/>
    <n v="102"/>
    <n v="1"/>
    <n v="0"/>
    <n v="0.35"/>
    <s v="NULL"/>
    <s v="NULL"/>
    <s v="NULL"/>
    <s v="NULL"/>
    <s v="NULL"/>
  </r>
  <r>
    <x v="0"/>
    <x v="0"/>
    <x v="0"/>
    <x v="5"/>
    <s v="http://www.facebook.com/RetailStoreX"/>
    <x v="1"/>
    <s v="F"/>
    <s v="NULL"/>
    <s v="NULL"/>
    <s v="NULL"/>
    <s v="NULL"/>
    <s v="NULL"/>
    <x v="2"/>
    <x v="1"/>
    <n v="54"/>
    <x v="0"/>
    <n v="742"/>
    <n v="0"/>
    <n v="0"/>
    <n v="0.18"/>
    <s v="NULL"/>
    <s v="NULL"/>
    <s v="NULL"/>
    <s v="NULL"/>
    <s v="NULL"/>
  </r>
  <r>
    <x v="1"/>
    <x v="0"/>
    <x v="0"/>
    <x v="5"/>
    <s v="http://www.facebook.com/RetailStoreX"/>
    <x v="1"/>
    <s v="F"/>
    <s v="NULL"/>
    <s v="NULL"/>
    <s v="NULL"/>
    <s v="NULL"/>
    <s v="NULL"/>
    <x v="2"/>
    <x v="1"/>
    <n v="54"/>
    <x v="0"/>
    <n v="1256"/>
    <n v="0"/>
    <n v="0"/>
    <n v="0.13"/>
    <s v="NULL"/>
    <s v="NULL"/>
    <s v="NULL"/>
    <s v="NULL"/>
    <s v="NULL"/>
  </r>
  <r>
    <x v="2"/>
    <x v="0"/>
    <x v="0"/>
    <x v="5"/>
    <s v="http://www.facebook.com/RetailStoreX"/>
    <x v="1"/>
    <s v="F"/>
    <s v="NULL"/>
    <s v="NULL"/>
    <s v="NULL"/>
    <s v="NULL"/>
    <s v="NULL"/>
    <x v="2"/>
    <x v="1"/>
    <n v="54"/>
    <x v="0"/>
    <n v="5"/>
    <n v="0"/>
    <n v="0"/>
    <n v="0.01"/>
    <s v="NULL"/>
    <s v="NULL"/>
    <s v="NULL"/>
    <s v="NULL"/>
    <s v="NULL"/>
  </r>
  <r>
    <x v="0"/>
    <x v="0"/>
    <x v="0"/>
    <x v="3"/>
    <s v="http://www.facebook.com/RetailStoreX"/>
    <x v="1"/>
    <s v="F"/>
    <s v="NULL"/>
    <s v="NULL"/>
    <s v="NULL"/>
    <s v="NULL"/>
    <s v="NULL"/>
    <x v="4"/>
    <x v="1"/>
    <n v="54"/>
    <x v="0"/>
    <n v="294"/>
    <n v="0"/>
    <n v="0"/>
    <n v="0.12"/>
    <s v="NULL"/>
    <s v="NULL"/>
    <s v="NULL"/>
    <s v="NULL"/>
    <s v="NULL"/>
  </r>
  <r>
    <x v="1"/>
    <x v="0"/>
    <x v="0"/>
    <x v="3"/>
    <s v="http://www.facebook.com/RetailStoreX"/>
    <x v="1"/>
    <s v="F"/>
    <s v="NULL"/>
    <s v="NULL"/>
    <s v="NULL"/>
    <s v="NULL"/>
    <s v="NULL"/>
    <x v="4"/>
    <x v="1"/>
    <n v="54"/>
    <x v="0"/>
    <n v="4"/>
    <n v="0"/>
    <n v="0"/>
    <n v="0"/>
    <s v="NULL"/>
    <s v="NULL"/>
    <s v="NULL"/>
    <s v="NULL"/>
    <s v="NULL"/>
  </r>
  <r>
    <x v="2"/>
    <x v="0"/>
    <x v="0"/>
    <x v="3"/>
    <s v="http://www.facebook.com/RetailStoreX"/>
    <x v="1"/>
    <s v="F"/>
    <s v="NULL"/>
    <s v="NULL"/>
    <s v="NULL"/>
    <s v="NULL"/>
    <s v="NULL"/>
    <x v="4"/>
    <x v="1"/>
    <n v="54"/>
    <x v="0"/>
    <n v="2"/>
    <n v="0"/>
    <n v="0"/>
    <n v="0"/>
    <s v="NULL"/>
    <s v="NULL"/>
    <s v="NULL"/>
    <s v="NULL"/>
    <s v="NULL"/>
  </r>
  <r>
    <x v="0"/>
    <x v="0"/>
    <x v="0"/>
    <x v="2"/>
    <s v="http://www.facebook.com/RetailStoreX"/>
    <x v="0"/>
    <s v="F"/>
    <s v="NULL"/>
    <s v="NULL"/>
    <s v="NULL"/>
    <s v="NULL"/>
    <s v="NULL"/>
    <x v="3"/>
    <x v="1"/>
    <n v="54"/>
    <x v="0"/>
    <n v="36"/>
    <n v="0"/>
    <n v="0"/>
    <n v="0.08"/>
    <s v="NULL"/>
    <s v="NULL"/>
    <s v="NULL"/>
    <s v="NULL"/>
    <s v="NULL"/>
  </r>
  <r>
    <x v="2"/>
    <x v="0"/>
    <x v="0"/>
    <x v="2"/>
    <s v="http://www.facebook.com/RetailStoreX"/>
    <x v="0"/>
    <s v="F"/>
    <s v="NULL"/>
    <s v="NULL"/>
    <s v="NULL"/>
    <s v="NULL"/>
    <s v="NULL"/>
    <x v="3"/>
    <x v="1"/>
    <n v="54"/>
    <x v="0"/>
    <n v="1"/>
    <n v="0"/>
    <n v="0"/>
    <n v="0"/>
    <s v="NULL"/>
    <s v="NULL"/>
    <s v="NULL"/>
    <s v="NULL"/>
    <s v="NULL"/>
  </r>
  <r>
    <x v="0"/>
    <x v="0"/>
    <x v="0"/>
    <x v="4"/>
    <s v="http://www.facebook.com/RetailStoreX"/>
    <x v="2"/>
    <s v="F"/>
    <s v="NULL"/>
    <s v="NULL"/>
    <s v="NULL"/>
    <s v="NULL"/>
    <s v="NULL"/>
    <x v="0"/>
    <x v="1"/>
    <n v="54"/>
    <x v="0"/>
    <n v="795"/>
    <n v="0"/>
    <n v="0"/>
    <n v="0.45"/>
    <s v="NULL"/>
    <s v="NULL"/>
    <s v="NULL"/>
    <s v="NULL"/>
    <s v="NULL"/>
  </r>
  <r>
    <x v="1"/>
    <x v="0"/>
    <x v="0"/>
    <x v="4"/>
    <s v="http://www.facebook.com/RetailStoreX"/>
    <x v="2"/>
    <s v="F"/>
    <s v="NULL"/>
    <s v="NULL"/>
    <s v="NULL"/>
    <s v="NULL"/>
    <s v="NULL"/>
    <x v="0"/>
    <x v="1"/>
    <n v="54"/>
    <x v="0"/>
    <n v="401"/>
    <n v="0"/>
    <n v="0"/>
    <n v="0.34"/>
    <s v="NULL"/>
    <s v="NULL"/>
    <s v="NULL"/>
    <s v="NULL"/>
    <s v="NULL"/>
  </r>
  <r>
    <x v="2"/>
    <x v="0"/>
    <x v="0"/>
    <x v="4"/>
    <s v="http://www.facebook.com/RetailStoreX"/>
    <x v="2"/>
    <s v="F"/>
    <s v="NULL"/>
    <s v="NULL"/>
    <s v="NULL"/>
    <s v="NULL"/>
    <s v="NULL"/>
    <x v="0"/>
    <x v="1"/>
    <n v="54"/>
    <x v="0"/>
    <n v="50"/>
    <n v="0"/>
    <n v="0"/>
    <n v="0.03"/>
    <s v="NULL"/>
    <s v="NULL"/>
    <s v="NULL"/>
    <s v="NULL"/>
    <s v="NULL"/>
  </r>
  <r>
    <x v="0"/>
    <x v="0"/>
    <x v="0"/>
    <x v="3"/>
    <s v="http://www.facebook.com/RetailStoreX"/>
    <x v="1"/>
    <s v="F"/>
    <s v="NULL"/>
    <s v="NULL"/>
    <s v="NULL"/>
    <s v="NULL"/>
    <s v="NULL"/>
    <x v="0"/>
    <x v="3"/>
    <n v="49"/>
    <x v="0"/>
    <n v="2601"/>
    <n v="2"/>
    <n v="2"/>
    <n v="0.94"/>
    <s v="NULL"/>
    <s v="NULL"/>
    <s v="NULL"/>
    <s v="NULL"/>
    <s v="NULL"/>
  </r>
  <r>
    <x v="1"/>
    <x v="0"/>
    <x v="0"/>
    <x v="3"/>
    <s v="http://www.facebook.com/RetailStoreX"/>
    <x v="1"/>
    <s v="F"/>
    <s v="NULL"/>
    <s v="NULL"/>
    <s v="NULL"/>
    <s v="NULL"/>
    <s v="NULL"/>
    <x v="0"/>
    <x v="3"/>
    <n v="49"/>
    <x v="0"/>
    <n v="2563"/>
    <n v="3"/>
    <n v="3"/>
    <n v="1.0900000000000001"/>
    <n v="11"/>
    <s v="NULL"/>
    <s v="NULL"/>
    <s v="NULL"/>
    <s v="NULL"/>
  </r>
  <r>
    <x v="2"/>
    <x v="0"/>
    <x v="0"/>
    <x v="3"/>
    <s v="http://www.facebook.com/RetailStoreX"/>
    <x v="1"/>
    <s v="F"/>
    <s v="NULL"/>
    <s v="NULL"/>
    <s v="NULL"/>
    <s v="NULL"/>
    <s v="NULL"/>
    <x v="0"/>
    <x v="3"/>
    <n v="49"/>
    <x v="0"/>
    <n v="2067"/>
    <n v="1"/>
    <n v="1"/>
    <n v="1.46"/>
    <s v="NULL"/>
    <s v="NULL"/>
    <s v="NULL"/>
    <s v="NULL"/>
    <s v="NULL"/>
  </r>
  <r>
    <x v="0"/>
    <x v="0"/>
    <x v="0"/>
    <x v="5"/>
    <s v="http://www.facebook.com/RetailStoreX"/>
    <x v="0"/>
    <s v="F"/>
    <s v="NULL"/>
    <s v="NULL"/>
    <s v="NULL"/>
    <s v="NULL"/>
    <s v="NULL"/>
    <x v="0"/>
    <x v="2"/>
    <n v="39"/>
    <x v="0"/>
    <n v="594"/>
    <n v="0"/>
    <n v="0"/>
    <n v="0.11"/>
    <s v="NULL"/>
    <s v="NULL"/>
    <s v="NULL"/>
    <s v="NULL"/>
    <s v="NULL"/>
  </r>
  <r>
    <x v="1"/>
    <x v="0"/>
    <x v="0"/>
    <x v="5"/>
    <s v="http://www.facebook.com/RetailStoreX"/>
    <x v="0"/>
    <s v="F"/>
    <s v="NULL"/>
    <s v="NULL"/>
    <s v="NULL"/>
    <s v="NULL"/>
    <s v="NULL"/>
    <x v="0"/>
    <x v="2"/>
    <n v="39"/>
    <x v="0"/>
    <n v="273"/>
    <n v="0"/>
    <n v="0"/>
    <n v="0.03"/>
    <s v="NULL"/>
    <s v="NULL"/>
    <s v="NULL"/>
    <s v="NULL"/>
    <s v="NULL"/>
  </r>
  <r>
    <x v="2"/>
    <x v="0"/>
    <x v="0"/>
    <x v="5"/>
    <s v="http://www.facebook.com/RetailStoreX"/>
    <x v="0"/>
    <s v="F"/>
    <s v="NULL"/>
    <s v="NULL"/>
    <s v="NULL"/>
    <s v="NULL"/>
    <s v="NULL"/>
    <x v="0"/>
    <x v="2"/>
    <n v="39"/>
    <x v="0"/>
    <n v="322"/>
    <n v="0"/>
    <n v="0"/>
    <n v="0.19"/>
    <s v="NULL"/>
    <s v="NULL"/>
    <s v="NULL"/>
    <s v="NULL"/>
    <s v="NULL"/>
  </r>
  <r>
    <x v="0"/>
    <x v="0"/>
    <x v="0"/>
    <x v="2"/>
    <s v="http://www.facebook.com/RetailStoreX"/>
    <x v="1"/>
    <s v="F"/>
    <s v="NULL"/>
    <s v="NULL"/>
    <s v="NULL"/>
    <s v="NULL"/>
    <s v="NULL"/>
    <x v="5"/>
    <x v="1"/>
    <n v="54"/>
    <x v="0"/>
    <n v="80"/>
    <n v="1"/>
    <n v="1"/>
    <n v="0.23"/>
    <s v="NULL"/>
    <s v="NULL"/>
    <s v="NULL"/>
    <s v="NULL"/>
    <s v="NULL"/>
  </r>
  <r>
    <x v="1"/>
    <x v="0"/>
    <x v="0"/>
    <x v="2"/>
    <s v="http://www.facebook.com/RetailStoreX"/>
    <x v="1"/>
    <s v="F"/>
    <s v="NULL"/>
    <s v="NULL"/>
    <s v="NULL"/>
    <s v="NULL"/>
    <s v="NULL"/>
    <x v="5"/>
    <x v="1"/>
    <n v="54"/>
    <x v="0"/>
    <n v="9"/>
    <n v="0"/>
    <n v="0"/>
    <n v="0.01"/>
    <s v="NULL"/>
    <s v="NULL"/>
    <s v="NULL"/>
    <s v="NULL"/>
    <s v="NULL"/>
  </r>
  <r>
    <x v="0"/>
    <x v="0"/>
    <x v="0"/>
    <x v="3"/>
    <s v="http://www.facebook.com/RetailStoreX"/>
    <x v="0"/>
    <s v="F"/>
    <s v="NULL"/>
    <s v="NULL"/>
    <s v="NULL"/>
    <s v="NULL"/>
    <s v="NULL"/>
    <x v="0"/>
    <x v="3"/>
    <n v="49"/>
    <x v="0"/>
    <n v="560"/>
    <n v="0"/>
    <n v="0"/>
    <n v="0.3"/>
    <s v="NULL"/>
    <s v="NULL"/>
    <s v="NULL"/>
    <s v="NULL"/>
    <s v="NULL"/>
  </r>
  <r>
    <x v="1"/>
    <x v="0"/>
    <x v="0"/>
    <x v="3"/>
    <s v="http://www.facebook.com/RetailStoreX"/>
    <x v="0"/>
    <s v="F"/>
    <s v="NULL"/>
    <s v="NULL"/>
    <s v="NULL"/>
    <s v="NULL"/>
    <s v="NULL"/>
    <x v="0"/>
    <x v="3"/>
    <n v="49"/>
    <x v="0"/>
    <n v="841"/>
    <n v="1"/>
    <n v="1"/>
    <n v="0.56000000000000005"/>
    <s v="NULL"/>
    <s v="NULL"/>
    <s v="NULL"/>
    <s v="NULL"/>
    <s v="NULL"/>
  </r>
  <r>
    <x v="2"/>
    <x v="0"/>
    <x v="0"/>
    <x v="3"/>
    <s v="http://www.facebook.com/RetailStoreX"/>
    <x v="0"/>
    <s v="F"/>
    <s v="NULL"/>
    <s v="NULL"/>
    <s v="NULL"/>
    <s v="NULL"/>
    <s v="NULL"/>
    <x v="0"/>
    <x v="3"/>
    <n v="49"/>
    <x v="0"/>
    <n v="738"/>
    <n v="2"/>
    <n v="2"/>
    <n v="1.0900000000000001"/>
    <s v="NULL"/>
    <s v="NULL"/>
    <s v="NULL"/>
    <s v="NULL"/>
    <s v="NULL"/>
  </r>
  <r>
    <x v="0"/>
    <x v="0"/>
    <x v="0"/>
    <x v="3"/>
    <s v="http://www.facebook.com/RetailStoreX"/>
    <x v="2"/>
    <s v="F"/>
    <s v="NULL"/>
    <s v="NULL"/>
    <s v="NULL"/>
    <s v="NULL"/>
    <s v="NULL"/>
    <x v="0"/>
    <x v="2"/>
    <n v="39"/>
    <x v="0"/>
    <n v="274"/>
    <n v="0"/>
    <n v="0"/>
    <n v="0.19"/>
    <s v="NULL"/>
    <s v="NULL"/>
    <s v="NULL"/>
    <s v="NULL"/>
    <s v="NULL"/>
  </r>
  <r>
    <x v="1"/>
    <x v="0"/>
    <x v="0"/>
    <x v="3"/>
    <s v="http://www.facebook.com/RetailStoreX"/>
    <x v="2"/>
    <s v="F"/>
    <s v="NULL"/>
    <s v="NULL"/>
    <s v="NULL"/>
    <s v="NULL"/>
    <s v="NULL"/>
    <x v="0"/>
    <x v="2"/>
    <n v="39"/>
    <x v="0"/>
    <n v="104"/>
    <n v="0"/>
    <n v="0"/>
    <n v="0.14000000000000001"/>
    <s v="NULL"/>
    <s v="NULL"/>
    <s v="NULL"/>
    <s v="NULL"/>
    <s v="NULL"/>
  </r>
  <r>
    <x v="2"/>
    <x v="0"/>
    <x v="0"/>
    <x v="3"/>
    <s v="http://www.facebook.com/RetailStoreX"/>
    <x v="2"/>
    <s v="F"/>
    <s v="NULL"/>
    <s v="NULL"/>
    <s v="NULL"/>
    <s v="NULL"/>
    <s v="NULL"/>
    <x v="0"/>
    <x v="2"/>
    <n v="39"/>
    <x v="0"/>
    <n v="1"/>
    <n v="0"/>
    <n v="0"/>
    <n v="0.01"/>
    <s v="NULL"/>
    <s v="NULL"/>
    <s v="NULL"/>
    <s v="NULL"/>
    <s v="NULL"/>
  </r>
  <r>
    <x v="0"/>
    <x v="0"/>
    <x v="0"/>
    <x v="4"/>
    <s v="http://www.facebook.com/RetailStoreX"/>
    <x v="2"/>
    <s v="F"/>
    <s v="NULL"/>
    <s v="NULL"/>
    <s v="NULL"/>
    <s v="NULL"/>
    <s v="NULL"/>
    <x v="4"/>
    <x v="3"/>
    <n v="49"/>
    <x v="0"/>
    <n v="468"/>
    <n v="0"/>
    <n v="0"/>
    <n v="0.26"/>
    <s v="NULL"/>
    <s v="NULL"/>
    <s v="NULL"/>
    <s v="NULL"/>
    <s v="NULL"/>
  </r>
  <r>
    <x v="0"/>
    <x v="0"/>
    <x v="0"/>
    <x v="1"/>
    <s v="http://www.facebook.com/RetailStoreX"/>
    <x v="0"/>
    <s v="F"/>
    <s v="NULL"/>
    <s v="NULL"/>
    <s v="NULL"/>
    <s v="NULL"/>
    <s v="NULL"/>
    <x v="5"/>
    <x v="3"/>
    <n v="49"/>
    <x v="0"/>
    <n v="98"/>
    <n v="3"/>
    <n v="2"/>
    <n v="0.68"/>
    <s v="NULL"/>
    <s v="NULL"/>
    <s v="NULL"/>
    <s v="NULL"/>
    <s v="NULL"/>
  </r>
  <r>
    <x v="1"/>
    <x v="0"/>
    <x v="0"/>
    <x v="1"/>
    <s v="http://www.facebook.com/RetailStoreX"/>
    <x v="0"/>
    <s v="F"/>
    <s v="NULL"/>
    <s v="NULL"/>
    <s v="NULL"/>
    <s v="NULL"/>
    <s v="NULL"/>
    <x v="5"/>
    <x v="3"/>
    <n v="49"/>
    <x v="0"/>
    <n v="31"/>
    <n v="0"/>
    <n v="0"/>
    <n v="0.03"/>
    <s v="NULL"/>
    <s v="NULL"/>
    <s v="NULL"/>
    <s v="NULL"/>
    <s v="NULL"/>
  </r>
  <r>
    <x v="2"/>
    <x v="0"/>
    <x v="0"/>
    <x v="1"/>
    <s v="http://www.facebook.com/RetailStoreX"/>
    <x v="0"/>
    <s v="F"/>
    <s v="NULL"/>
    <s v="NULL"/>
    <s v="NULL"/>
    <s v="NULL"/>
    <s v="NULL"/>
    <x v="5"/>
    <x v="3"/>
    <n v="49"/>
    <x v="0"/>
    <n v="45"/>
    <n v="0"/>
    <n v="0"/>
    <n v="0.04"/>
    <s v="NULL"/>
    <s v="NULL"/>
    <s v="NULL"/>
    <s v="NULL"/>
    <s v="NULL"/>
  </r>
  <r>
    <x v="0"/>
    <x v="0"/>
    <x v="0"/>
    <x v="5"/>
    <s v="http://www.facebook.com/RetailStoreX"/>
    <x v="2"/>
    <s v="F"/>
    <s v="NULL"/>
    <s v="NULL"/>
    <s v="NULL"/>
    <s v="NULL"/>
    <s v="NULL"/>
    <x v="0"/>
    <x v="1"/>
    <n v="54"/>
    <x v="0"/>
    <n v="829"/>
    <n v="1"/>
    <n v="0"/>
    <n v="0.79"/>
    <n v="51"/>
    <s v="NULL"/>
    <s v="NULL"/>
    <s v="NULL"/>
    <s v="NULL"/>
  </r>
  <r>
    <x v="1"/>
    <x v="0"/>
    <x v="0"/>
    <x v="5"/>
    <s v="http://www.facebook.com/RetailStoreX"/>
    <x v="2"/>
    <s v="F"/>
    <s v="NULL"/>
    <s v="NULL"/>
    <s v="NULL"/>
    <s v="NULL"/>
    <s v="NULL"/>
    <x v="0"/>
    <x v="1"/>
    <n v="54"/>
    <x v="0"/>
    <n v="246"/>
    <n v="0"/>
    <n v="0"/>
    <n v="0.25"/>
    <s v="NULL"/>
    <s v="NULL"/>
    <s v="NULL"/>
    <s v="NULL"/>
    <s v="NULL"/>
  </r>
  <r>
    <x v="2"/>
    <x v="0"/>
    <x v="0"/>
    <x v="5"/>
    <s v="http://www.facebook.com/RetailStoreX"/>
    <x v="2"/>
    <s v="F"/>
    <s v="NULL"/>
    <s v="NULL"/>
    <s v="NULL"/>
    <s v="NULL"/>
    <s v="NULL"/>
    <x v="0"/>
    <x v="1"/>
    <n v="54"/>
    <x v="0"/>
    <n v="103"/>
    <n v="0"/>
    <n v="0"/>
    <n v="0.1"/>
    <s v="NULL"/>
    <s v="NULL"/>
    <s v="NULL"/>
    <s v="NULL"/>
    <s v="NULL"/>
  </r>
  <r>
    <x v="0"/>
    <x v="0"/>
    <x v="0"/>
    <x v="4"/>
    <s v="http://www.facebook.com/RetailStoreX"/>
    <x v="1"/>
    <s v="F"/>
    <s v="NULL"/>
    <s v="NULL"/>
    <s v="NULL"/>
    <s v="NULL"/>
    <s v="NULL"/>
    <x v="4"/>
    <x v="3"/>
    <n v="49"/>
    <x v="0"/>
    <n v="1596"/>
    <n v="3"/>
    <n v="1"/>
    <n v="0.59"/>
    <s v="NULL"/>
    <s v="NULL"/>
    <s v="NULL"/>
    <s v="NULL"/>
    <s v="NULL"/>
  </r>
  <r>
    <x v="1"/>
    <x v="0"/>
    <x v="0"/>
    <x v="4"/>
    <s v="http://www.facebook.com/RetailStoreX"/>
    <x v="1"/>
    <s v="F"/>
    <s v="NULL"/>
    <s v="NULL"/>
    <s v="NULL"/>
    <s v="NULL"/>
    <s v="NULL"/>
    <x v="4"/>
    <x v="3"/>
    <n v="49"/>
    <x v="0"/>
    <n v="33"/>
    <n v="0"/>
    <n v="0"/>
    <n v="0.02"/>
    <s v="NULL"/>
    <s v="NULL"/>
    <s v="NULL"/>
    <s v="NULL"/>
    <s v="NULL"/>
  </r>
  <r>
    <x v="2"/>
    <x v="0"/>
    <x v="0"/>
    <x v="4"/>
    <s v="http://www.facebook.com/RetailStoreX"/>
    <x v="1"/>
    <s v="F"/>
    <s v="NULL"/>
    <s v="NULL"/>
    <s v="NULL"/>
    <s v="NULL"/>
    <s v="NULL"/>
    <x v="4"/>
    <x v="3"/>
    <n v="49"/>
    <x v="0"/>
    <n v="25"/>
    <n v="0"/>
    <n v="0"/>
    <n v="0.02"/>
    <s v="NULL"/>
    <s v="NULL"/>
    <s v="NULL"/>
    <s v="NULL"/>
    <s v="NULL"/>
  </r>
  <r>
    <x v="0"/>
    <x v="0"/>
    <x v="0"/>
    <x v="1"/>
    <s v="http://www.facebook.com/RetailStoreX"/>
    <x v="1"/>
    <s v="F"/>
    <s v="NULL"/>
    <s v="NULL"/>
    <s v="NULL"/>
    <s v="NULL"/>
    <s v="NULL"/>
    <x v="0"/>
    <x v="1"/>
    <n v="54"/>
    <x v="0"/>
    <n v="1061"/>
    <n v="2"/>
    <n v="2"/>
    <n v="0.8"/>
    <s v="NULL"/>
    <s v="NULL"/>
    <s v="NULL"/>
    <s v="NULL"/>
    <s v="NULL"/>
  </r>
  <r>
    <x v="1"/>
    <x v="0"/>
    <x v="0"/>
    <x v="1"/>
    <s v="http://www.facebook.com/RetailStoreX"/>
    <x v="1"/>
    <s v="F"/>
    <s v="NULL"/>
    <s v="NULL"/>
    <s v="NULL"/>
    <s v="NULL"/>
    <s v="NULL"/>
    <x v="0"/>
    <x v="1"/>
    <n v="54"/>
    <x v="0"/>
    <n v="2074"/>
    <n v="1"/>
    <n v="1"/>
    <n v="0.92"/>
    <s v="NULL"/>
    <s v="NULL"/>
    <s v="NULL"/>
    <s v="NULL"/>
    <s v="NULL"/>
  </r>
  <r>
    <x v="2"/>
    <x v="0"/>
    <x v="0"/>
    <x v="1"/>
    <s v="http://www.facebook.com/RetailStoreX"/>
    <x v="1"/>
    <s v="F"/>
    <s v="NULL"/>
    <s v="NULL"/>
    <s v="NULL"/>
    <s v="NULL"/>
    <s v="NULL"/>
    <x v="0"/>
    <x v="1"/>
    <n v="54"/>
    <x v="0"/>
    <n v="725"/>
    <n v="1"/>
    <n v="1"/>
    <n v="0.49"/>
    <s v="NULL"/>
    <s v="NULL"/>
    <s v="NULL"/>
    <s v="NULL"/>
    <s v="NULL"/>
  </r>
  <r>
    <x v="0"/>
    <x v="0"/>
    <x v="0"/>
    <x v="2"/>
    <s v="http://www.facebook.com/RetailStoreX"/>
    <x v="0"/>
    <s v="F"/>
    <s v="NULL"/>
    <s v="NULL"/>
    <s v="NULL"/>
    <s v="NULL"/>
    <s v="NULL"/>
    <x v="0"/>
    <x v="0"/>
    <n v="29"/>
    <x v="0"/>
    <n v="113"/>
    <n v="0"/>
    <n v="0"/>
    <n v="0.14000000000000001"/>
    <s v="NULL"/>
    <s v="NULL"/>
    <s v="NULL"/>
    <s v="NULL"/>
    <s v="NULL"/>
  </r>
  <r>
    <x v="1"/>
    <x v="0"/>
    <x v="0"/>
    <x v="2"/>
    <s v="http://www.facebook.com/RetailStoreX"/>
    <x v="0"/>
    <s v="F"/>
    <s v="NULL"/>
    <s v="NULL"/>
    <s v="NULL"/>
    <s v="NULL"/>
    <s v="NULL"/>
    <x v="0"/>
    <x v="0"/>
    <n v="29"/>
    <x v="0"/>
    <n v="2"/>
    <n v="0"/>
    <n v="0"/>
    <n v="0"/>
    <s v="NULL"/>
    <s v="NULL"/>
    <s v="NULL"/>
    <s v="NULL"/>
    <s v="NULL"/>
  </r>
  <r>
    <x v="2"/>
    <x v="0"/>
    <x v="0"/>
    <x v="2"/>
    <s v="http://www.facebook.com/RetailStoreX"/>
    <x v="0"/>
    <s v="F"/>
    <s v="NULL"/>
    <s v="NULL"/>
    <s v="NULL"/>
    <s v="NULL"/>
    <s v="NULL"/>
    <x v="0"/>
    <x v="0"/>
    <n v="29"/>
    <x v="0"/>
    <n v="123"/>
    <n v="0"/>
    <n v="0"/>
    <n v="7.0000000000000007E-2"/>
    <s v="NULL"/>
    <s v="NULL"/>
    <s v="NULL"/>
    <s v="NULL"/>
    <s v="NULL"/>
  </r>
  <r>
    <x v="0"/>
    <x v="0"/>
    <x v="0"/>
    <x v="3"/>
    <s v="http://www.facebook.com/RetailStoreX"/>
    <x v="2"/>
    <s v="F"/>
    <s v="NULL"/>
    <s v="NULL"/>
    <s v="NULL"/>
    <s v="NULL"/>
    <s v="NULL"/>
    <x v="0"/>
    <x v="1"/>
    <n v="54"/>
    <x v="0"/>
    <n v="571"/>
    <n v="0"/>
    <n v="0"/>
    <n v="0.61"/>
    <s v="NULL"/>
    <s v="NULL"/>
    <s v="NULL"/>
    <s v="NULL"/>
    <s v="NULL"/>
  </r>
  <r>
    <x v="1"/>
    <x v="0"/>
    <x v="0"/>
    <x v="3"/>
    <s v="http://www.facebook.com/RetailStoreX"/>
    <x v="2"/>
    <s v="F"/>
    <s v="NULL"/>
    <s v="NULL"/>
    <s v="NULL"/>
    <s v="NULL"/>
    <s v="NULL"/>
    <x v="0"/>
    <x v="1"/>
    <n v="54"/>
    <x v="0"/>
    <n v="288"/>
    <n v="0"/>
    <n v="0"/>
    <n v="0.37"/>
    <s v="NULL"/>
    <s v="NULL"/>
    <s v="NULL"/>
    <s v="NULL"/>
    <s v="NULL"/>
  </r>
  <r>
    <x v="0"/>
    <x v="0"/>
    <x v="0"/>
    <x v="4"/>
    <s v="http://www.facebook.com/RetailStoreX"/>
    <x v="2"/>
    <s v="F"/>
    <s v="NULL"/>
    <s v="NULL"/>
    <s v="NULL"/>
    <s v="NULL"/>
    <s v="NULL"/>
    <x v="2"/>
    <x v="2"/>
    <n v="39"/>
    <x v="0"/>
    <n v="1284"/>
    <n v="0"/>
    <n v="0"/>
    <n v="0.3"/>
    <s v="NULL"/>
    <s v="NULL"/>
    <s v="NULL"/>
    <s v="NULL"/>
    <s v="NULL"/>
  </r>
  <r>
    <x v="1"/>
    <x v="0"/>
    <x v="0"/>
    <x v="4"/>
    <s v="http://www.facebook.com/RetailStoreX"/>
    <x v="2"/>
    <s v="F"/>
    <s v="NULL"/>
    <s v="NULL"/>
    <s v="NULL"/>
    <s v="NULL"/>
    <s v="NULL"/>
    <x v="2"/>
    <x v="2"/>
    <n v="39"/>
    <x v="0"/>
    <n v="837"/>
    <n v="0"/>
    <n v="0"/>
    <n v="0.17"/>
    <s v="NULL"/>
    <s v="NULL"/>
    <s v="NULL"/>
    <s v="NULL"/>
    <s v="NULL"/>
  </r>
  <r>
    <x v="2"/>
    <x v="0"/>
    <x v="0"/>
    <x v="4"/>
    <s v="http://www.facebook.com/RetailStoreX"/>
    <x v="2"/>
    <s v="F"/>
    <s v="NULL"/>
    <s v="NULL"/>
    <s v="NULL"/>
    <s v="NULL"/>
    <s v="NULL"/>
    <x v="2"/>
    <x v="2"/>
    <n v="39"/>
    <x v="0"/>
    <n v="23"/>
    <n v="0"/>
    <n v="0"/>
    <n v="0.08"/>
    <s v="NULL"/>
    <s v="NULL"/>
    <s v="NULL"/>
    <s v="NULL"/>
    <s v="NULL"/>
  </r>
  <r>
    <x v="0"/>
    <x v="0"/>
    <x v="0"/>
    <x v="1"/>
    <s v="http://www.facebook.com/RetailStoreX"/>
    <x v="1"/>
    <s v="F"/>
    <s v="NULL"/>
    <s v="NULL"/>
    <s v="NULL"/>
    <s v="NULL"/>
    <s v="NULL"/>
    <x v="5"/>
    <x v="3"/>
    <n v="49"/>
    <x v="0"/>
    <n v="11"/>
    <n v="0"/>
    <n v="0"/>
    <n v="0.08"/>
    <s v="NULL"/>
    <s v="NULL"/>
    <s v="NULL"/>
    <s v="NULL"/>
    <s v="NULL"/>
  </r>
  <r>
    <x v="1"/>
    <x v="0"/>
    <x v="0"/>
    <x v="1"/>
    <s v="http://www.facebook.com/RetailStoreX"/>
    <x v="1"/>
    <s v="F"/>
    <s v="NULL"/>
    <s v="NULL"/>
    <s v="NULL"/>
    <s v="NULL"/>
    <s v="NULL"/>
    <x v="5"/>
    <x v="3"/>
    <n v="49"/>
    <x v="0"/>
    <n v="1"/>
    <n v="0"/>
    <n v="0"/>
    <n v="0"/>
    <s v="NULL"/>
    <s v="NULL"/>
    <s v="NULL"/>
    <s v="NULL"/>
    <s v="NULL"/>
  </r>
  <r>
    <x v="0"/>
    <x v="0"/>
    <x v="0"/>
    <x v="4"/>
    <s v="http://www.facebook.com/RetailStoreX"/>
    <x v="0"/>
    <s v="F"/>
    <s v="NULL"/>
    <s v="NULL"/>
    <s v="NULL"/>
    <s v="NULL"/>
    <s v="NULL"/>
    <x v="0"/>
    <x v="1"/>
    <n v="54"/>
    <x v="0"/>
    <n v="530"/>
    <n v="0"/>
    <n v="0"/>
    <n v="0.37"/>
    <s v="NULL"/>
    <s v="NULL"/>
    <s v="NULL"/>
    <s v="NULL"/>
    <s v="NULL"/>
  </r>
  <r>
    <x v="1"/>
    <x v="0"/>
    <x v="0"/>
    <x v="4"/>
    <s v="http://www.facebook.com/RetailStoreX"/>
    <x v="0"/>
    <s v="F"/>
    <s v="NULL"/>
    <s v="NULL"/>
    <s v="NULL"/>
    <s v="NULL"/>
    <s v="NULL"/>
    <x v="0"/>
    <x v="1"/>
    <n v="54"/>
    <x v="0"/>
    <n v="245"/>
    <n v="0"/>
    <n v="0"/>
    <n v="0.08"/>
    <s v="NULL"/>
    <s v="NULL"/>
    <s v="NULL"/>
    <s v="NULL"/>
    <s v="NULL"/>
  </r>
  <r>
    <x v="0"/>
    <x v="0"/>
    <x v="0"/>
    <x v="2"/>
    <s v="http://www.facebook.com/RetailStoreX"/>
    <x v="0"/>
    <s v="F"/>
    <s v="NULL"/>
    <s v="NULL"/>
    <s v="NULL"/>
    <s v="NULL"/>
    <s v="NULL"/>
    <x v="0"/>
    <x v="2"/>
    <n v="39"/>
    <x v="0"/>
    <n v="237"/>
    <n v="0"/>
    <n v="0"/>
    <n v="0.16"/>
    <s v="NULL"/>
    <s v="NULL"/>
    <s v="NULL"/>
    <s v="NULL"/>
    <s v="NULL"/>
  </r>
  <r>
    <x v="1"/>
    <x v="0"/>
    <x v="0"/>
    <x v="2"/>
    <s v="http://www.facebook.com/RetailStoreX"/>
    <x v="0"/>
    <s v="F"/>
    <s v="NULL"/>
    <s v="NULL"/>
    <s v="NULL"/>
    <s v="NULL"/>
    <s v="NULL"/>
    <x v="0"/>
    <x v="2"/>
    <n v="39"/>
    <x v="0"/>
    <n v="7"/>
    <n v="0"/>
    <n v="0"/>
    <n v="0"/>
    <s v="NULL"/>
    <s v="NULL"/>
    <s v="NULL"/>
    <s v="NULL"/>
    <s v="NULL"/>
  </r>
  <r>
    <x v="2"/>
    <x v="0"/>
    <x v="0"/>
    <x v="2"/>
    <s v="http://www.facebook.com/RetailStoreX"/>
    <x v="0"/>
    <s v="F"/>
    <s v="NULL"/>
    <s v="NULL"/>
    <s v="NULL"/>
    <s v="NULL"/>
    <s v="NULL"/>
    <x v="0"/>
    <x v="2"/>
    <n v="39"/>
    <x v="0"/>
    <n v="379"/>
    <n v="0"/>
    <n v="0"/>
    <n v="0.28999999999999998"/>
    <s v="NULL"/>
    <s v="NULL"/>
    <s v="NULL"/>
    <s v="NULL"/>
    <s v="NULL"/>
  </r>
  <r>
    <x v="0"/>
    <x v="0"/>
    <x v="0"/>
    <x v="3"/>
    <s v="http://www.facebook.com/RetailStoreX"/>
    <x v="1"/>
    <s v="F"/>
    <s v="NULL"/>
    <s v="NULL"/>
    <s v="NULL"/>
    <s v="NULL"/>
    <s v="NULL"/>
    <x v="3"/>
    <x v="0"/>
    <n v="29"/>
    <x v="0"/>
    <n v="863"/>
    <n v="4"/>
    <n v="3"/>
    <n v="1.04"/>
    <s v="NULL"/>
    <s v="NULL"/>
    <s v="NULL"/>
    <s v="NULL"/>
    <s v="NULL"/>
  </r>
  <r>
    <x v="1"/>
    <x v="0"/>
    <x v="0"/>
    <x v="3"/>
    <s v="http://www.facebook.com/RetailStoreX"/>
    <x v="1"/>
    <s v="F"/>
    <s v="NULL"/>
    <s v="NULL"/>
    <s v="NULL"/>
    <s v="NULL"/>
    <s v="NULL"/>
    <x v="3"/>
    <x v="0"/>
    <n v="29"/>
    <x v="0"/>
    <n v="2128"/>
    <n v="5"/>
    <n v="4"/>
    <n v="1.2"/>
    <s v="NULL"/>
    <s v="NULL"/>
    <s v="NULL"/>
    <s v="NULL"/>
    <s v="NULL"/>
  </r>
  <r>
    <x v="2"/>
    <x v="0"/>
    <x v="0"/>
    <x v="3"/>
    <s v="http://www.facebook.com/RetailStoreX"/>
    <x v="1"/>
    <s v="F"/>
    <s v="NULL"/>
    <s v="NULL"/>
    <s v="NULL"/>
    <s v="NULL"/>
    <s v="NULL"/>
    <x v="3"/>
    <x v="0"/>
    <n v="29"/>
    <x v="0"/>
    <n v="4213"/>
    <n v="5"/>
    <n v="4"/>
    <n v="1.37"/>
    <s v="NULL"/>
    <s v="NULL"/>
    <s v="NULL"/>
    <s v="NULL"/>
    <s v="NULL"/>
  </r>
  <r>
    <x v="0"/>
    <x v="0"/>
    <x v="0"/>
    <x v="1"/>
    <s v="http://www.facebook.com/RetailStoreX"/>
    <x v="1"/>
    <s v="F"/>
    <s v="NULL"/>
    <s v="NULL"/>
    <s v="NULL"/>
    <s v="NULL"/>
    <s v="NULL"/>
    <x v="1"/>
    <x v="3"/>
    <n v="49"/>
    <x v="0"/>
    <n v="1351"/>
    <n v="1"/>
    <n v="0"/>
    <n v="0.61"/>
    <s v="NULL"/>
    <s v="NULL"/>
    <s v="NULL"/>
    <s v="NULL"/>
    <s v="NULL"/>
  </r>
  <r>
    <x v="1"/>
    <x v="0"/>
    <x v="0"/>
    <x v="1"/>
    <s v="http://www.facebook.com/RetailStoreX"/>
    <x v="1"/>
    <s v="F"/>
    <s v="NULL"/>
    <s v="NULL"/>
    <s v="NULL"/>
    <s v="NULL"/>
    <s v="NULL"/>
    <x v="1"/>
    <x v="3"/>
    <n v="49"/>
    <x v="0"/>
    <n v="1400"/>
    <n v="2"/>
    <n v="1"/>
    <n v="0.33"/>
    <s v="NULL"/>
    <s v="NULL"/>
    <s v="NULL"/>
    <s v="NULL"/>
    <s v="NULL"/>
  </r>
  <r>
    <x v="2"/>
    <x v="0"/>
    <x v="0"/>
    <x v="1"/>
    <s v="http://www.facebook.com/RetailStoreX"/>
    <x v="1"/>
    <s v="F"/>
    <s v="NULL"/>
    <s v="NULL"/>
    <s v="NULL"/>
    <s v="NULL"/>
    <s v="NULL"/>
    <x v="1"/>
    <x v="3"/>
    <n v="49"/>
    <x v="0"/>
    <n v="761"/>
    <n v="1"/>
    <n v="0"/>
    <n v="0.18"/>
    <s v="NULL"/>
    <s v="NULL"/>
    <s v="NULL"/>
    <s v="NULL"/>
    <s v="NULL"/>
  </r>
  <r>
    <x v="0"/>
    <x v="0"/>
    <x v="0"/>
    <x v="4"/>
    <s v="http://www.facebook.com/RetailStoreX"/>
    <x v="2"/>
    <s v="F"/>
    <s v="NULL"/>
    <s v="NULL"/>
    <s v="NULL"/>
    <s v="NULL"/>
    <s v="NULL"/>
    <x v="1"/>
    <x v="1"/>
    <n v="54"/>
    <x v="0"/>
    <n v="491"/>
    <n v="0"/>
    <n v="0"/>
    <n v="0.26"/>
    <s v="NULL"/>
    <s v="NULL"/>
    <s v="NULL"/>
    <s v="NULL"/>
    <s v="NULL"/>
  </r>
  <r>
    <x v="1"/>
    <x v="0"/>
    <x v="0"/>
    <x v="4"/>
    <s v="http://www.facebook.com/RetailStoreX"/>
    <x v="2"/>
    <s v="F"/>
    <s v="NULL"/>
    <s v="NULL"/>
    <s v="NULL"/>
    <s v="NULL"/>
    <s v="NULL"/>
    <x v="1"/>
    <x v="1"/>
    <n v="54"/>
    <x v="0"/>
    <n v="5"/>
    <n v="0"/>
    <n v="0"/>
    <n v="0"/>
    <s v="NULL"/>
    <s v="NULL"/>
    <s v="NULL"/>
    <s v="NULL"/>
    <s v="NULL"/>
  </r>
  <r>
    <x v="2"/>
    <x v="0"/>
    <x v="0"/>
    <x v="4"/>
    <s v="http://www.facebook.com/RetailStoreX"/>
    <x v="2"/>
    <s v="F"/>
    <s v="NULL"/>
    <s v="NULL"/>
    <s v="NULL"/>
    <s v="NULL"/>
    <s v="NULL"/>
    <x v="1"/>
    <x v="1"/>
    <n v="54"/>
    <x v="0"/>
    <n v="11"/>
    <n v="0"/>
    <n v="0"/>
    <n v="0"/>
    <s v="NULL"/>
    <s v="NULL"/>
    <s v="NULL"/>
    <s v="NULL"/>
    <s v="NULL"/>
  </r>
  <r>
    <x v="0"/>
    <x v="0"/>
    <x v="0"/>
    <x v="4"/>
    <s v="http://www.facebook.com/RetailStoreX"/>
    <x v="2"/>
    <s v="F"/>
    <s v="NULL"/>
    <s v="NULL"/>
    <s v="NULL"/>
    <s v="NULL"/>
    <s v="NULL"/>
    <x v="5"/>
    <x v="0"/>
    <n v="29"/>
    <x v="0"/>
    <n v="29"/>
    <n v="0"/>
    <n v="0"/>
    <n v="0.17"/>
    <s v="NULL"/>
    <s v="NULL"/>
    <s v="NULL"/>
    <s v="NULL"/>
    <s v="NULL"/>
  </r>
  <r>
    <x v="0"/>
    <x v="0"/>
    <x v="0"/>
    <x v="1"/>
    <s v="http://www.facebook.com/RetailStoreX"/>
    <x v="2"/>
    <s v="F"/>
    <s v="NULL"/>
    <s v="NULL"/>
    <s v="NULL"/>
    <s v="NULL"/>
    <s v="NULL"/>
    <x v="2"/>
    <x v="0"/>
    <n v="29"/>
    <x v="0"/>
    <n v="505"/>
    <n v="0"/>
    <n v="0"/>
    <n v="0.11"/>
    <s v="NULL"/>
    <s v="NULL"/>
    <s v="NULL"/>
    <s v="NULL"/>
    <s v="NULL"/>
  </r>
  <r>
    <x v="1"/>
    <x v="0"/>
    <x v="0"/>
    <x v="1"/>
    <s v="http://www.facebook.com/RetailStoreX"/>
    <x v="2"/>
    <s v="F"/>
    <s v="NULL"/>
    <s v="NULL"/>
    <s v="NULL"/>
    <s v="NULL"/>
    <s v="NULL"/>
    <x v="2"/>
    <x v="0"/>
    <n v="29"/>
    <x v="0"/>
    <n v="513"/>
    <n v="0"/>
    <n v="0"/>
    <n v="0.1"/>
    <s v="NULL"/>
    <s v="NULL"/>
    <s v="NULL"/>
    <s v="NULL"/>
    <s v="NULL"/>
  </r>
  <r>
    <x v="2"/>
    <x v="0"/>
    <x v="0"/>
    <x v="1"/>
    <s v="http://www.facebook.com/RetailStoreX"/>
    <x v="2"/>
    <s v="F"/>
    <s v="NULL"/>
    <s v="NULL"/>
    <s v="NULL"/>
    <s v="NULL"/>
    <s v="NULL"/>
    <x v="2"/>
    <x v="0"/>
    <n v="29"/>
    <x v="0"/>
    <n v="134"/>
    <n v="1"/>
    <n v="0"/>
    <n v="0.46"/>
    <s v="NULL"/>
    <s v="NULL"/>
    <s v="NULL"/>
    <s v="NULL"/>
    <s v="NULL"/>
  </r>
  <r>
    <x v="0"/>
    <x v="0"/>
    <x v="0"/>
    <x v="2"/>
    <s v="http://www.facebook.com/RetailStoreX"/>
    <x v="0"/>
    <s v="F"/>
    <s v="NULL"/>
    <s v="NULL"/>
    <s v="NULL"/>
    <s v="NULL"/>
    <s v="NULL"/>
    <x v="3"/>
    <x v="3"/>
    <n v="49"/>
    <x v="0"/>
    <n v="128"/>
    <n v="1"/>
    <n v="1"/>
    <n v="0.16"/>
    <s v="NULL"/>
    <s v="NULL"/>
    <s v="NULL"/>
    <s v="NULL"/>
    <s v="NULL"/>
  </r>
  <r>
    <x v="1"/>
    <x v="0"/>
    <x v="0"/>
    <x v="2"/>
    <s v="http://www.facebook.com/RetailStoreX"/>
    <x v="0"/>
    <s v="F"/>
    <s v="NULL"/>
    <s v="NULL"/>
    <s v="NULL"/>
    <s v="NULL"/>
    <s v="NULL"/>
    <x v="3"/>
    <x v="3"/>
    <n v="49"/>
    <x v="0"/>
    <n v="142"/>
    <n v="0"/>
    <n v="0"/>
    <n v="7.0000000000000007E-2"/>
    <s v="NULL"/>
    <s v="NULL"/>
    <s v="NULL"/>
    <s v="NULL"/>
    <s v="NULL"/>
  </r>
  <r>
    <x v="2"/>
    <x v="0"/>
    <x v="0"/>
    <x v="2"/>
    <s v="http://www.facebook.com/RetailStoreX"/>
    <x v="0"/>
    <s v="F"/>
    <s v="NULL"/>
    <s v="NULL"/>
    <s v="NULL"/>
    <s v="NULL"/>
    <s v="NULL"/>
    <x v="3"/>
    <x v="3"/>
    <n v="49"/>
    <x v="0"/>
    <n v="47"/>
    <n v="0"/>
    <n v="0"/>
    <n v="0.02"/>
    <s v="NULL"/>
    <s v="NULL"/>
    <s v="NULL"/>
    <s v="NULL"/>
    <s v="NULL"/>
  </r>
  <r>
    <x v="0"/>
    <x v="0"/>
    <x v="0"/>
    <x v="0"/>
    <s v="http://www.facebook.com/RetailStoreX"/>
    <x v="1"/>
    <s v="F"/>
    <s v="NULL"/>
    <s v="NULL"/>
    <s v="NULL"/>
    <s v="NULL"/>
    <s v="NULL"/>
    <x v="2"/>
    <x v="1"/>
    <n v="54"/>
    <x v="0"/>
    <n v="1302"/>
    <n v="0"/>
    <n v="0"/>
    <n v="0.28999999999999998"/>
    <s v="NULL"/>
    <s v="NULL"/>
    <s v="NULL"/>
    <s v="NULL"/>
    <s v="NULL"/>
  </r>
  <r>
    <x v="1"/>
    <x v="0"/>
    <x v="0"/>
    <x v="0"/>
    <s v="http://www.facebook.com/RetailStoreX"/>
    <x v="1"/>
    <s v="F"/>
    <s v="NULL"/>
    <s v="NULL"/>
    <s v="NULL"/>
    <s v="NULL"/>
    <s v="NULL"/>
    <x v="2"/>
    <x v="1"/>
    <n v="54"/>
    <x v="0"/>
    <n v="967"/>
    <n v="0"/>
    <n v="0"/>
    <n v="0.17"/>
    <s v="NULL"/>
    <s v="NULL"/>
    <s v="NULL"/>
    <s v="NULL"/>
    <s v="NULL"/>
  </r>
  <r>
    <x v="2"/>
    <x v="0"/>
    <x v="0"/>
    <x v="0"/>
    <s v="http://www.facebook.com/RetailStoreX"/>
    <x v="1"/>
    <s v="F"/>
    <s v="NULL"/>
    <s v="NULL"/>
    <s v="NULL"/>
    <s v="NULL"/>
    <s v="NULL"/>
    <x v="2"/>
    <x v="1"/>
    <n v="54"/>
    <x v="0"/>
    <n v="163"/>
    <n v="1"/>
    <n v="0"/>
    <n v="0.43"/>
    <s v="NULL"/>
    <s v="NULL"/>
    <s v="NULL"/>
    <s v="NULL"/>
    <s v="NULL"/>
  </r>
  <r>
    <x v="0"/>
    <x v="0"/>
    <x v="0"/>
    <x v="1"/>
    <s v="http://www.facebook.com/RetailStoreX"/>
    <x v="2"/>
    <s v="F"/>
    <s v="NULL"/>
    <s v="NULL"/>
    <s v="NULL"/>
    <s v="NULL"/>
    <s v="NULL"/>
    <x v="1"/>
    <x v="1"/>
    <n v="54"/>
    <x v="0"/>
    <n v="111"/>
    <n v="0"/>
    <n v="0"/>
    <n v="0.06"/>
    <s v="NULL"/>
    <s v="NULL"/>
    <s v="NULL"/>
    <s v="NULL"/>
    <s v="NULL"/>
  </r>
  <r>
    <x v="1"/>
    <x v="0"/>
    <x v="0"/>
    <x v="1"/>
    <s v="http://www.facebook.com/RetailStoreX"/>
    <x v="2"/>
    <s v="F"/>
    <s v="NULL"/>
    <s v="NULL"/>
    <s v="NULL"/>
    <s v="NULL"/>
    <s v="NULL"/>
    <x v="1"/>
    <x v="1"/>
    <n v="54"/>
    <x v="0"/>
    <n v="4"/>
    <n v="0"/>
    <n v="0"/>
    <n v="0"/>
    <s v="NULL"/>
    <s v="NULL"/>
    <s v="NULL"/>
    <s v="NULL"/>
    <s v="NULL"/>
  </r>
  <r>
    <x v="2"/>
    <x v="0"/>
    <x v="0"/>
    <x v="1"/>
    <s v="http://www.facebook.com/RetailStoreX"/>
    <x v="2"/>
    <s v="F"/>
    <s v="NULL"/>
    <s v="NULL"/>
    <s v="NULL"/>
    <s v="NULL"/>
    <s v="NULL"/>
    <x v="1"/>
    <x v="1"/>
    <n v="54"/>
    <x v="0"/>
    <n v="6"/>
    <n v="0"/>
    <n v="0"/>
    <n v="0"/>
    <s v="NULL"/>
    <s v="NULL"/>
    <s v="NULL"/>
    <s v="NULL"/>
    <s v="NULL"/>
  </r>
  <r>
    <x v="0"/>
    <x v="0"/>
    <x v="0"/>
    <x v="3"/>
    <s v="http://www.facebook.com/RetailStoreX"/>
    <x v="0"/>
    <s v="F"/>
    <s v="NULL"/>
    <s v="NULL"/>
    <s v="NULL"/>
    <s v="NULL"/>
    <s v="NULL"/>
    <x v="2"/>
    <x v="1"/>
    <n v="54"/>
    <x v="0"/>
    <n v="564"/>
    <n v="0"/>
    <n v="0"/>
    <n v="0.15"/>
    <s v="NULL"/>
    <s v="NULL"/>
    <s v="NULL"/>
    <s v="NULL"/>
    <s v="NULL"/>
  </r>
  <r>
    <x v="1"/>
    <x v="0"/>
    <x v="0"/>
    <x v="3"/>
    <s v="http://www.facebook.com/RetailStoreX"/>
    <x v="0"/>
    <s v="F"/>
    <s v="NULL"/>
    <s v="NULL"/>
    <s v="NULL"/>
    <s v="NULL"/>
    <s v="NULL"/>
    <x v="2"/>
    <x v="1"/>
    <n v="54"/>
    <x v="0"/>
    <n v="54"/>
    <n v="0"/>
    <n v="0"/>
    <n v="0.01"/>
    <s v="NULL"/>
    <s v="NULL"/>
    <s v="NULL"/>
    <s v="NULL"/>
    <s v="NULL"/>
  </r>
  <r>
    <x v="2"/>
    <x v="0"/>
    <x v="0"/>
    <x v="3"/>
    <s v="http://www.facebook.com/RetailStoreX"/>
    <x v="0"/>
    <s v="F"/>
    <s v="NULL"/>
    <s v="NULL"/>
    <s v="NULL"/>
    <s v="NULL"/>
    <s v="NULL"/>
    <x v="2"/>
    <x v="1"/>
    <n v="54"/>
    <x v="0"/>
    <n v="1628"/>
    <n v="4"/>
    <n v="4"/>
    <n v="1.65"/>
    <n v="1"/>
    <s v="NULL"/>
    <s v="NULL"/>
    <s v="NULL"/>
    <s v="NULL"/>
  </r>
  <r>
    <x v="0"/>
    <x v="0"/>
    <x v="0"/>
    <x v="1"/>
    <s v="http://www.facebook.com/RetailStoreX"/>
    <x v="2"/>
    <s v="F"/>
    <s v="NULL"/>
    <s v="NULL"/>
    <s v="NULL"/>
    <s v="NULL"/>
    <s v="NULL"/>
    <x v="5"/>
    <x v="1"/>
    <n v="54"/>
    <x v="0"/>
    <n v="50"/>
    <n v="0"/>
    <n v="0"/>
    <n v="0.04"/>
    <s v="NULL"/>
    <s v="NULL"/>
    <s v="NULL"/>
    <s v="NULL"/>
    <s v="NULL"/>
  </r>
  <r>
    <x v="0"/>
    <x v="0"/>
    <x v="0"/>
    <x v="1"/>
    <s v="http://www.facebook.com/RetailStoreX"/>
    <x v="1"/>
    <s v="F"/>
    <s v="NULL"/>
    <s v="NULL"/>
    <s v="NULL"/>
    <s v="NULL"/>
    <s v="NULL"/>
    <x v="0"/>
    <x v="2"/>
    <n v="39"/>
    <x v="0"/>
    <n v="251"/>
    <n v="1"/>
    <n v="0"/>
    <n v="0.16"/>
    <s v="NULL"/>
    <s v="NULL"/>
    <s v="NULL"/>
    <s v="NULL"/>
    <s v="NULL"/>
  </r>
  <r>
    <x v="1"/>
    <x v="0"/>
    <x v="0"/>
    <x v="1"/>
    <s v="http://www.facebook.com/RetailStoreX"/>
    <x v="1"/>
    <s v="F"/>
    <s v="NULL"/>
    <s v="NULL"/>
    <s v="NULL"/>
    <s v="NULL"/>
    <s v="NULL"/>
    <x v="0"/>
    <x v="2"/>
    <n v="39"/>
    <x v="0"/>
    <n v="1"/>
    <n v="0"/>
    <n v="0"/>
    <n v="0.01"/>
    <s v="NULL"/>
    <s v="NULL"/>
    <s v="NULL"/>
    <s v="NULL"/>
    <s v="NULL"/>
  </r>
  <r>
    <x v="0"/>
    <x v="0"/>
    <x v="0"/>
    <x v="1"/>
    <s v="http://www.facebook.com/RetailStoreX"/>
    <x v="0"/>
    <s v="F"/>
    <s v="NULL"/>
    <s v="NULL"/>
    <s v="NULL"/>
    <s v="NULL"/>
    <s v="NULL"/>
    <x v="5"/>
    <x v="0"/>
    <n v="29"/>
    <x v="0"/>
    <n v="21"/>
    <n v="0"/>
    <n v="0"/>
    <n v="0.2"/>
    <s v="NULL"/>
    <s v="NULL"/>
    <s v="NULL"/>
    <s v="NULL"/>
    <s v="NULL"/>
  </r>
  <r>
    <x v="0"/>
    <x v="0"/>
    <x v="0"/>
    <x v="0"/>
    <s v="http://www.facebook.com/RetailStoreX"/>
    <x v="0"/>
    <s v="F"/>
    <s v="NULL"/>
    <s v="NULL"/>
    <s v="NULL"/>
    <s v="NULL"/>
    <s v="NULL"/>
    <x v="3"/>
    <x v="1"/>
    <n v="54"/>
    <x v="0"/>
    <n v="1026"/>
    <n v="6"/>
    <n v="3"/>
    <n v="1.63"/>
    <n v="1"/>
    <s v="NULL"/>
    <s v="NULL"/>
    <s v="NULL"/>
    <s v="NULL"/>
  </r>
  <r>
    <x v="1"/>
    <x v="0"/>
    <x v="0"/>
    <x v="0"/>
    <s v="http://www.facebook.com/RetailStoreX"/>
    <x v="0"/>
    <s v="F"/>
    <s v="NULL"/>
    <s v="NULL"/>
    <s v="NULL"/>
    <s v="NULL"/>
    <s v="NULL"/>
    <x v="3"/>
    <x v="1"/>
    <n v="54"/>
    <x v="0"/>
    <n v="2718"/>
    <n v="8"/>
    <n v="7"/>
    <n v="1.33"/>
    <s v="NULL"/>
    <s v="NULL"/>
    <s v="NULL"/>
    <s v="NULL"/>
    <s v="NULL"/>
  </r>
  <r>
    <x v="2"/>
    <x v="0"/>
    <x v="0"/>
    <x v="0"/>
    <s v="http://www.facebook.com/RetailStoreX"/>
    <x v="0"/>
    <s v="F"/>
    <s v="NULL"/>
    <s v="NULL"/>
    <s v="NULL"/>
    <s v="NULL"/>
    <s v="NULL"/>
    <x v="3"/>
    <x v="1"/>
    <n v="54"/>
    <x v="0"/>
    <n v="3043"/>
    <n v="5"/>
    <n v="5"/>
    <n v="1.33"/>
    <s v="NULL"/>
    <s v="NULL"/>
    <s v="NULL"/>
    <s v="NULL"/>
    <s v="NULL"/>
  </r>
  <r>
    <x v="0"/>
    <x v="0"/>
    <x v="0"/>
    <x v="4"/>
    <s v="http://www.facebook.com/RetailStoreX"/>
    <x v="0"/>
    <s v="F"/>
    <s v="NULL"/>
    <s v="NULL"/>
    <s v="NULL"/>
    <s v="NULL"/>
    <s v="NULL"/>
    <x v="2"/>
    <x v="1"/>
    <n v="54"/>
    <x v="0"/>
    <n v="1159"/>
    <n v="0"/>
    <n v="0"/>
    <n v="0.35"/>
    <s v="NULL"/>
    <s v="NULL"/>
    <s v="NULL"/>
    <s v="NULL"/>
    <s v="NULL"/>
  </r>
  <r>
    <x v="1"/>
    <x v="0"/>
    <x v="0"/>
    <x v="4"/>
    <s v="http://www.facebook.com/RetailStoreX"/>
    <x v="0"/>
    <s v="F"/>
    <s v="NULL"/>
    <s v="NULL"/>
    <s v="NULL"/>
    <s v="NULL"/>
    <s v="NULL"/>
    <x v="2"/>
    <x v="1"/>
    <n v="54"/>
    <x v="0"/>
    <n v="2525"/>
    <n v="2"/>
    <n v="1"/>
    <n v="0.33"/>
    <s v="NULL"/>
    <s v="NULL"/>
    <s v="NULL"/>
    <s v="NULL"/>
    <s v="NULL"/>
  </r>
  <r>
    <x v="2"/>
    <x v="0"/>
    <x v="0"/>
    <x v="4"/>
    <s v="http://www.facebook.com/RetailStoreX"/>
    <x v="0"/>
    <s v="F"/>
    <s v="NULL"/>
    <s v="NULL"/>
    <s v="NULL"/>
    <s v="NULL"/>
    <s v="NULL"/>
    <x v="2"/>
    <x v="1"/>
    <n v="54"/>
    <x v="0"/>
    <n v="3007"/>
    <n v="4"/>
    <n v="3"/>
    <n v="1.98"/>
    <s v="NULL"/>
    <s v="NULL"/>
    <s v="NULL"/>
    <s v="NULL"/>
    <s v="NULL"/>
  </r>
  <r>
    <x v="0"/>
    <x v="0"/>
    <x v="0"/>
    <x v="4"/>
    <s v="http://www.facebook.com/RetailStoreX"/>
    <x v="1"/>
    <s v="F"/>
    <s v="NULL"/>
    <s v="NULL"/>
    <s v="NULL"/>
    <s v="NULL"/>
    <s v="NULL"/>
    <x v="2"/>
    <x v="2"/>
    <n v="39"/>
    <x v="0"/>
    <n v="1765"/>
    <n v="2"/>
    <n v="0"/>
    <n v="0.48"/>
    <s v="NULL"/>
    <s v="NULL"/>
    <s v="NULL"/>
    <s v="NULL"/>
    <s v="NULL"/>
  </r>
  <r>
    <x v="1"/>
    <x v="0"/>
    <x v="0"/>
    <x v="4"/>
    <s v="http://www.facebook.com/RetailStoreX"/>
    <x v="1"/>
    <s v="F"/>
    <s v="NULL"/>
    <s v="NULL"/>
    <s v="NULL"/>
    <s v="NULL"/>
    <s v="NULL"/>
    <x v="2"/>
    <x v="2"/>
    <n v="39"/>
    <x v="0"/>
    <n v="229"/>
    <n v="0"/>
    <n v="0"/>
    <n v="0.06"/>
    <s v="NULL"/>
    <s v="NULL"/>
    <s v="NULL"/>
    <s v="NULL"/>
    <s v="NULL"/>
  </r>
  <r>
    <x v="0"/>
    <x v="0"/>
    <x v="0"/>
    <x v="4"/>
    <s v="http://www.facebook.com/RetailStoreX"/>
    <x v="2"/>
    <s v="F"/>
    <s v="NULL"/>
    <s v="NULL"/>
    <s v="NULL"/>
    <s v="NULL"/>
    <s v="NULL"/>
    <x v="2"/>
    <x v="0"/>
    <n v="29"/>
    <x v="0"/>
    <n v="808"/>
    <n v="0"/>
    <n v="0"/>
    <n v="0.16"/>
    <s v="NULL"/>
    <s v="NULL"/>
    <s v="NULL"/>
    <s v="NULL"/>
    <s v="NULL"/>
  </r>
  <r>
    <x v="1"/>
    <x v="0"/>
    <x v="0"/>
    <x v="4"/>
    <s v="http://www.facebook.com/RetailStoreX"/>
    <x v="2"/>
    <s v="F"/>
    <s v="NULL"/>
    <s v="NULL"/>
    <s v="NULL"/>
    <s v="NULL"/>
    <s v="NULL"/>
    <x v="2"/>
    <x v="0"/>
    <n v="29"/>
    <x v="0"/>
    <n v="597"/>
    <n v="1"/>
    <n v="1"/>
    <n v="0.13"/>
    <s v="NULL"/>
    <s v="NULL"/>
    <s v="NULL"/>
    <s v="NULL"/>
    <s v="NULL"/>
  </r>
  <r>
    <x v="2"/>
    <x v="0"/>
    <x v="0"/>
    <x v="4"/>
    <s v="http://www.facebook.com/RetailStoreX"/>
    <x v="2"/>
    <s v="F"/>
    <s v="NULL"/>
    <s v="NULL"/>
    <s v="NULL"/>
    <s v="NULL"/>
    <s v="NULL"/>
    <x v="2"/>
    <x v="0"/>
    <n v="29"/>
    <x v="0"/>
    <n v="2658"/>
    <n v="3"/>
    <n v="2"/>
    <n v="1.7"/>
    <n v="2"/>
    <s v="NULL"/>
    <s v="NULL"/>
    <s v="NULL"/>
    <s v="NULL"/>
  </r>
  <r>
    <x v="0"/>
    <x v="0"/>
    <x v="0"/>
    <x v="4"/>
    <s v="http://www.facebook.com/RetailStoreX"/>
    <x v="1"/>
    <s v="F"/>
    <s v="NULL"/>
    <s v="NULL"/>
    <s v="NULL"/>
    <s v="NULL"/>
    <s v="NULL"/>
    <x v="2"/>
    <x v="0"/>
    <n v="29"/>
    <x v="0"/>
    <n v="804"/>
    <n v="0"/>
    <n v="0"/>
    <n v="0.23"/>
    <s v="NULL"/>
    <s v="NULL"/>
    <s v="NULL"/>
    <s v="NULL"/>
    <s v="NULL"/>
  </r>
  <r>
    <x v="1"/>
    <x v="0"/>
    <x v="0"/>
    <x v="4"/>
    <s v="http://www.facebook.com/RetailStoreX"/>
    <x v="1"/>
    <s v="F"/>
    <s v="NULL"/>
    <s v="NULL"/>
    <s v="NULL"/>
    <s v="NULL"/>
    <s v="NULL"/>
    <x v="2"/>
    <x v="0"/>
    <n v="29"/>
    <x v="0"/>
    <n v="96"/>
    <n v="0"/>
    <n v="0"/>
    <n v="0.02"/>
    <s v="NULL"/>
    <s v="NULL"/>
    <s v="NULL"/>
    <s v="NULL"/>
    <s v="NULL"/>
  </r>
  <r>
    <x v="2"/>
    <x v="0"/>
    <x v="0"/>
    <x v="4"/>
    <s v="http://www.facebook.com/RetailStoreX"/>
    <x v="1"/>
    <s v="F"/>
    <s v="NULL"/>
    <s v="NULL"/>
    <s v="NULL"/>
    <s v="NULL"/>
    <s v="NULL"/>
    <x v="2"/>
    <x v="0"/>
    <n v="29"/>
    <x v="0"/>
    <n v="6"/>
    <n v="0"/>
    <n v="0"/>
    <n v="0"/>
    <s v="NULL"/>
    <s v="NULL"/>
    <s v="NULL"/>
    <s v="NULL"/>
    <s v="NULL"/>
  </r>
  <r>
    <x v="0"/>
    <x v="0"/>
    <x v="0"/>
    <x v="1"/>
    <s v="http://www.facebook.com/RetailStoreX"/>
    <x v="0"/>
    <s v="F"/>
    <s v="NULL"/>
    <s v="NULL"/>
    <s v="NULL"/>
    <s v="NULL"/>
    <s v="NULL"/>
    <x v="5"/>
    <x v="2"/>
    <n v="39"/>
    <x v="0"/>
    <n v="130"/>
    <n v="4"/>
    <n v="4"/>
    <n v="0.51"/>
    <s v="NULL"/>
    <s v="NULL"/>
    <s v="NULL"/>
    <s v="NULL"/>
    <s v="NULL"/>
  </r>
  <r>
    <x v="1"/>
    <x v="0"/>
    <x v="0"/>
    <x v="1"/>
    <s v="http://www.facebook.com/RetailStoreX"/>
    <x v="0"/>
    <s v="F"/>
    <s v="NULL"/>
    <s v="NULL"/>
    <s v="NULL"/>
    <s v="NULL"/>
    <s v="NULL"/>
    <x v="5"/>
    <x v="2"/>
    <n v="39"/>
    <x v="0"/>
    <n v="536"/>
    <n v="3"/>
    <n v="3"/>
    <n v="0.6"/>
    <s v="NULL"/>
    <s v="NULL"/>
    <s v="NULL"/>
    <s v="NULL"/>
    <s v="NULL"/>
  </r>
  <r>
    <x v="2"/>
    <x v="0"/>
    <x v="0"/>
    <x v="1"/>
    <s v="http://www.facebook.com/RetailStoreX"/>
    <x v="0"/>
    <s v="F"/>
    <s v="NULL"/>
    <s v="NULL"/>
    <s v="NULL"/>
    <s v="NULL"/>
    <s v="NULL"/>
    <x v="5"/>
    <x v="2"/>
    <n v="39"/>
    <x v="0"/>
    <n v="3303"/>
    <n v="6"/>
    <n v="5"/>
    <n v="1.17"/>
    <s v="NULL"/>
    <s v="NULL"/>
    <s v="NULL"/>
    <s v="NULL"/>
    <s v="NULL"/>
  </r>
  <r>
    <x v="0"/>
    <x v="0"/>
    <x v="0"/>
    <x v="2"/>
    <s v="http://www.facebook.com/RetailStoreX"/>
    <x v="1"/>
    <s v="F"/>
    <s v="NULL"/>
    <s v="NULL"/>
    <s v="NULL"/>
    <s v="NULL"/>
    <s v="NULL"/>
    <x v="0"/>
    <x v="1"/>
    <n v="54"/>
    <x v="0"/>
    <n v="1028"/>
    <n v="1"/>
    <n v="1"/>
    <n v="0.69"/>
    <s v="NULL"/>
    <s v="NULL"/>
    <s v="NULL"/>
    <s v="NULL"/>
    <s v="NULL"/>
  </r>
  <r>
    <x v="1"/>
    <x v="0"/>
    <x v="0"/>
    <x v="2"/>
    <s v="http://www.facebook.com/RetailStoreX"/>
    <x v="1"/>
    <s v="F"/>
    <s v="NULL"/>
    <s v="NULL"/>
    <s v="NULL"/>
    <s v="NULL"/>
    <s v="NULL"/>
    <x v="0"/>
    <x v="1"/>
    <n v="54"/>
    <x v="0"/>
    <n v="267"/>
    <n v="1"/>
    <n v="0"/>
    <n v="0.15"/>
    <s v="NULL"/>
    <s v="NULL"/>
    <s v="NULL"/>
    <s v="NULL"/>
    <s v="NULL"/>
  </r>
  <r>
    <x v="2"/>
    <x v="0"/>
    <x v="0"/>
    <x v="2"/>
    <s v="http://www.facebook.com/RetailStoreX"/>
    <x v="1"/>
    <s v="F"/>
    <s v="NULL"/>
    <s v="NULL"/>
    <s v="NULL"/>
    <s v="NULL"/>
    <s v="NULL"/>
    <x v="0"/>
    <x v="1"/>
    <n v="54"/>
    <x v="0"/>
    <n v="7"/>
    <n v="0"/>
    <n v="0"/>
    <n v="0.01"/>
    <s v="NULL"/>
    <s v="NULL"/>
    <s v="NULL"/>
    <s v="NULL"/>
    <s v="NULL"/>
  </r>
  <r>
    <x v="0"/>
    <x v="0"/>
    <x v="0"/>
    <x v="1"/>
    <s v="http://www.facebook.com/RetailStoreX"/>
    <x v="0"/>
    <s v="F"/>
    <s v="NULL"/>
    <s v="NULL"/>
    <s v="NULL"/>
    <s v="NULL"/>
    <s v="NULL"/>
    <x v="4"/>
    <x v="0"/>
    <n v="29"/>
    <x v="0"/>
    <n v="208"/>
    <n v="1"/>
    <n v="0"/>
    <n v="0.17"/>
    <s v="NULL"/>
    <s v="NULL"/>
    <s v="NULL"/>
    <s v="NULL"/>
    <s v="NULL"/>
  </r>
  <r>
    <x v="1"/>
    <x v="0"/>
    <x v="0"/>
    <x v="1"/>
    <s v="http://www.facebook.com/RetailStoreX"/>
    <x v="0"/>
    <s v="F"/>
    <s v="NULL"/>
    <s v="NULL"/>
    <s v="NULL"/>
    <s v="NULL"/>
    <s v="NULL"/>
    <x v="4"/>
    <x v="0"/>
    <n v="29"/>
    <x v="0"/>
    <n v="30"/>
    <n v="0"/>
    <n v="0"/>
    <n v="0.02"/>
    <s v="NULL"/>
    <s v="NULL"/>
    <s v="NULL"/>
    <s v="NULL"/>
    <s v="NULL"/>
  </r>
  <r>
    <x v="0"/>
    <x v="0"/>
    <x v="0"/>
    <x v="4"/>
    <s v="http://www.facebook.com/RetailStoreX"/>
    <x v="2"/>
    <s v="F"/>
    <s v="NULL"/>
    <s v="NULL"/>
    <s v="NULL"/>
    <s v="NULL"/>
    <s v="NULL"/>
    <x v="0"/>
    <x v="2"/>
    <n v="39"/>
    <x v="0"/>
    <n v="498"/>
    <n v="0"/>
    <n v="0"/>
    <n v="0.12"/>
    <s v="NULL"/>
    <s v="NULL"/>
    <s v="NULL"/>
    <s v="NULL"/>
    <s v="NULL"/>
  </r>
  <r>
    <x v="1"/>
    <x v="0"/>
    <x v="0"/>
    <x v="4"/>
    <s v="http://www.facebook.com/RetailStoreX"/>
    <x v="2"/>
    <s v="F"/>
    <s v="NULL"/>
    <s v="NULL"/>
    <s v="NULL"/>
    <s v="NULL"/>
    <s v="NULL"/>
    <x v="0"/>
    <x v="2"/>
    <n v="39"/>
    <x v="0"/>
    <n v="1182"/>
    <n v="2"/>
    <n v="1"/>
    <n v="0.4"/>
    <s v="NULL"/>
    <s v="NULL"/>
    <s v="NULL"/>
    <s v="NULL"/>
    <s v="NULL"/>
  </r>
  <r>
    <x v="2"/>
    <x v="0"/>
    <x v="0"/>
    <x v="4"/>
    <s v="http://www.facebook.com/RetailStoreX"/>
    <x v="2"/>
    <s v="F"/>
    <s v="NULL"/>
    <s v="NULL"/>
    <s v="NULL"/>
    <s v="NULL"/>
    <s v="NULL"/>
    <x v="0"/>
    <x v="2"/>
    <n v="39"/>
    <x v="0"/>
    <n v="1009"/>
    <n v="1"/>
    <n v="0"/>
    <n v="0.78"/>
    <s v="NULL"/>
    <s v="NULL"/>
    <s v="NULL"/>
    <s v="NULL"/>
    <s v="NULL"/>
  </r>
  <r>
    <x v="0"/>
    <x v="0"/>
    <x v="0"/>
    <x v="0"/>
    <s v="http://www.facebook.com/RetailStoreX"/>
    <x v="1"/>
    <s v="F"/>
    <s v="NULL"/>
    <s v="NULL"/>
    <s v="NULL"/>
    <s v="NULL"/>
    <s v="NULL"/>
    <x v="5"/>
    <x v="1"/>
    <n v="54"/>
    <x v="0"/>
    <n v="32"/>
    <n v="0"/>
    <n v="0"/>
    <n v="0.08"/>
    <s v="NULL"/>
    <s v="NULL"/>
    <s v="NULL"/>
    <s v="NULL"/>
    <s v="NULL"/>
  </r>
  <r>
    <x v="0"/>
    <x v="0"/>
    <x v="0"/>
    <x v="3"/>
    <s v="http://www.facebook.com/RetailStoreX"/>
    <x v="2"/>
    <s v="F"/>
    <s v="NULL"/>
    <s v="NULL"/>
    <s v="NULL"/>
    <s v="NULL"/>
    <s v="NULL"/>
    <x v="1"/>
    <x v="0"/>
    <n v="29"/>
    <x v="0"/>
    <n v="743"/>
    <n v="0"/>
    <n v="0"/>
    <n v="0.3"/>
    <s v="NULL"/>
    <s v="NULL"/>
    <s v="NULL"/>
    <s v="NULL"/>
    <s v="NULL"/>
  </r>
  <r>
    <x v="1"/>
    <x v="0"/>
    <x v="0"/>
    <x v="3"/>
    <s v="http://www.facebook.com/RetailStoreX"/>
    <x v="2"/>
    <s v="F"/>
    <s v="NULL"/>
    <s v="NULL"/>
    <s v="NULL"/>
    <s v="NULL"/>
    <s v="NULL"/>
    <x v="1"/>
    <x v="0"/>
    <n v="29"/>
    <x v="0"/>
    <n v="209"/>
    <n v="0"/>
    <n v="0"/>
    <n v="0.12"/>
    <s v="NULL"/>
    <s v="NULL"/>
    <s v="NULL"/>
    <s v="NULL"/>
    <s v="NULL"/>
  </r>
  <r>
    <x v="0"/>
    <x v="0"/>
    <x v="0"/>
    <x v="5"/>
    <s v="http://www.facebook.com/RetailStoreX"/>
    <x v="0"/>
    <s v="F"/>
    <s v="NULL"/>
    <s v="NULL"/>
    <s v="NULL"/>
    <s v="NULL"/>
    <s v="NULL"/>
    <x v="4"/>
    <x v="1"/>
    <n v="54"/>
    <x v="0"/>
    <n v="2547"/>
    <n v="6"/>
    <n v="5"/>
    <n v="0.97"/>
    <s v="NULL"/>
    <s v="NULL"/>
    <s v="NULL"/>
    <s v="NULL"/>
    <s v="NULL"/>
  </r>
  <r>
    <x v="1"/>
    <x v="0"/>
    <x v="0"/>
    <x v="5"/>
    <s v="http://www.facebook.com/RetailStoreX"/>
    <x v="0"/>
    <s v="F"/>
    <s v="NULL"/>
    <s v="NULL"/>
    <s v="NULL"/>
    <s v="NULL"/>
    <s v="NULL"/>
    <x v="4"/>
    <x v="1"/>
    <n v="54"/>
    <x v="0"/>
    <n v="2125"/>
    <n v="1"/>
    <n v="0"/>
    <n v="1.08"/>
    <s v="NULL"/>
    <s v="NULL"/>
    <s v="NULL"/>
    <s v="NULL"/>
    <s v="NULL"/>
  </r>
  <r>
    <x v="2"/>
    <x v="0"/>
    <x v="0"/>
    <x v="5"/>
    <s v="http://www.facebook.com/RetailStoreX"/>
    <x v="0"/>
    <s v="F"/>
    <s v="NULL"/>
    <s v="NULL"/>
    <s v="NULL"/>
    <s v="NULL"/>
    <s v="NULL"/>
    <x v="4"/>
    <x v="1"/>
    <n v="54"/>
    <x v="0"/>
    <n v="2831"/>
    <n v="3"/>
    <n v="2"/>
    <n v="1.39"/>
    <s v="NULL"/>
    <s v="NULL"/>
    <s v="NULL"/>
    <s v="NULL"/>
    <s v="NULL"/>
  </r>
  <r>
    <x v="0"/>
    <x v="0"/>
    <x v="0"/>
    <x v="0"/>
    <s v="http://www.facebook.com/RetailStoreX"/>
    <x v="1"/>
    <s v="F"/>
    <s v="NULL"/>
    <s v="NULL"/>
    <s v="NULL"/>
    <s v="NULL"/>
    <s v="NULL"/>
    <x v="5"/>
    <x v="0"/>
    <n v="29"/>
    <x v="0"/>
    <n v="12"/>
    <n v="0"/>
    <n v="0"/>
    <n v="0.05"/>
    <s v="NULL"/>
    <s v="NULL"/>
    <s v="NULL"/>
    <s v="NULL"/>
    <s v="NULL"/>
  </r>
  <r>
    <x v="0"/>
    <x v="0"/>
    <x v="0"/>
    <x v="5"/>
    <s v="http://www.facebook.com/RetailStoreX"/>
    <x v="2"/>
    <s v="F"/>
    <s v="NULL"/>
    <s v="NULL"/>
    <s v="NULL"/>
    <s v="NULL"/>
    <s v="NULL"/>
    <x v="1"/>
    <x v="2"/>
    <n v="39"/>
    <x v="0"/>
    <n v="387"/>
    <n v="0"/>
    <n v="0"/>
    <n v="0.15"/>
    <s v="NULL"/>
    <s v="NULL"/>
    <s v="NULL"/>
    <s v="NULL"/>
    <s v="NULL"/>
  </r>
  <r>
    <x v="1"/>
    <x v="0"/>
    <x v="0"/>
    <x v="5"/>
    <s v="http://www.facebook.com/RetailStoreX"/>
    <x v="2"/>
    <s v="F"/>
    <s v="NULL"/>
    <s v="NULL"/>
    <s v="NULL"/>
    <s v="NULL"/>
    <s v="NULL"/>
    <x v="1"/>
    <x v="2"/>
    <n v="39"/>
    <x v="0"/>
    <n v="7"/>
    <n v="0"/>
    <n v="0"/>
    <n v="0"/>
    <s v="NULL"/>
    <s v="NULL"/>
    <s v="NULL"/>
    <s v="NULL"/>
    <s v="NULL"/>
  </r>
  <r>
    <x v="0"/>
    <x v="0"/>
    <x v="0"/>
    <x v="2"/>
    <s v="http://www.facebook.com/RetailStoreX"/>
    <x v="2"/>
    <s v="F"/>
    <s v="NULL"/>
    <s v="NULL"/>
    <s v="NULL"/>
    <s v="NULL"/>
    <s v="NULL"/>
    <x v="4"/>
    <x v="3"/>
    <n v="49"/>
    <x v="0"/>
    <n v="3143"/>
    <n v="4"/>
    <n v="4"/>
    <n v="0.91"/>
    <n v="2"/>
    <s v="NULL"/>
    <s v="NULL"/>
    <s v="NULL"/>
    <s v="NULL"/>
  </r>
  <r>
    <x v="1"/>
    <x v="0"/>
    <x v="0"/>
    <x v="2"/>
    <s v="http://www.facebook.com/RetailStoreX"/>
    <x v="2"/>
    <s v="F"/>
    <s v="NULL"/>
    <s v="NULL"/>
    <s v="NULL"/>
    <s v="NULL"/>
    <s v="NULL"/>
    <x v="4"/>
    <x v="3"/>
    <n v="49"/>
    <x v="0"/>
    <n v="1505"/>
    <n v="5"/>
    <n v="3"/>
    <n v="1.45"/>
    <s v="NULL"/>
    <s v="NULL"/>
    <s v="NULL"/>
    <s v="NULL"/>
    <s v="NULL"/>
  </r>
  <r>
    <x v="2"/>
    <x v="0"/>
    <x v="0"/>
    <x v="2"/>
    <s v="http://www.facebook.com/RetailStoreX"/>
    <x v="2"/>
    <s v="F"/>
    <s v="NULL"/>
    <s v="NULL"/>
    <s v="NULL"/>
    <s v="NULL"/>
    <s v="NULL"/>
    <x v="4"/>
    <x v="3"/>
    <n v="49"/>
    <x v="0"/>
    <n v="2920"/>
    <n v="3"/>
    <n v="1"/>
    <n v="1.43"/>
    <s v="NULL"/>
    <s v="NULL"/>
    <s v="NULL"/>
    <s v="NULL"/>
    <s v="NULL"/>
  </r>
  <r>
    <x v="0"/>
    <x v="0"/>
    <x v="0"/>
    <x v="3"/>
    <s v="http://www.facebook.com/RetailStoreX"/>
    <x v="2"/>
    <s v="F"/>
    <s v="NULL"/>
    <s v="NULL"/>
    <s v="NULL"/>
    <s v="NULL"/>
    <s v="NULL"/>
    <x v="3"/>
    <x v="3"/>
    <n v="49"/>
    <x v="0"/>
    <n v="570"/>
    <n v="3"/>
    <n v="2"/>
    <n v="1.1000000000000001"/>
    <s v="NULL"/>
    <s v="NULL"/>
    <s v="NULL"/>
    <s v="NULL"/>
    <s v="NULL"/>
  </r>
  <r>
    <x v="1"/>
    <x v="0"/>
    <x v="0"/>
    <x v="3"/>
    <s v="http://www.facebook.com/RetailStoreX"/>
    <x v="2"/>
    <s v="F"/>
    <s v="NULL"/>
    <s v="NULL"/>
    <s v="NULL"/>
    <s v="NULL"/>
    <s v="NULL"/>
    <x v="3"/>
    <x v="3"/>
    <n v="49"/>
    <x v="0"/>
    <n v="1586"/>
    <n v="1"/>
    <n v="1"/>
    <n v="1.01"/>
    <s v="NULL"/>
    <s v="NULL"/>
    <s v="NULL"/>
    <s v="NULL"/>
    <s v="NULL"/>
  </r>
  <r>
    <x v="2"/>
    <x v="0"/>
    <x v="0"/>
    <x v="3"/>
    <s v="http://www.facebook.com/RetailStoreX"/>
    <x v="2"/>
    <s v="F"/>
    <s v="NULL"/>
    <s v="NULL"/>
    <s v="NULL"/>
    <s v="NULL"/>
    <s v="NULL"/>
    <x v="3"/>
    <x v="3"/>
    <n v="49"/>
    <x v="0"/>
    <n v="302"/>
    <n v="0"/>
    <n v="0"/>
    <n v="0.16"/>
    <s v="NULL"/>
    <s v="NULL"/>
    <s v="NULL"/>
    <s v="NULL"/>
    <s v="NULL"/>
  </r>
  <r>
    <x v="0"/>
    <x v="0"/>
    <x v="0"/>
    <x v="2"/>
    <s v="http://www.facebook.com/RetailStoreX"/>
    <x v="0"/>
    <s v="F"/>
    <s v="NULL"/>
    <s v="NULL"/>
    <s v="NULL"/>
    <s v="NULL"/>
    <s v="NULL"/>
    <x v="5"/>
    <x v="3"/>
    <n v="49"/>
    <x v="0"/>
    <n v="1738"/>
    <n v="13"/>
    <n v="10"/>
    <n v="1.58"/>
    <s v="NULL"/>
    <s v="NULL"/>
    <s v="NULL"/>
    <s v="NULL"/>
    <s v="NULL"/>
  </r>
  <r>
    <x v="1"/>
    <x v="0"/>
    <x v="0"/>
    <x v="2"/>
    <s v="http://www.facebook.com/RetailStoreX"/>
    <x v="0"/>
    <s v="F"/>
    <s v="NULL"/>
    <s v="NULL"/>
    <s v="NULL"/>
    <s v="NULL"/>
    <s v="NULL"/>
    <x v="5"/>
    <x v="3"/>
    <n v="49"/>
    <x v="0"/>
    <n v="3686"/>
    <n v="9"/>
    <n v="8"/>
    <n v="1.47"/>
    <s v="NULL"/>
    <s v="NULL"/>
    <s v="NULL"/>
    <s v="NULL"/>
    <s v="NULL"/>
  </r>
  <r>
    <x v="2"/>
    <x v="0"/>
    <x v="0"/>
    <x v="2"/>
    <s v="http://www.facebook.com/RetailStoreX"/>
    <x v="0"/>
    <s v="F"/>
    <s v="NULL"/>
    <s v="NULL"/>
    <s v="NULL"/>
    <s v="NULL"/>
    <s v="NULL"/>
    <x v="5"/>
    <x v="3"/>
    <n v="49"/>
    <x v="0"/>
    <n v="2784"/>
    <n v="7"/>
    <n v="5"/>
    <n v="1.47"/>
    <s v="NULL"/>
    <s v="NULL"/>
    <s v="NULL"/>
    <s v="NULL"/>
    <s v="NULL"/>
  </r>
  <r>
    <x v="0"/>
    <x v="0"/>
    <x v="0"/>
    <x v="3"/>
    <s v="http://www.facebook.com/RetailStoreX"/>
    <x v="1"/>
    <s v="F"/>
    <s v="NULL"/>
    <s v="NULL"/>
    <s v="NULL"/>
    <s v="NULL"/>
    <s v="NULL"/>
    <x v="5"/>
    <x v="0"/>
    <n v="29"/>
    <x v="0"/>
    <n v="26"/>
    <n v="1"/>
    <n v="1"/>
    <n v="0.14000000000000001"/>
    <s v="NULL"/>
    <s v="NULL"/>
    <s v="NULL"/>
    <s v="NULL"/>
    <s v="NULL"/>
  </r>
  <r>
    <x v="1"/>
    <x v="0"/>
    <x v="0"/>
    <x v="3"/>
    <s v="http://www.facebook.com/RetailStoreX"/>
    <x v="1"/>
    <s v="F"/>
    <s v="NULL"/>
    <s v="NULL"/>
    <s v="NULL"/>
    <s v="NULL"/>
    <s v="NULL"/>
    <x v="5"/>
    <x v="0"/>
    <n v="29"/>
    <x v="0"/>
    <n v="5"/>
    <n v="0"/>
    <n v="0"/>
    <n v="0"/>
    <s v="NULL"/>
    <s v="NULL"/>
    <s v="NULL"/>
    <s v="NULL"/>
    <s v="NULL"/>
  </r>
  <r>
    <x v="2"/>
    <x v="0"/>
    <x v="0"/>
    <x v="3"/>
    <s v="http://www.facebook.com/RetailStoreX"/>
    <x v="1"/>
    <s v="F"/>
    <s v="NULL"/>
    <s v="NULL"/>
    <s v="NULL"/>
    <s v="NULL"/>
    <s v="NULL"/>
    <x v="5"/>
    <x v="0"/>
    <n v="29"/>
    <x v="0"/>
    <n v="15"/>
    <n v="0"/>
    <n v="0"/>
    <n v="0.01"/>
    <s v="NULL"/>
    <s v="NULL"/>
    <s v="NULL"/>
    <s v="NULL"/>
    <s v="NULL"/>
  </r>
  <r>
    <x v="0"/>
    <x v="0"/>
    <x v="0"/>
    <x v="1"/>
    <s v="http://www.facebook.com/RetailStoreX"/>
    <x v="0"/>
    <s v="F"/>
    <s v="NULL"/>
    <s v="NULL"/>
    <s v="NULL"/>
    <s v="NULL"/>
    <s v="NULL"/>
    <x v="2"/>
    <x v="0"/>
    <n v="29"/>
    <x v="0"/>
    <n v="3381"/>
    <n v="1"/>
    <n v="1"/>
    <n v="0.93"/>
    <s v="NULL"/>
    <s v="NULL"/>
    <s v="NULL"/>
    <s v="NULL"/>
    <s v="NULL"/>
  </r>
  <r>
    <x v="1"/>
    <x v="0"/>
    <x v="0"/>
    <x v="1"/>
    <s v="http://www.facebook.com/RetailStoreX"/>
    <x v="0"/>
    <s v="F"/>
    <s v="NULL"/>
    <s v="NULL"/>
    <s v="NULL"/>
    <s v="NULL"/>
    <s v="NULL"/>
    <x v="2"/>
    <x v="0"/>
    <n v="29"/>
    <x v="0"/>
    <n v="4848"/>
    <n v="0"/>
    <n v="0"/>
    <n v="0.44"/>
    <s v="NULL"/>
    <s v="NULL"/>
    <s v="NULL"/>
    <s v="NULL"/>
    <s v="NULL"/>
  </r>
  <r>
    <x v="2"/>
    <x v="0"/>
    <x v="0"/>
    <x v="1"/>
    <s v="http://www.facebook.com/RetailStoreX"/>
    <x v="0"/>
    <s v="F"/>
    <s v="NULL"/>
    <s v="NULL"/>
    <s v="NULL"/>
    <s v="NULL"/>
    <s v="NULL"/>
    <x v="2"/>
    <x v="0"/>
    <n v="29"/>
    <x v="0"/>
    <n v="1"/>
    <n v="0"/>
    <n v="0"/>
    <n v="0"/>
    <s v="NULL"/>
    <s v="NULL"/>
    <s v="NULL"/>
    <s v="NULL"/>
    <s v="NULL"/>
  </r>
  <r>
    <x v="0"/>
    <x v="0"/>
    <x v="0"/>
    <x v="3"/>
    <s v="http://www.facebook.com/RetailStoreX"/>
    <x v="2"/>
    <s v="F"/>
    <s v="NULL"/>
    <s v="NULL"/>
    <s v="NULL"/>
    <s v="NULL"/>
    <s v="NULL"/>
    <x v="1"/>
    <x v="1"/>
    <n v="54"/>
    <x v="0"/>
    <n v="758"/>
    <n v="0"/>
    <n v="0"/>
    <n v="0.31"/>
    <s v="NULL"/>
    <s v="NULL"/>
    <s v="NULL"/>
    <s v="NULL"/>
    <s v="NULL"/>
  </r>
  <r>
    <x v="1"/>
    <x v="0"/>
    <x v="0"/>
    <x v="3"/>
    <s v="http://www.facebook.com/RetailStoreX"/>
    <x v="2"/>
    <s v="F"/>
    <s v="NULL"/>
    <s v="NULL"/>
    <s v="NULL"/>
    <s v="NULL"/>
    <s v="NULL"/>
    <x v="1"/>
    <x v="1"/>
    <n v="54"/>
    <x v="0"/>
    <n v="1808"/>
    <n v="3"/>
    <n v="2"/>
    <n v="0.53"/>
    <s v="NULL"/>
    <s v="NULL"/>
    <s v="NULL"/>
    <s v="NULL"/>
    <s v="NULL"/>
  </r>
  <r>
    <x v="2"/>
    <x v="0"/>
    <x v="0"/>
    <x v="3"/>
    <s v="http://www.facebook.com/RetailStoreX"/>
    <x v="2"/>
    <s v="F"/>
    <s v="NULL"/>
    <s v="NULL"/>
    <s v="NULL"/>
    <s v="NULL"/>
    <s v="NULL"/>
    <x v="1"/>
    <x v="1"/>
    <n v="54"/>
    <x v="0"/>
    <n v="4729"/>
    <n v="5"/>
    <n v="3"/>
    <n v="1.31"/>
    <n v="1"/>
    <s v="NULL"/>
    <s v="NULL"/>
    <s v="NULL"/>
    <s v="NULL"/>
  </r>
  <r>
    <x v="0"/>
    <x v="0"/>
    <x v="0"/>
    <x v="1"/>
    <s v="http://www.facebook.com/RetailStoreX"/>
    <x v="2"/>
    <s v="F"/>
    <s v="NULL"/>
    <s v="NULL"/>
    <s v="NULL"/>
    <s v="NULL"/>
    <s v="NULL"/>
    <x v="4"/>
    <x v="1"/>
    <n v="54"/>
    <x v="0"/>
    <n v="2504"/>
    <n v="6"/>
    <n v="5"/>
    <n v="1.22"/>
    <s v="NULL"/>
    <s v="NULL"/>
    <s v="NULL"/>
    <s v="NULL"/>
    <s v="NULL"/>
  </r>
  <r>
    <x v="1"/>
    <x v="0"/>
    <x v="0"/>
    <x v="1"/>
    <s v="http://www.facebook.com/RetailStoreX"/>
    <x v="2"/>
    <s v="F"/>
    <s v="NULL"/>
    <s v="NULL"/>
    <s v="NULL"/>
    <s v="NULL"/>
    <s v="NULL"/>
    <x v="4"/>
    <x v="1"/>
    <n v="54"/>
    <x v="0"/>
    <n v="4393"/>
    <n v="12"/>
    <n v="11"/>
    <n v="1.47"/>
    <s v="NULL"/>
    <s v="NULL"/>
    <s v="NULL"/>
    <s v="NULL"/>
    <s v="NULL"/>
  </r>
  <r>
    <x v="2"/>
    <x v="0"/>
    <x v="0"/>
    <x v="1"/>
    <s v="http://www.facebook.com/RetailStoreX"/>
    <x v="2"/>
    <s v="F"/>
    <s v="NULL"/>
    <s v="NULL"/>
    <s v="NULL"/>
    <s v="NULL"/>
    <s v="NULL"/>
    <x v="4"/>
    <x v="1"/>
    <n v="54"/>
    <x v="0"/>
    <n v="3720"/>
    <n v="4"/>
    <n v="3"/>
    <n v="1.32"/>
    <n v="2"/>
    <s v="NULL"/>
    <s v="NULL"/>
    <s v="NULL"/>
    <n v="1"/>
  </r>
  <r>
    <x v="0"/>
    <x v="0"/>
    <x v="0"/>
    <x v="3"/>
    <s v="http://www.facebook.com/RetailStoreX"/>
    <x v="2"/>
    <s v="F"/>
    <s v="NULL"/>
    <s v="NULL"/>
    <s v="NULL"/>
    <s v="NULL"/>
    <s v="NULL"/>
    <x v="1"/>
    <x v="3"/>
    <n v="49"/>
    <x v="0"/>
    <n v="1637"/>
    <n v="0"/>
    <n v="0"/>
    <n v="0.62"/>
    <s v="NULL"/>
    <s v="NULL"/>
    <s v="NULL"/>
    <s v="NULL"/>
    <s v="NULL"/>
  </r>
  <r>
    <x v="1"/>
    <x v="0"/>
    <x v="0"/>
    <x v="3"/>
    <s v="http://www.facebook.com/RetailStoreX"/>
    <x v="2"/>
    <s v="F"/>
    <s v="NULL"/>
    <s v="NULL"/>
    <s v="NULL"/>
    <s v="NULL"/>
    <s v="NULL"/>
    <x v="1"/>
    <x v="3"/>
    <n v="49"/>
    <x v="0"/>
    <n v="715"/>
    <n v="0"/>
    <n v="0"/>
    <n v="0.21"/>
    <s v="NULL"/>
    <s v="NULL"/>
    <s v="NULL"/>
    <s v="NULL"/>
    <s v="NULL"/>
  </r>
  <r>
    <x v="2"/>
    <x v="0"/>
    <x v="0"/>
    <x v="3"/>
    <s v="http://www.facebook.com/RetailStoreX"/>
    <x v="2"/>
    <s v="F"/>
    <s v="NULL"/>
    <s v="NULL"/>
    <s v="NULL"/>
    <s v="NULL"/>
    <s v="NULL"/>
    <x v="1"/>
    <x v="3"/>
    <n v="49"/>
    <x v="0"/>
    <n v="2"/>
    <n v="0"/>
    <n v="0"/>
    <n v="0"/>
    <s v="NULL"/>
    <s v="NULL"/>
    <s v="NULL"/>
    <s v="NULL"/>
    <s v="NULL"/>
  </r>
  <r>
    <x v="0"/>
    <x v="0"/>
    <x v="0"/>
    <x v="5"/>
    <s v="http://www.facebook.com/RetailStoreX"/>
    <x v="0"/>
    <s v="F"/>
    <s v="NULL"/>
    <s v="NULL"/>
    <s v="NULL"/>
    <s v="NULL"/>
    <s v="NULL"/>
    <x v="2"/>
    <x v="1"/>
    <n v="54"/>
    <x v="0"/>
    <n v="1051"/>
    <n v="0"/>
    <n v="0"/>
    <n v="0.25"/>
    <s v="NULL"/>
    <s v="NULL"/>
    <s v="NULL"/>
    <s v="NULL"/>
    <s v="NULL"/>
  </r>
  <r>
    <x v="1"/>
    <x v="0"/>
    <x v="0"/>
    <x v="5"/>
    <s v="http://www.facebook.com/RetailStoreX"/>
    <x v="0"/>
    <s v="F"/>
    <s v="NULL"/>
    <s v="NULL"/>
    <s v="NULL"/>
    <s v="NULL"/>
    <s v="NULL"/>
    <x v="2"/>
    <x v="1"/>
    <n v="54"/>
    <x v="0"/>
    <n v="180"/>
    <n v="0"/>
    <n v="0"/>
    <n v="0.04"/>
    <s v="NULL"/>
    <s v="NULL"/>
    <s v="NULL"/>
    <s v="NULL"/>
    <s v="NULL"/>
  </r>
  <r>
    <x v="2"/>
    <x v="0"/>
    <x v="0"/>
    <x v="5"/>
    <s v="http://www.facebook.com/RetailStoreX"/>
    <x v="0"/>
    <s v="F"/>
    <s v="NULL"/>
    <s v="NULL"/>
    <s v="NULL"/>
    <s v="NULL"/>
    <s v="NULL"/>
    <x v="2"/>
    <x v="1"/>
    <n v="54"/>
    <x v="0"/>
    <n v="455"/>
    <n v="0"/>
    <n v="0"/>
    <n v="0.55000000000000004"/>
    <s v="NULL"/>
    <s v="NULL"/>
    <s v="NULL"/>
    <s v="NULL"/>
    <s v="NULL"/>
  </r>
  <r>
    <x v="0"/>
    <x v="0"/>
    <x v="0"/>
    <x v="5"/>
    <s v="http://www.facebook.com/RetailStoreX"/>
    <x v="2"/>
    <s v="F"/>
    <s v="NULL"/>
    <s v="NULL"/>
    <s v="NULL"/>
    <s v="NULL"/>
    <s v="NULL"/>
    <x v="4"/>
    <x v="2"/>
    <n v="39"/>
    <x v="0"/>
    <n v="1100"/>
    <n v="5"/>
    <n v="2"/>
    <n v="0.81"/>
    <n v="98"/>
    <s v="NULL"/>
    <s v="NULL"/>
    <s v="NULL"/>
    <s v="NULL"/>
  </r>
  <r>
    <x v="1"/>
    <x v="0"/>
    <x v="0"/>
    <x v="5"/>
    <s v="http://www.facebook.com/RetailStoreX"/>
    <x v="2"/>
    <s v="F"/>
    <s v="NULL"/>
    <s v="NULL"/>
    <s v="NULL"/>
    <s v="NULL"/>
    <s v="NULL"/>
    <x v="4"/>
    <x v="2"/>
    <n v="39"/>
    <x v="0"/>
    <n v="1800"/>
    <n v="5"/>
    <n v="2"/>
    <n v="1.1100000000000001"/>
    <s v="NULL"/>
    <s v="NULL"/>
    <s v="NULL"/>
    <s v="NULL"/>
    <s v="NULL"/>
  </r>
  <r>
    <x v="2"/>
    <x v="0"/>
    <x v="0"/>
    <x v="5"/>
    <s v="http://www.facebook.com/RetailStoreX"/>
    <x v="2"/>
    <s v="F"/>
    <s v="NULL"/>
    <s v="NULL"/>
    <s v="NULL"/>
    <s v="NULL"/>
    <s v="NULL"/>
    <x v="4"/>
    <x v="2"/>
    <n v="39"/>
    <x v="0"/>
    <n v="2512"/>
    <n v="3"/>
    <n v="2"/>
    <n v="1.42"/>
    <s v="NULL"/>
    <s v="NULL"/>
    <s v="NULL"/>
    <s v="NULL"/>
    <s v="NULL"/>
  </r>
  <r>
    <x v="0"/>
    <x v="0"/>
    <x v="0"/>
    <x v="1"/>
    <s v="http://www.facebook.com/RetailStoreX"/>
    <x v="2"/>
    <s v="F"/>
    <s v="NULL"/>
    <s v="NULL"/>
    <s v="NULL"/>
    <s v="NULL"/>
    <s v="NULL"/>
    <x v="2"/>
    <x v="1"/>
    <n v="54"/>
    <x v="0"/>
    <n v="3731"/>
    <n v="2"/>
    <n v="1"/>
    <n v="0.91"/>
    <n v="19"/>
    <s v="NULL"/>
    <s v="NULL"/>
    <s v="NULL"/>
    <s v="NULL"/>
  </r>
  <r>
    <x v="1"/>
    <x v="0"/>
    <x v="0"/>
    <x v="1"/>
    <s v="http://www.facebook.com/RetailStoreX"/>
    <x v="2"/>
    <s v="F"/>
    <s v="NULL"/>
    <s v="NULL"/>
    <s v="NULL"/>
    <s v="NULL"/>
    <s v="NULL"/>
    <x v="2"/>
    <x v="1"/>
    <n v="54"/>
    <x v="0"/>
    <n v="1916"/>
    <n v="0"/>
    <n v="0"/>
    <n v="0.42"/>
    <s v="NULL"/>
    <s v="NULL"/>
    <s v="NULL"/>
    <s v="NULL"/>
    <s v="NULL"/>
  </r>
  <r>
    <x v="0"/>
    <x v="0"/>
    <x v="0"/>
    <x v="5"/>
    <s v="http://www.facebook.com/RetailStoreX"/>
    <x v="2"/>
    <s v="F"/>
    <s v="NULL"/>
    <s v="NULL"/>
    <s v="NULL"/>
    <s v="NULL"/>
    <s v="NULL"/>
    <x v="3"/>
    <x v="2"/>
    <n v="39"/>
    <x v="0"/>
    <n v="334"/>
    <n v="4"/>
    <n v="4"/>
    <n v="0.88"/>
    <s v="NULL"/>
    <s v="NULL"/>
    <s v="NULL"/>
    <s v="NULL"/>
    <s v="NULL"/>
  </r>
  <r>
    <x v="1"/>
    <x v="0"/>
    <x v="0"/>
    <x v="5"/>
    <s v="http://www.facebook.com/RetailStoreX"/>
    <x v="2"/>
    <s v="F"/>
    <s v="NULL"/>
    <s v="NULL"/>
    <s v="NULL"/>
    <s v="NULL"/>
    <s v="NULL"/>
    <x v="3"/>
    <x v="2"/>
    <n v="39"/>
    <x v="0"/>
    <n v="998"/>
    <n v="0"/>
    <n v="0"/>
    <n v="1.04"/>
    <s v="NULL"/>
    <s v="NULL"/>
    <s v="NULL"/>
    <s v="NULL"/>
    <s v="NULL"/>
  </r>
  <r>
    <x v="2"/>
    <x v="0"/>
    <x v="0"/>
    <x v="5"/>
    <s v="http://www.facebook.com/RetailStoreX"/>
    <x v="2"/>
    <s v="F"/>
    <s v="NULL"/>
    <s v="NULL"/>
    <s v="NULL"/>
    <s v="NULL"/>
    <s v="NULL"/>
    <x v="3"/>
    <x v="2"/>
    <n v="39"/>
    <x v="0"/>
    <n v="3384"/>
    <n v="3"/>
    <n v="3"/>
    <n v="1.32"/>
    <s v="NULL"/>
    <s v="NULL"/>
    <s v="NULL"/>
    <s v="NULL"/>
    <s v="NULL"/>
  </r>
  <r>
    <x v="0"/>
    <x v="0"/>
    <x v="0"/>
    <x v="1"/>
    <s v="http://www.facebook.com/RetailStoreX"/>
    <x v="2"/>
    <s v="F"/>
    <s v="NULL"/>
    <s v="NULL"/>
    <s v="NULL"/>
    <s v="NULL"/>
    <s v="NULL"/>
    <x v="0"/>
    <x v="1"/>
    <n v="54"/>
    <x v="0"/>
    <n v="709"/>
    <n v="6"/>
    <n v="4"/>
    <n v="0.79"/>
    <s v="NULL"/>
    <s v="NULL"/>
    <s v="NULL"/>
    <s v="NULL"/>
    <s v="NULL"/>
  </r>
  <r>
    <x v="1"/>
    <x v="0"/>
    <x v="0"/>
    <x v="1"/>
    <s v="http://www.facebook.com/RetailStoreX"/>
    <x v="2"/>
    <s v="F"/>
    <s v="NULL"/>
    <s v="NULL"/>
    <s v="NULL"/>
    <s v="NULL"/>
    <s v="NULL"/>
    <x v="0"/>
    <x v="1"/>
    <n v="54"/>
    <x v="0"/>
    <n v="3046"/>
    <n v="7"/>
    <n v="7"/>
    <n v="1.3"/>
    <n v="1"/>
    <s v="NULL"/>
    <s v="NULL"/>
    <s v="NULL"/>
    <s v="NULL"/>
  </r>
  <r>
    <x v="2"/>
    <x v="0"/>
    <x v="0"/>
    <x v="1"/>
    <s v="http://www.facebook.com/RetailStoreX"/>
    <x v="2"/>
    <s v="F"/>
    <s v="NULL"/>
    <s v="NULL"/>
    <s v="NULL"/>
    <s v="NULL"/>
    <s v="NULL"/>
    <x v="0"/>
    <x v="1"/>
    <n v="54"/>
    <x v="0"/>
    <n v="1956"/>
    <n v="1"/>
    <n v="1"/>
    <n v="1.34"/>
    <s v="NULL"/>
    <s v="NULL"/>
    <s v="NULL"/>
    <s v="NULL"/>
    <s v="NULL"/>
  </r>
  <r>
    <x v="0"/>
    <x v="0"/>
    <x v="0"/>
    <x v="2"/>
    <s v="http://www.facebook.com/RetailStoreX"/>
    <x v="1"/>
    <s v="F"/>
    <s v="NULL"/>
    <s v="NULL"/>
    <s v="NULL"/>
    <s v="NULL"/>
    <s v="NULL"/>
    <x v="1"/>
    <x v="0"/>
    <n v="29"/>
    <x v="0"/>
    <n v="244"/>
    <n v="0"/>
    <n v="0"/>
    <n v="0.09"/>
    <s v="NULL"/>
    <s v="NULL"/>
    <s v="NULL"/>
    <s v="NULL"/>
    <s v="NULL"/>
  </r>
  <r>
    <x v="1"/>
    <x v="0"/>
    <x v="0"/>
    <x v="2"/>
    <s v="http://www.facebook.com/RetailStoreX"/>
    <x v="1"/>
    <s v="F"/>
    <s v="NULL"/>
    <s v="NULL"/>
    <s v="NULL"/>
    <s v="NULL"/>
    <s v="NULL"/>
    <x v="1"/>
    <x v="0"/>
    <n v="29"/>
    <x v="0"/>
    <n v="17"/>
    <n v="0"/>
    <n v="0"/>
    <n v="0"/>
    <s v="NULL"/>
    <s v="NULL"/>
    <s v="NULL"/>
    <s v="NULL"/>
    <s v="NULL"/>
  </r>
  <r>
    <x v="2"/>
    <x v="0"/>
    <x v="0"/>
    <x v="2"/>
    <s v="http://www.facebook.com/RetailStoreX"/>
    <x v="1"/>
    <s v="F"/>
    <s v="NULL"/>
    <s v="NULL"/>
    <s v="NULL"/>
    <s v="NULL"/>
    <s v="NULL"/>
    <x v="1"/>
    <x v="0"/>
    <n v="29"/>
    <x v="0"/>
    <n v="1"/>
    <n v="0"/>
    <n v="0"/>
    <n v="0"/>
    <s v="NULL"/>
    <s v="NULL"/>
    <s v="NULL"/>
    <s v="NULL"/>
    <s v="NULL"/>
  </r>
  <r>
    <x v="0"/>
    <x v="0"/>
    <x v="0"/>
    <x v="5"/>
    <s v="http://www.facebook.com/RetailStoreX"/>
    <x v="2"/>
    <s v="F"/>
    <s v="NULL"/>
    <s v="NULL"/>
    <s v="NULL"/>
    <s v="NULL"/>
    <s v="NULL"/>
    <x v="2"/>
    <x v="2"/>
    <n v="39"/>
    <x v="0"/>
    <n v="1053"/>
    <n v="0"/>
    <n v="0"/>
    <n v="0.3"/>
    <s v="NULL"/>
    <s v="NULL"/>
    <s v="NULL"/>
    <s v="NULL"/>
    <s v="NULL"/>
  </r>
  <r>
    <x v="1"/>
    <x v="0"/>
    <x v="0"/>
    <x v="5"/>
    <s v="http://www.facebook.com/RetailStoreX"/>
    <x v="2"/>
    <s v="F"/>
    <s v="NULL"/>
    <s v="NULL"/>
    <s v="NULL"/>
    <s v="NULL"/>
    <s v="NULL"/>
    <x v="2"/>
    <x v="2"/>
    <n v="39"/>
    <x v="0"/>
    <n v="44"/>
    <n v="0"/>
    <n v="0"/>
    <n v="0"/>
    <s v="NULL"/>
    <s v="NULL"/>
    <s v="NULL"/>
    <s v="NULL"/>
    <s v="NULL"/>
  </r>
  <r>
    <x v="2"/>
    <x v="0"/>
    <x v="0"/>
    <x v="5"/>
    <s v="http://www.facebook.com/RetailStoreX"/>
    <x v="2"/>
    <s v="F"/>
    <s v="NULL"/>
    <s v="NULL"/>
    <s v="NULL"/>
    <s v="NULL"/>
    <s v="NULL"/>
    <x v="2"/>
    <x v="2"/>
    <n v="39"/>
    <x v="0"/>
    <n v="80"/>
    <n v="0"/>
    <n v="0"/>
    <n v="0.08"/>
    <s v="NULL"/>
    <s v="NULL"/>
    <s v="NULL"/>
    <s v="NULL"/>
    <s v="NULL"/>
  </r>
  <r>
    <x v="0"/>
    <x v="0"/>
    <x v="0"/>
    <x v="4"/>
    <s v="http://www.facebook.com/RetailStoreX"/>
    <x v="2"/>
    <s v="F"/>
    <s v="NULL"/>
    <s v="NULL"/>
    <s v="NULL"/>
    <s v="NULL"/>
    <s v="NULL"/>
    <x v="2"/>
    <x v="1"/>
    <n v="54"/>
    <x v="0"/>
    <n v="3340"/>
    <n v="2"/>
    <n v="1"/>
    <n v="0.82"/>
    <s v="NULL"/>
    <s v="NULL"/>
    <s v="NULL"/>
    <s v="NULL"/>
    <s v="NULL"/>
  </r>
  <r>
    <x v="1"/>
    <x v="0"/>
    <x v="0"/>
    <x v="4"/>
    <s v="http://www.facebook.com/RetailStoreX"/>
    <x v="2"/>
    <s v="F"/>
    <s v="NULL"/>
    <s v="NULL"/>
    <s v="NULL"/>
    <s v="NULL"/>
    <s v="NULL"/>
    <x v="2"/>
    <x v="1"/>
    <n v="54"/>
    <x v="0"/>
    <n v="1933"/>
    <n v="0"/>
    <n v="0"/>
    <n v="0.28999999999999998"/>
    <s v="NULL"/>
    <s v="NULL"/>
    <s v="NULL"/>
    <s v="NULL"/>
    <s v="NULL"/>
  </r>
  <r>
    <x v="2"/>
    <x v="0"/>
    <x v="0"/>
    <x v="4"/>
    <s v="http://www.facebook.com/RetailStoreX"/>
    <x v="2"/>
    <s v="F"/>
    <s v="NULL"/>
    <s v="NULL"/>
    <s v="NULL"/>
    <s v="NULL"/>
    <s v="NULL"/>
    <x v="2"/>
    <x v="1"/>
    <n v="54"/>
    <x v="0"/>
    <n v="5"/>
    <n v="0"/>
    <n v="0"/>
    <n v="0.01"/>
    <s v="NULL"/>
    <s v="NULL"/>
    <s v="NULL"/>
    <s v="NULL"/>
    <s v="NULL"/>
  </r>
  <r>
    <x v="0"/>
    <x v="0"/>
    <x v="0"/>
    <x v="3"/>
    <s v="http://www.facebook.com/RetailStoreX"/>
    <x v="1"/>
    <s v="F"/>
    <s v="NULL"/>
    <s v="NULL"/>
    <s v="NULL"/>
    <s v="NULL"/>
    <s v="NULL"/>
    <x v="0"/>
    <x v="0"/>
    <n v="29"/>
    <x v="0"/>
    <n v="75"/>
    <n v="0"/>
    <n v="0"/>
    <n v="0.13"/>
    <s v="NULL"/>
    <s v="NULL"/>
    <s v="NULL"/>
    <s v="NULL"/>
    <s v="NULL"/>
  </r>
  <r>
    <x v="1"/>
    <x v="0"/>
    <x v="0"/>
    <x v="3"/>
    <s v="http://www.facebook.com/RetailStoreX"/>
    <x v="1"/>
    <s v="F"/>
    <s v="NULL"/>
    <s v="NULL"/>
    <s v="NULL"/>
    <s v="NULL"/>
    <s v="NULL"/>
    <x v="0"/>
    <x v="0"/>
    <n v="29"/>
    <x v="0"/>
    <n v="1"/>
    <n v="0"/>
    <n v="0"/>
    <n v="0"/>
    <s v="NULL"/>
    <s v="NULL"/>
    <s v="NULL"/>
    <s v="NULL"/>
    <s v="NULL"/>
  </r>
  <r>
    <x v="0"/>
    <x v="0"/>
    <x v="0"/>
    <x v="1"/>
    <s v="http://www.facebook.com/RetailStoreX"/>
    <x v="1"/>
    <s v="F"/>
    <s v="NULL"/>
    <s v="NULL"/>
    <s v="NULL"/>
    <s v="NULL"/>
    <s v="NULL"/>
    <x v="3"/>
    <x v="3"/>
    <n v="49"/>
    <x v="0"/>
    <n v="23"/>
    <n v="0"/>
    <n v="0"/>
    <n v="7.0000000000000007E-2"/>
    <s v="NULL"/>
    <s v="NULL"/>
    <s v="NULL"/>
    <s v="NULL"/>
    <s v="NULL"/>
  </r>
  <r>
    <x v="0"/>
    <x v="0"/>
    <x v="0"/>
    <x v="5"/>
    <s v="http://www.facebook.com/RetailStoreX"/>
    <x v="0"/>
    <s v="F"/>
    <s v="NULL"/>
    <s v="NULL"/>
    <s v="NULL"/>
    <s v="NULL"/>
    <s v="NULL"/>
    <x v="5"/>
    <x v="1"/>
    <n v="54"/>
    <x v="0"/>
    <n v="90"/>
    <n v="1"/>
    <n v="1"/>
    <n v="0.25"/>
    <n v="19"/>
    <s v="NULL"/>
    <s v="NULL"/>
    <s v="NULL"/>
    <s v="NULL"/>
  </r>
  <r>
    <x v="1"/>
    <x v="0"/>
    <x v="0"/>
    <x v="5"/>
    <s v="http://www.facebook.com/RetailStoreX"/>
    <x v="0"/>
    <s v="F"/>
    <s v="NULL"/>
    <s v="NULL"/>
    <s v="NULL"/>
    <s v="NULL"/>
    <s v="NULL"/>
    <x v="5"/>
    <x v="1"/>
    <n v="54"/>
    <x v="0"/>
    <n v="57"/>
    <n v="0"/>
    <n v="0"/>
    <n v="0.03"/>
    <s v="NULL"/>
    <s v="NULL"/>
    <s v="NULL"/>
    <s v="NULL"/>
    <s v="NULL"/>
  </r>
  <r>
    <x v="2"/>
    <x v="0"/>
    <x v="0"/>
    <x v="5"/>
    <s v="http://www.facebook.com/RetailStoreX"/>
    <x v="0"/>
    <s v="F"/>
    <s v="NULL"/>
    <s v="NULL"/>
    <s v="NULL"/>
    <s v="NULL"/>
    <s v="NULL"/>
    <x v="5"/>
    <x v="1"/>
    <n v="54"/>
    <x v="0"/>
    <n v="2"/>
    <n v="0"/>
    <n v="0"/>
    <n v="0"/>
    <s v="NULL"/>
    <s v="NULL"/>
    <s v="NULL"/>
    <s v="NULL"/>
    <s v="NULL"/>
  </r>
  <r>
    <x v="0"/>
    <x v="0"/>
    <x v="0"/>
    <x v="3"/>
    <s v="http://www.facebook.com/RetailStoreX"/>
    <x v="0"/>
    <s v="F"/>
    <s v="NULL"/>
    <s v="NULL"/>
    <s v="NULL"/>
    <s v="NULL"/>
    <s v="NULL"/>
    <x v="2"/>
    <x v="3"/>
    <n v="49"/>
    <x v="0"/>
    <n v="3284"/>
    <n v="1"/>
    <n v="1"/>
    <n v="0.77"/>
    <s v="NULL"/>
    <s v="NULL"/>
    <s v="NULL"/>
    <s v="NULL"/>
    <s v="NULL"/>
  </r>
  <r>
    <x v="1"/>
    <x v="0"/>
    <x v="0"/>
    <x v="3"/>
    <s v="http://www.facebook.com/RetailStoreX"/>
    <x v="0"/>
    <s v="F"/>
    <s v="NULL"/>
    <s v="NULL"/>
    <s v="NULL"/>
    <s v="NULL"/>
    <s v="NULL"/>
    <x v="2"/>
    <x v="3"/>
    <n v="49"/>
    <x v="0"/>
    <n v="1507"/>
    <n v="0"/>
    <n v="0"/>
    <n v="0.37"/>
    <s v="NULL"/>
    <s v="NULL"/>
    <s v="NULL"/>
    <s v="NULL"/>
    <s v="NULL"/>
  </r>
  <r>
    <x v="0"/>
    <x v="0"/>
    <x v="0"/>
    <x v="4"/>
    <s v="http://www.facebook.com/RetailStoreX"/>
    <x v="2"/>
    <s v="F"/>
    <s v="NULL"/>
    <s v="NULL"/>
    <s v="NULL"/>
    <s v="NULL"/>
    <s v="NULL"/>
    <x v="5"/>
    <x v="3"/>
    <n v="49"/>
    <x v="0"/>
    <n v="1098"/>
    <n v="6"/>
    <n v="5"/>
    <n v="0.83"/>
    <n v="54"/>
    <s v="NULL"/>
    <s v="NULL"/>
    <s v="NULL"/>
    <s v="NULL"/>
  </r>
  <r>
    <x v="1"/>
    <x v="0"/>
    <x v="0"/>
    <x v="4"/>
    <s v="http://www.facebook.com/RetailStoreX"/>
    <x v="2"/>
    <s v="F"/>
    <s v="NULL"/>
    <s v="NULL"/>
    <s v="NULL"/>
    <s v="NULL"/>
    <s v="NULL"/>
    <x v="5"/>
    <x v="3"/>
    <n v="49"/>
    <x v="0"/>
    <n v="1924"/>
    <n v="2"/>
    <n v="2"/>
    <n v="2.25"/>
    <n v="5"/>
    <s v="NULL"/>
    <s v="NULL"/>
    <s v="NULL"/>
    <s v="NULL"/>
  </r>
  <r>
    <x v="2"/>
    <x v="0"/>
    <x v="0"/>
    <x v="4"/>
    <s v="http://www.facebook.com/RetailStoreX"/>
    <x v="2"/>
    <s v="F"/>
    <s v="NULL"/>
    <s v="NULL"/>
    <s v="NULL"/>
    <s v="NULL"/>
    <s v="NULL"/>
    <x v="5"/>
    <x v="3"/>
    <n v="49"/>
    <x v="0"/>
    <n v="1813"/>
    <n v="2"/>
    <n v="1"/>
    <n v="1.36"/>
    <s v="NULL"/>
    <s v="NULL"/>
    <s v="NULL"/>
    <s v="NULL"/>
    <s v="NULL"/>
  </r>
  <r>
    <x v="0"/>
    <x v="0"/>
    <x v="0"/>
    <x v="5"/>
    <s v="http://www.facebook.com/RetailStoreX"/>
    <x v="0"/>
    <s v="F"/>
    <s v="NULL"/>
    <s v="NULL"/>
    <s v="NULL"/>
    <s v="NULL"/>
    <s v="NULL"/>
    <x v="3"/>
    <x v="2"/>
    <n v="39"/>
    <x v="0"/>
    <n v="145"/>
    <n v="0"/>
    <n v="0"/>
    <n v="0.37"/>
    <s v="NULL"/>
    <s v="NULL"/>
    <s v="NULL"/>
    <s v="NULL"/>
    <s v="NULL"/>
  </r>
  <r>
    <x v="1"/>
    <x v="0"/>
    <x v="0"/>
    <x v="5"/>
    <s v="http://www.facebook.com/RetailStoreX"/>
    <x v="0"/>
    <s v="F"/>
    <s v="NULL"/>
    <s v="NULL"/>
    <s v="NULL"/>
    <s v="NULL"/>
    <s v="NULL"/>
    <x v="3"/>
    <x v="2"/>
    <n v="39"/>
    <x v="0"/>
    <n v="4"/>
    <n v="0"/>
    <n v="0"/>
    <n v="0.01"/>
    <s v="NULL"/>
    <s v="NULL"/>
    <s v="NULL"/>
    <s v="NULL"/>
    <s v="NULL"/>
  </r>
  <r>
    <x v="2"/>
    <x v="0"/>
    <x v="0"/>
    <x v="5"/>
    <s v="http://www.facebook.com/RetailStoreX"/>
    <x v="0"/>
    <s v="F"/>
    <s v="NULL"/>
    <s v="NULL"/>
    <s v="NULL"/>
    <s v="NULL"/>
    <s v="NULL"/>
    <x v="3"/>
    <x v="2"/>
    <n v="39"/>
    <x v="0"/>
    <n v="2"/>
    <n v="0"/>
    <n v="0"/>
    <n v="0"/>
    <s v="NULL"/>
    <s v="NULL"/>
    <s v="NULL"/>
    <s v="NULL"/>
    <s v="NULL"/>
  </r>
  <r>
    <x v="0"/>
    <x v="0"/>
    <x v="0"/>
    <x v="2"/>
    <s v="http://www.facebook.com/RetailStoreX"/>
    <x v="2"/>
    <s v="F"/>
    <s v="NULL"/>
    <s v="NULL"/>
    <s v="NULL"/>
    <s v="NULL"/>
    <s v="NULL"/>
    <x v="3"/>
    <x v="1"/>
    <n v="54"/>
    <x v="0"/>
    <n v="79"/>
    <n v="0"/>
    <n v="0"/>
    <n v="0.28999999999999998"/>
    <s v="NULL"/>
    <s v="NULL"/>
    <s v="NULL"/>
    <s v="NULL"/>
    <s v="NULL"/>
  </r>
  <r>
    <x v="2"/>
    <x v="0"/>
    <x v="0"/>
    <x v="2"/>
    <s v="http://www.facebook.com/RetailStoreX"/>
    <x v="2"/>
    <s v="F"/>
    <s v="NULL"/>
    <s v="NULL"/>
    <s v="NULL"/>
    <s v="NULL"/>
    <s v="NULL"/>
    <x v="3"/>
    <x v="1"/>
    <n v="54"/>
    <x v="0"/>
    <n v="5"/>
    <n v="0"/>
    <n v="0"/>
    <n v="0.01"/>
    <s v="NULL"/>
    <s v="NULL"/>
    <s v="NULL"/>
    <s v="NULL"/>
    <s v="NULL"/>
  </r>
  <r>
    <x v="0"/>
    <x v="0"/>
    <x v="0"/>
    <x v="2"/>
    <s v="http://www.facebook.com/RetailStoreX"/>
    <x v="0"/>
    <s v="F"/>
    <s v="NULL"/>
    <s v="NULL"/>
    <s v="NULL"/>
    <s v="NULL"/>
    <s v="NULL"/>
    <x v="3"/>
    <x v="0"/>
    <n v="29"/>
    <x v="0"/>
    <n v="62"/>
    <n v="0"/>
    <n v="0"/>
    <n v="0.13"/>
    <s v="NULL"/>
    <s v="NULL"/>
    <s v="NULL"/>
    <s v="NULL"/>
    <s v="NULL"/>
  </r>
  <r>
    <x v="0"/>
    <x v="0"/>
    <x v="0"/>
    <x v="4"/>
    <s v="http://www.facebook.com/RetailStoreX"/>
    <x v="0"/>
    <s v="F"/>
    <s v="NULL"/>
    <s v="NULL"/>
    <s v="NULL"/>
    <s v="NULL"/>
    <s v="NULL"/>
    <x v="0"/>
    <x v="0"/>
    <n v="29"/>
    <x v="0"/>
    <n v="364"/>
    <n v="0"/>
    <n v="0"/>
    <n v="0.49"/>
    <s v="NULL"/>
    <s v="NULL"/>
    <s v="NULL"/>
    <s v="NULL"/>
    <s v="NULL"/>
  </r>
  <r>
    <x v="1"/>
    <x v="0"/>
    <x v="0"/>
    <x v="4"/>
    <s v="http://www.facebook.com/RetailStoreX"/>
    <x v="0"/>
    <s v="F"/>
    <s v="NULL"/>
    <s v="NULL"/>
    <s v="NULL"/>
    <s v="NULL"/>
    <s v="NULL"/>
    <x v="0"/>
    <x v="0"/>
    <n v="29"/>
    <x v="0"/>
    <n v="525"/>
    <n v="3"/>
    <n v="2"/>
    <n v="0.53"/>
    <s v="NULL"/>
    <s v="NULL"/>
    <s v="NULL"/>
    <s v="NULL"/>
    <s v="NULL"/>
  </r>
  <r>
    <x v="2"/>
    <x v="0"/>
    <x v="0"/>
    <x v="4"/>
    <s v="http://www.facebook.com/RetailStoreX"/>
    <x v="0"/>
    <s v="F"/>
    <s v="NULL"/>
    <s v="NULL"/>
    <s v="NULL"/>
    <s v="NULL"/>
    <s v="NULL"/>
    <x v="0"/>
    <x v="0"/>
    <n v="29"/>
    <x v="0"/>
    <n v="2339"/>
    <n v="3"/>
    <n v="1"/>
    <n v="1.29"/>
    <n v="1"/>
    <s v="NULL"/>
    <s v="NULL"/>
    <s v="NULL"/>
    <s v="NULL"/>
  </r>
  <r>
    <x v="0"/>
    <x v="0"/>
    <x v="0"/>
    <x v="3"/>
    <s v="http://www.facebook.com/RetailStoreX"/>
    <x v="1"/>
    <s v="F"/>
    <s v="NULL"/>
    <s v="NULL"/>
    <s v="NULL"/>
    <s v="NULL"/>
    <s v="NULL"/>
    <x v="5"/>
    <x v="3"/>
    <n v="49"/>
    <x v="0"/>
    <n v="899"/>
    <n v="6"/>
    <n v="6"/>
    <n v="1.34"/>
    <s v="NULL"/>
    <s v="NULL"/>
    <s v="NULL"/>
    <s v="NULL"/>
    <s v="NULL"/>
  </r>
  <r>
    <x v="1"/>
    <x v="0"/>
    <x v="0"/>
    <x v="3"/>
    <s v="http://www.facebook.com/RetailStoreX"/>
    <x v="1"/>
    <s v="F"/>
    <s v="NULL"/>
    <s v="NULL"/>
    <s v="NULL"/>
    <s v="NULL"/>
    <s v="NULL"/>
    <x v="5"/>
    <x v="3"/>
    <n v="49"/>
    <x v="0"/>
    <n v="835"/>
    <n v="1"/>
    <n v="0"/>
    <n v="1.19"/>
    <s v="NULL"/>
    <s v="NULL"/>
    <s v="NULL"/>
    <s v="NULL"/>
    <s v="NULL"/>
  </r>
  <r>
    <x v="2"/>
    <x v="0"/>
    <x v="0"/>
    <x v="3"/>
    <s v="http://www.facebook.com/RetailStoreX"/>
    <x v="1"/>
    <s v="F"/>
    <s v="NULL"/>
    <s v="NULL"/>
    <s v="NULL"/>
    <s v="NULL"/>
    <s v="NULL"/>
    <x v="5"/>
    <x v="3"/>
    <n v="49"/>
    <x v="0"/>
    <n v="1720"/>
    <n v="3"/>
    <n v="3"/>
    <n v="1.58"/>
    <s v="NULL"/>
    <s v="NULL"/>
    <s v="NULL"/>
    <s v="NULL"/>
    <s v="NULL"/>
  </r>
  <r>
    <x v="0"/>
    <x v="0"/>
    <x v="0"/>
    <x v="1"/>
    <s v="http://www.facebook.com/RetailStoreX"/>
    <x v="0"/>
    <s v="F"/>
    <s v="NULL"/>
    <s v="NULL"/>
    <s v="NULL"/>
    <s v="NULL"/>
    <s v="NULL"/>
    <x v="0"/>
    <x v="3"/>
    <n v="49"/>
    <x v="0"/>
    <n v="264"/>
    <n v="0"/>
    <n v="0"/>
    <n v="0.23"/>
    <s v="NULL"/>
    <s v="NULL"/>
    <s v="NULL"/>
    <s v="NULL"/>
    <s v="NULL"/>
  </r>
  <r>
    <x v="1"/>
    <x v="0"/>
    <x v="0"/>
    <x v="1"/>
    <s v="http://www.facebook.com/RetailStoreX"/>
    <x v="0"/>
    <s v="F"/>
    <s v="NULL"/>
    <s v="NULL"/>
    <s v="NULL"/>
    <s v="NULL"/>
    <s v="NULL"/>
    <x v="0"/>
    <x v="3"/>
    <n v="49"/>
    <x v="0"/>
    <n v="13"/>
    <n v="0"/>
    <n v="0"/>
    <n v="0"/>
    <s v="NULL"/>
    <s v="NULL"/>
    <s v="NULL"/>
    <s v="NULL"/>
    <s v="NULL"/>
  </r>
  <r>
    <x v="0"/>
    <x v="0"/>
    <x v="0"/>
    <x v="4"/>
    <s v="http://www.facebook.com/RetailStoreX"/>
    <x v="2"/>
    <s v="F"/>
    <s v="NULL"/>
    <s v="NULL"/>
    <s v="NULL"/>
    <s v="NULL"/>
    <s v="NULL"/>
    <x v="5"/>
    <x v="2"/>
    <n v="39"/>
    <x v="0"/>
    <n v="32"/>
    <n v="0"/>
    <n v="0"/>
    <n v="0.36"/>
    <s v="NULL"/>
    <s v="NULL"/>
    <s v="NULL"/>
    <s v="NULL"/>
    <s v="NULL"/>
  </r>
  <r>
    <x v="0"/>
    <x v="0"/>
    <x v="0"/>
    <x v="0"/>
    <s v="http://www.facebook.com/RetailStoreX"/>
    <x v="1"/>
    <s v="F"/>
    <s v="NULL"/>
    <s v="NULL"/>
    <s v="NULL"/>
    <s v="NULL"/>
    <s v="NULL"/>
    <x v="1"/>
    <x v="0"/>
    <n v="29"/>
    <x v="0"/>
    <n v="314"/>
    <n v="0"/>
    <n v="0"/>
    <n v="0.13"/>
    <s v="NULL"/>
    <s v="NULL"/>
    <s v="NULL"/>
    <s v="NULL"/>
    <s v="NULL"/>
  </r>
  <r>
    <x v="1"/>
    <x v="0"/>
    <x v="0"/>
    <x v="0"/>
    <s v="http://www.facebook.com/RetailStoreX"/>
    <x v="1"/>
    <s v="F"/>
    <s v="NULL"/>
    <s v="NULL"/>
    <s v="NULL"/>
    <s v="NULL"/>
    <s v="NULL"/>
    <x v="1"/>
    <x v="0"/>
    <n v="29"/>
    <x v="0"/>
    <n v="21"/>
    <n v="0"/>
    <n v="0"/>
    <n v="0.01"/>
    <s v="NULL"/>
    <s v="NULL"/>
    <s v="NULL"/>
    <s v="NULL"/>
    <s v="NULL"/>
  </r>
  <r>
    <x v="0"/>
    <x v="0"/>
    <x v="0"/>
    <x v="2"/>
    <s v="http://www.facebook.com/RetailStoreX"/>
    <x v="1"/>
    <s v="F"/>
    <s v="NULL"/>
    <s v="NULL"/>
    <s v="NULL"/>
    <s v="NULL"/>
    <s v="NULL"/>
    <x v="4"/>
    <x v="0"/>
    <n v="29"/>
    <x v="0"/>
    <n v="82"/>
    <n v="0"/>
    <n v="0"/>
    <n v="0.1"/>
    <s v="NULL"/>
    <s v="NULL"/>
    <s v="NULL"/>
    <s v="NULL"/>
    <s v="NULL"/>
  </r>
  <r>
    <x v="1"/>
    <x v="0"/>
    <x v="0"/>
    <x v="2"/>
    <s v="http://www.facebook.com/RetailStoreX"/>
    <x v="1"/>
    <s v="F"/>
    <s v="NULL"/>
    <s v="NULL"/>
    <s v="NULL"/>
    <s v="NULL"/>
    <s v="NULL"/>
    <x v="4"/>
    <x v="0"/>
    <n v="29"/>
    <x v="0"/>
    <n v="36"/>
    <n v="0"/>
    <n v="0"/>
    <n v="0.01"/>
    <s v="NULL"/>
    <s v="NULL"/>
    <s v="NULL"/>
    <s v="NULL"/>
    <s v="NULL"/>
  </r>
  <r>
    <x v="2"/>
    <x v="0"/>
    <x v="0"/>
    <x v="2"/>
    <s v="http://www.facebook.com/RetailStoreX"/>
    <x v="1"/>
    <s v="F"/>
    <s v="NULL"/>
    <s v="NULL"/>
    <s v="NULL"/>
    <s v="NULL"/>
    <s v="NULL"/>
    <x v="4"/>
    <x v="0"/>
    <n v="29"/>
    <x v="0"/>
    <n v="2"/>
    <n v="0"/>
    <n v="0"/>
    <n v="0"/>
    <s v="NULL"/>
    <s v="NULL"/>
    <s v="NULL"/>
    <s v="NULL"/>
    <s v="NULL"/>
  </r>
  <r>
    <x v="0"/>
    <x v="0"/>
    <x v="0"/>
    <x v="3"/>
    <s v="http://www.facebook.com/RetailStoreX"/>
    <x v="1"/>
    <s v="F"/>
    <s v="NULL"/>
    <s v="NULL"/>
    <s v="NULL"/>
    <s v="NULL"/>
    <s v="NULL"/>
    <x v="4"/>
    <x v="2"/>
    <n v="39"/>
    <x v="0"/>
    <n v="2889"/>
    <n v="4"/>
    <n v="4"/>
    <n v="1.34"/>
    <s v="NULL"/>
    <s v="NULL"/>
    <s v="NULL"/>
    <s v="NULL"/>
    <s v="NULL"/>
  </r>
  <r>
    <x v="1"/>
    <x v="0"/>
    <x v="0"/>
    <x v="3"/>
    <s v="http://www.facebook.com/RetailStoreX"/>
    <x v="1"/>
    <s v="F"/>
    <s v="NULL"/>
    <s v="NULL"/>
    <s v="NULL"/>
    <s v="NULL"/>
    <s v="NULL"/>
    <x v="4"/>
    <x v="2"/>
    <n v="39"/>
    <x v="0"/>
    <n v="1241"/>
    <n v="7"/>
    <n v="5"/>
    <n v="1.6"/>
    <s v="NULL"/>
    <s v="NULL"/>
    <s v="NULL"/>
    <s v="NULL"/>
    <s v="NULL"/>
  </r>
  <r>
    <x v="2"/>
    <x v="0"/>
    <x v="0"/>
    <x v="3"/>
    <s v="http://www.facebook.com/RetailStoreX"/>
    <x v="1"/>
    <s v="F"/>
    <s v="NULL"/>
    <s v="NULL"/>
    <s v="NULL"/>
    <s v="NULL"/>
    <s v="NULL"/>
    <x v="4"/>
    <x v="2"/>
    <n v="39"/>
    <x v="0"/>
    <n v="2724"/>
    <n v="9"/>
    <n v="5"/>
    <n v="1.33"/>
    <s v="NULL"/>
    <s v="NULL"/>
    <s v="NULL"/>
    <n v="1"/>
    <s v="NULL"/>
  </r>
  <r>
    <x v="0"/>
    <x v="0"/>
    <x v="0"/>
    <x v="5"/>
    <s v="http://www.facebook.com/RetailStoreX"/>
    <x v="2"/>
    <s v="F"/>
    <s v="NULL"/>
    <s v="NULL"/>
    <s v="NULL"/>
    <s v="NULL"/>
    <s v="NULL"/>
    <x v="2"/>
    <x v="0"/>
    <n v="29"/>
    <x v="0"/>
    <n v="697"/>
    <n v="0"/>
    <n v="0"/>
    <n v="0.15"/>
    <s v="NULL"/>
    <s v="NULL"/>
    <s v="NULL"/>
    <s v="NULL"/>
    <s v="NULL"/>
  </r>
  <r>
    <x v="1"/>
    <x v="0"/>
    <x v="0"/>
    <x v="5"/>
    <s v="http://www.facebook.com/RetailStoreX"/>
    <x v="2"/>
    <s v="F"/>
    <s v="NULL"/>
    <s v="NULL"/>
    <s v="NULL"/>
    <s v="NULL"/>
    <s v="NULL"/>
    <x v="2"/>
    <x v="0"/>
    <n v="29"/>
    <x v="0"/>
    <n v="82"/>
    <n v="0"/>
    <n v="0"/>
    <n v="0.01"/>
    <s v="NULL"/>
    <s v="NULL"/>
    <s v="NULL"/>
    <s v="NULL"/>
    <s v="NULL"/>
  </r>
  <r>
    <x v="2"/>
    <x v="0"/>
    <x v="0"/>
    <x v="5"/>
    <s v="http://www.facebook.com/RetailStoreX"/>
    <x v="2"/>
    <s v="F"/>
    <s v="NULL"/>
    <s v="NULL"/>
    <s v="NULL"/>
    <s v="NULL"/>
    <s v="NULL"/>
    <x v="2"/>
    <x v="0"/>
    <n v="29"/>
    <x v="0"/>
    <n v="28"/>
    <n v="0"/>
    <n v="0"/>
    <n v="0.02"/>
    <s v="NULL"/>
    <s v="NULL"/>
    <s v="NULL"/>
    <s v="NULL"/>
    <s v="NULL"/>
  </r>
  <r>
    <x v="0"/>
    <x v="0"/>
    <x v="0"/>
    <x v="4"/>
    <s v="http://www.facebook.com/RetailStoreX"/>
    <x v="0"/>
    <s v="F"/>
    <s v="NULL"/>
    <s v="NULL"/>
    <s v="NULL"/>
    <s v="NULL"/>
    <s v="NULL"/>
    <x v="4"/>
    <x v="0"/>
    <n v="29"/>
    <x v="0"/>
    <n v="105"/>
    <n v="0"/>
    <n v="0"/>
    <n v="0.13"/>
    <s v="NULL"/>
    <s v="NULL"/>
    <s v="NULL"/>
    <s v="NULL"/>
    <s v="NULL"/>
  </r>
  <r>
    <x v="1"/>
    <x v="0"/>
    <x v="0"/>
    <x v="4"/>
    <s v="http://www.facebook.com/RetailStoreX"/>
    <x v="0"/>
    <s v="F"/>
    <s v="NULL"/>
    <s v="NULL"/>
    <s v="NULL"/>
    <s v="NULL"/>
    <s v="NULL"/>
    <x v="4"/>
    <x v="0"/>
    <n v="29"/>
    <x v="0"/>
    <n v="31"/>
    <n v="0"/>
    <n v="0"/>
    <n v="0.01"/>
    <s v="NULL"/>
    <s v="NULL"/>
    <s v="NULL"/>
    <s v="NULL"/>
    <s v="NULL"/>
  </r>
  <r>
    <x v="2"/>
    <x v="0"/>
    <x v="0"/>
    <x v="4"/>
    <s v="http://www.facebook.com/RetailStoreX"/>
    <x v="0"/>
    <s v="F"/>
    <s v="NULL"/>
    <s v="NULL"/>
    <s v="NULL"/>
    <s v="NULL"/>
    <s v="NULL"/>
    <x v="4"/>
    <x v="0"/>
    <n v="29"/>
    <x v="0"/>
    <n v="1"/>
    <n v="0"/>
    <n v="0"/>
    <n v="0"/>
    <s v="NULL"/>
    <s v="NULL"/>
    <s v="NULL"/>
    <s v="NULL"/>
    <s v="NULL"/>
  </r>
  <r>
    <x v="0"/>
    <x v="0"/>
    <x v="0"/>
    <x v="4"/>
    <s v="http://www.facebook.com/RetailStoreX"/>
    <x v="1"/>
    <s v="F"/>
    <s v="NULL"/>
    <s v="NULL"/>
    <s v="NULL"/>
    <s v="NULL"/>
    <s v="NULL"/>
    <x v="3"/>
    <x v="0"/>
    <n v="29"/>
    <x v="0"/>
    <n v="259"/>
    <n v="3"/>
    <n v="2"/>
    <n v="0.69"/>
    <s v="NULL"/>
    <s v="NULL"/>
    <s v="NULL"/>
    <s v="NULL"/>
    <s v="NULL"/>
  </r>
  <r>
    <x v="1"/>
    <x v="0"/>
    <x v="0"/>
    <x v="4"/>
    <s v="http://www.facebook.com/RetailStoreX"/>
    <x v="1"/>
    <s v="F"/>
    <s v="NULL"/>
    <s v="NULL"/>
    <s v="NULL"/>
    <s v="NULL"/>
    <s v="NULL"/>
    <x v="3"/>
    <x v="0"/>
    <n v="29"/>
    <x v="0"/>
    <n v="226"/>
    <n v="1"/>
    <n v="0"/>
    <n v="0.12"/>
    <s v="NULL"/>
    <s v="NULL"/>
    <s v="NULL"/>
    <s v="NULL"/>
    <s v="NULL"/>
  </r>
  <r>
    <x v="2"/>
    <x v="0"/>
    <x v="0"/>
    <x v="4"/>
    <s v="http://www.facebook.com/RetailStoreX"/>
    <x v="1"/>
    <s v="F"/>
    <s v="NULL"/>
    <s v="NULL"/>
    <s v="NULL"/>
    <s v="NULL"/>
    <s v="NULL"/>
    <x v="3"/>
    <x v="0"/>
    <n v="29"/>
    <x v="0"/>
    <n v="137"/>
    <n v="0"/>
    <n v="0"/>
    <n v="0.05"/>
    <s v="NULL"/>
    <s v="NULL"/>
    <s v="NULL"/>
    <s v="NULL"/>
    <s v="NULL"/>
  </r>
  <r>
    <x v="0"/>
    <x v="0"/>
    <x v="0"/>
    <x v="4"/>
    <s v="http://www.facebook.com/RetailStoreX"/>
    <x v="0"/>
    <s v="F"/>
    <s v="NULL"/>
    <s v="NULL"/>
    <s v="NULL"/>
    <s v="NULL"/>
    <s v="NULL"/>
    <x v="3"/>
    <x v="3"/>
    <n v="49"/>
    <x v="0"/>
    <n v="314"/>
    <n v="1"/>
    <n v="1"/>
    <n v="0.5"/>
    <s v="NULL"/>
    <s v="NULL"/>
    <s v="NULL"/>
    <s v="NULL"/>
    <s v="NULL"/>
  </r>
  <r>
    <x v="1"/>
    <x v="0"/>
    <x v="0"/>
    <x v="4"/>
    <s v="http://www.facebook.com/RetailStoreX"/>
    <x v="0"/>
    <s v="F"/>
    <s v="NULL"/>
    <s v="NULL"/>
    <s v="NULL"/>
    <s v="NULL"/>
    <s v="NULL"/>
    <x v="3"/>
    <x v="3"/>
    <n v="49"/>
    <x v="0"/>
    <n v="110"/>
    <n v="0"/>
    <n v="0"/>
    <n v="0.05"/>
    <s v="NULL"/>
    <s v="NULL"/>
    <s v="NULL"/>
    <s v="NULL"/>
    <s v="NULL"/>
  </r>
  <r>
    <x v="2"/>
    <x v="0"/>
    <x v="0"/>
    <x v="4"/>
    <s v="http://www.facebook.com/RetailStoreX"/>
    <x v="0"/>
    <s v="F"/>
    <s v="NULL"/>
    <s v="NULL"/>
    <s v="NULL"/>
    <s v="NULL"/>
    <s v="NULL"/>
    <x v="3"/>
    <x v="3"/>
    <n v="49"/>
    <x v="0"/>
    <n v="135"/>
    <n v="0"/>
    <n v="0"/>
    <n v="0.09"/>
    <s v="NULL"/>
    <s v="NULL"/>
    <s v="NULL"/>
    <s v="NULL"/>
    <s v="NULL"/>
  </r>
  <r>
    <x v="0"/>
    <x v="0"/>
    <x v="0"/>
    <x v="2"/>
    <s v="http://www.facebook.com/RetailStoreX"/>
    <x v="2"/>
    <s v="F"/>
    <s v="NULL"/>
    <s v="NULL"/>
    <s v="NULL"/>
    <s v="NULL"/>
    <s v="NULL"/>
    <x v="2"/>
    <x v="2"/>
    <n v="39"/>
    <x v="0"/>
    <n v="1689"/>
    <n v="1"/>
    <n v="0"/>
    <n v="0.37"/>
    <s v="NULL"/>
    <s v="NULL"/>
    <s v="NULL"/>
    <s v="NULL"/>
    <s v="NULL"/>
  </r>
  <r>
    <x v="1"/>
    <x v="0"/>
    <x v="0"/>
    <x v="2"/>
    <s v="http://www.facebook.com/RetailStoreX"/>
    <x v="2"/>
    <s v="F"/>
    <s v="NULL"/>
    <s v="NULL"/>
    <s v="NULL"/>
    <s v="NULL"/>
    <s v="NULL"/>
    <x v="2"/>
    <x v="2"/>
    <n v="39"/>
    <x v="0"/>
    <n v="172"/>
    <n v="0"/>
    <n v="0"/>
    <n v="0.01"/>
    <s v="NULL"/>
    <s v="NULL"/>
    <s v="NULL"/>
    <s v="NULL"/>
    <s v="NULL"/>
  </r>
  <r>
    <x v="0"/>
    <x v="0"/>
    <x v="0"/>
    <x v="4"/>
    <s v="http://www.facebook.com/RetailStoreX"/>
    <x v="1"/>
    <s v="F"/>
    <s v="NULL"/>
    <s v="NULL"/>
    <s v="NULL"/>
    <s v="NULL"/>
    <s v="NULL"/>
    <x v="3"/>
    <x v="3"/>
    <n v="49"/>
    <x v="0"/>
    <n v="245"/>
    <n v="0"/>
    <n v="0"/>
    <n v="0.75"/>
    <s v="NULL"/>
    <s v="NULL"/>
    <s v="NULL"/>
    <s v="NULL"/>
    <s v="NULL"/>
  </r>
  <r>
    <x v="2"/>
    <x v="0"/>
    <x v="0"/>
    <x v="4"/>
    <s v="http://www.facebook.com/RetailStoreX"/>
    <x v="1"/>
    <s v="F"/>
    <s v="NULL"/>
    <s v="NULL"/>
    <s v="NULL"/>
    <s v="NULL"/>
    <s v="NULL"/>
    <x v="3"/>
    <x v="3"/>
    <n v="49"/>
    <x v="0"/>
    <n v="1"/>
    <n v="0"/>
    <n v="0"/>
    <n v="0.01"/>
    <s v="NULL"/>
    <s v="NULL"/>
    <s v="NULL"/>
    <s v="NULL"/>
    <s v="NULL"/>
  </r>
  <r>
    <x v="0"/>
    <x v="0"/>
    <x v="0"/>
    <x v="0"/>
    <s v="http://www.facebook.com/RetailStoreX"/>
    <x v="1"/>
    <s v="F"/>
    <s v="NULL"/>
    <s v="NULL"/>
    <s v="NULL"/>
    <s v="NULL"/>
    <s v="NULL"/>
    <x v="3"/>
    <x v="3"/>
    <n v="49"/>
    <x v="0"/>
    <n v="49"/>
    <n v="0"/>
    <n v="0"/>
    <n v="0.24"/>
    <s v="NULL"/>
    <s v="NULL"/>
    <s v="NULL"/>
    <s v="NULL"/>
    <s v="NULL"/>
  </r>
  <r>
    <x v="2"/>
    <x v="0"/>
    <x v="0"/>
    <x v="0"/>
    <s v="http://www.facebook.com/RetailStoreX"/>
    <x v="1"/>
    <s v="F"/>
    <s v="NULL"/>
    <s v="NULL"/>
    <s v="NULL"/>
    <s v="NULL"/>
    <s v="NULL"/>
    <x v="3"/>
    <x v="3"/>
    <n v="49"/>
    <x v="0"/>
    <n v="2"/>
    <n v="0"/>
    <n v="0"/>
    <n v="0"/>
    <s v="NULL"/>
    <s v="NULL"/>
    <s v="NULL"/>
    <s v="NULL"/>
    <s v="NULL"/>
  </r>
  <r>
    <x v="0"/>
    <x v="0"/>
    <x v="0"/>
    <x v="5"/>
    <s v="http://www.facebook.com/RetailStoreX"/>
    <x v="0"/>
    <s v="F"/>
    <s v="NULL"/>
    <s v="NULL"/>
    <s v="NULL"/>
    <s v="NULL"/>
    <s v="NULL"/>
    <x v="3"/>
    <x v="1"/>
    <n v="54"/>
    <x v="0"/>
    <n v="33"/>
    <n v="0"/>
    <n v="0"/>
    <n v="0.11"/>
    <s v="NULL"/>
    <s v="NULL"/>
    <s v="NULL"/>
    <s v="NULL"/>
    <s v="NULL"/>
  </r>
  <r>
    <x v="2"/>
    <x v="0"/>
    <x v="0"/>
    <x v="5"/>
    <s v="http://www.facebook.com/RetailStoreX"/>
    <x v="0"/>
    <s v="F"/>
    <s v="NULL"/>
    <s v="NULL"/>
    <s v="NULL"/>
    <s v="NULL"/>
    <s v="NULL"/>
    <x v="3"/>
    <x v="1"/>
    <n v="54"/>
    <x v="0"/>
    <n v="1"/>
    <n v="0"/>
    <n v="0"/>
    <n v="0"/>
    <s v="NULL"/>
    <s v="NULL"/>
    <s v="NULL"/>
    <s v="NULL"/>
    <s v="NULL"/>
  </r>
  <r>
    <x v="0"/>
    <x v="0"/>
    <x v="0"/>
    <x v="1"/>
    <s v="http://www.facebook.com/RetailStoreX"/>
    <x v="0"/>
    <s v="F"/>
    <s v="NULL"/>
    <s v="NULL"/>
    <s v="NULL"/>
    <s v="NULL"/>
    <s v="NULL"/>
    <x v="0"/>
    <x v="1"/>
    <n v="54"/>
    <x v="0"/>
    <n v="200"/>
    <n v="0"/>
    <n v="0"/>
    <n v="0.17"/>
    <s v="NULL"/>
    <s v="NULL"/>
    <s v="NULL"/>
    <s v="NULL"/>
    <s v="NULL"/>
  </r>
  <r>
    <x v="1"/>
    <x v="0"/>
    <x v="0"/>
    <x v="1"/>
    <s v="http://www.facebook.com/RetailStoreX"/>
    <x v="0"/>
    <s v="F"/>
    <s v="NULL"/>
    <s v="NULL"/>
    <s v="NULL"/>
    <s v="NULL"/>
    <s v="NULL"/>
    <x v="0"/>
    <x v="1"/>
    <n v="54"/>
    <x v="0"/>
    <n v="18"/>
    <n v="0"/>
    <n v="0"/>
    <n v="0.01"/>
    <s v="NULL"/>
    <s v="NULL"/>
    <s v="NULL"/>
    <s v="NULL"/>
    <s v="NULL"/>
  </r>
  <r>
    <x v="0"/>
    <x v="0"/>
    <x v="0"/>
    <x v="5"/>
    <s v="http://www.facebook.com/RetailStoreX"/>
    <x v="1"/>
    <s v="F"/>
    <s v="NULL"/>
    <s v="NULL"/>
    <s v="NULL"/>
    <s v="NULL"/>
    <s v="NULL"/>
    <x v="3"/>
    <x v="3"/>
    <n v="49"/>
    <x v="0"/>
    <n v="28"/>
    <n v="0"/>
    <n v="0"/>
    <n v="0.09"/>
    <s v="NULL"/>
    <s v="NULL"/>
    <s v="NULL"/>
    <s v="NULL"/>
    <s v="NULL"/>
  </r>
  <r>
    <x v="0"/>
    <x v="0"/>
    <x v="0"/>
    <x v="2"/>
    <s v="http://www.facebook.com/RetailStoreX"/>
    <x v="0"/>
    <s v="F"/>
    <s v="NULL"/>
    <s v="NULL"/>
    <s v="NULL"/>
    <s v="NULL"/>
    <s v="NULL"/>
    <x v="0"/>
    <x v="1"/>
    <n v="54"/>
    <x v="0"/>
    <n v="742"/>
    <n v="0"/>
    <n v="0"/>
    <n v="0.53"/>
    <s v="NULL"/>
    <s v="NULL"/>
    <s v="NULL"/>
    <s v="NULL"/>
    <s v="NULL"/>
  </r>
  <r>
    <x v="1"/>
    <x v="0"/>
    <x v="0"/>
    <x v="2"/>
    <s v="http://www.facebook.com/RetailStoreX"/>
    <x v="0"/>
    <s v="F"/>
    <s v="NULL"/>
    <s v="NULL"/>
    <s v="NULL"/>
    <s v="NULL"/>
    <s v="NULL"/>
    <x v="0"/>
    <x v="1"/>
    <n v="54"/>
    <x v="0"/>
    <n v="3"/>
    <n v="0"/>
    <n v="0"/>
    <n v="0"/>
    <s v="NULL"/>
    <s v="NULL"/>
    <s v="NULL"/>
    <s v="NULL"/>
    <s v="NULL"/>
  </r>
  <r>
    <x v="2"/>
    <x v="0"/>
    <x v="0"/>
    <x v="2"/>
    <s v="http://www.facebook.com/RetailStoreX"/>
    <x v="0"/>
    <s v="F"/>
    <s v="NULL"/>
    <s v="NULL"/>
    <s v="NULL"/>
    <s v="NULL"/>
    <s v="NULL"/>
    <x v="0"/>
    <x v="1"/>
    <n v="54"/>
    <x v="0"/>
    <n v="71"/>
    <n v="0"/>
    <n v="0"/>
    <n v="0.04"/>
    <s v="NULL"/>
    <s v="NULL"/>
    <s v="NULL"/>
    <s v="NULL"/>
    <s v="NULL"/>
  </r>
  <r>
    <x v="0"/>
    <x v="0"/>
    <x v="0"/>
    <x v="5"/>
    <s v="http://www.facebook.com/RetailStoreX"/>
    <x v="0"/>
    <s v="F"/>
    <s v="NULL"/>
    <s v="NULL"/>
    <s v="NULL"/>
    <s v="NULL"/>
    <s v="NULL"/>
    <x v="3"/>
    <x v="3"/>
    <n v="49"/>
    <x v="0"/>
    <n v="212"/>
    <n v="1"/>
    <n v="2"/>
    <n v="0.51"/>
    <n v="1"/>
    <s v="NULL"/>
    <s v="NULL"/>
    <s v="NULL"/>
    <s v="NULL"/>
  </r>
  <r>
    <x v="1"/>
    <x v="0"/>
    <x v="0"/>
    <x v="5"/>
    <s v="http://www.facebook.com/RetailStoreX"/>
    <x v="0"/>
    <s v="F"/>
    <s v="NULL"/>
    <s v="NULL"/>
    <s v="NULL"/>
    <s v="NULL"/>
    <s v="NULL"/>
    <x v="3"/>
    <x v="3"/>
    <n v="49"/>
    <x v="0"/>
    <n v="2240"/>
    <n v="5"/>
    <n v="3"/>
    <n v="1.84"/>
    <s v="NULL"/>
    <s v="NULL"/>
    <s v="NULL"/>
    <s v="NULL"/>
    <s v="NULL"/>
  </r>
  <r>
    <x v="2"/>
    <x v="0"/>
    <x v="0"/>
    <x v="5"/>
    <s v="http://www.facebook.com/RetailStoreX"/>
    <x v="0"/>
    <s v="F"/>
    <s v="NULL"/>
    <s v="NULL"/>
    <s v="NULL"/>
    <s v="NULL"/>
    <s v="NULL"/>
    <x v="3"/>
    <x v="3"/>
    <n v="49"/>
    <x v="0"/>
    <n v="2525"/>
    <n v="4"/>
    <n v="3"/>
    <n v="1.44"/>
    <n v="1"/>
    <s v="NULL"/>
    <s v="NULL"/>
    <s v="NULL"/>
    <s v="NULL"/>
  </r>
  <r>
    <x v="0"/>
    <x v="0"/>
    <x v="0"/>
    <x v="2"/>
    <s v="http://www.facebook.com/RetailStoreX"/>
    <x v="2"/>
    <s v="F"/>
    <s v="NULL"/>
    <s v="NULL"/>
    <s v="NULL"/>
    <s v="NULL"/>
    <s v="NULL"/>
    <x v="3"/>
    <x v="0"/>
    <n v="29"/>
    <x v="0"/>
    <n v="102"/>
    <n v="0"/>
    <n v="0"/>
    <n v="0.28999999999999998"/>
    <s v="NULL"/>
    <s v="NULL"/>
    <s v="NULL"/>
    <s v="NULL"/>
    <s v="NULL"/>
  </r>
  <r>
    <x v="2"/>
    <x v="0"/>
    <x v="0"/>
    <x v="2"/>
    <s v="http://www.facebook.com/RetailStoreX"/>
    <x v="2"/>
    <s v="F"/>
    <s v="NULL"/>
    <s v="NULL"/>
    <s v="NULL"/>
    <s v="NULL"/>
    <s v="NULL"/>
    <x v="3"/>
    <x v="0"/>
    <n v="29"/>
    <x v="0"/>
    <n v="1"/>
    <n v="0"/>
    <n v="0"/>
    <n v="0"/>
    <s v="NULL"/>
    <s v="NULL"/>
    <s v="NULL"/>
    <s v="NULL"/>
    <s v="NULL"/>
  </r>
  <r>
    <x v="0"/>
    <x v="0"/>
    <x v="0"/>
    <x v="2"/>
    <s v="http://www.facebook.com/RetailStoreX"/>
    <x v="1"/>
    <s v="F"/>
    <s v="NULL"/>
    <s v="NULL"/>
    <s v="NULL"/>
    <s v="NULL"/>
    <s v="NULL"/>
    <x v="4"/>
    <x v="1"/>
    <n v="54"/>
    <x v="0"/>
    <n v="780"/>
    <n v="0"/>
    <n v="0"/>
    <n v="0.42"/>
    <s v="NULL"/>
    <s v="NULL"/>
    <s v="NULL"/>
    <s v="NULL"/>
    <s v="NULL"/>
  </r>
  <r>
    <x v="1"/>
    <x v="0"/>
    <x v="0"/>
    <x v="2"/>
    <s v="http://www.facebook.com/RetailStoreX"/>
    <x v="1"/>
    <s v="F"/>
    <s v="NULL"/>
    <s v="NULL"/>
    <s v="NULL"/>
    <s v="NULL"/>
    <s v="NULL"/>
    <x v="4"/>
    <x v="1"/>
    <n v="54"/>
    <x v="0"/>
    <n v="1304"/>
    <n v="2"/>
    <n v="2"/>
    <n v="0.6"/>
    <s v="NULL"/>
    <s v="NULL"/>
    <s v="NULL"/>
    <s v="NULL"/>
    <s v="NULL"/>
  </r>
  <r>
    <x v="2"/>
    <x v="0"/>
    <x v="0"/>
    <x v="2"/>
    <s v="http://www.facebook.com/RetailStoreX"/>
    <x v="1"/>
    <s v="F"/>
    <s v="NULL"/>
    <s v="NULL"/>
    <s v="NULL"/>
    <s v="NULL"/>
    <s v="NULL"/>
    <x v="4"/>
    <x v="1"/>
    <n v="54"/>
    <x v="0"/>
    <n v="3246"/>
    <n v="9"/>
    <n v="6"/>
    <n v="1.34"/>
    <n v="9"/>
    <s v="NULL"/>
    <s v="NULL"/>
    <s v="NULL"/>
    <s v="NULL"/>
  </r>
  <r>
    <x v="0"/>
    <x v="0"/>
    <x v="0"/>
    <x v="0"/>
    <s v="http://www.facebook.com/RetailStoreX"/>
    <x v="0"/>
    <s v="F"/>
    <s v="NULL"/>
    <s v="NULL"/>
    <s v="NULL"/>
    <s v="NULL"/>
    <s v="NULL"/>
    <x v="4"/>
    <x v="0"/>
    <n v="29"/>
    <x v="0"/>
    <n v="1802"/>
    <n v="4"/>
    <n v="1"/>
    <n v="1.62"/>
    <s v="NULL"/>
    <s v="NULL"/>
    <s v="NULL"/>
    <s v="NULL"/>
    <s v="NULL"/>
  </r>
  <r>
    <x v="1"/>
    <x v="0"/>
    <x v="0"/>
    <x v="0"/>
    <s v="http://www.facebook.com/RetailStoreX"/>
    <x v="0"/>
    <s v="F"/>
    <s v="NULL"/>
    <s v="NULL"/>
    <s v="NULL"/>
    <s v="NULL"/>
    <s v="NULL"/>
    <x v="4"/>
    <x v="0"/>
    <n v="29"/>
    <x v="0"/>
    <n v="880"/>
    <n v="2"/>
    <n v="1"/>
    <n v="1.39"/>
    <s v="NULL"/>
    <s v="NULL"/>
    <s v="NULL"/>
    <s v="NULL"/>
    <s v="NULL"/>
  </r>
  <r>
    <x v="0"/>
    <x v="0"/>
    <x v="0"/>
    <x v="0"/>
    <s v="http://www.facebook.com/RetailStoreX"/>
    <x v="1"/>
    <s v="F"/>
    <s v="NULL"/>
    <s v="NULL"/>
    <s v="NULL"/>
    <s v="NULL"/>
    <s v="NULL"/>
    <x v="1"/>
    <x v="3"/>
    <n v="49"/>
    <x v="0"/>
    <n v="1553"/>
    <n v="2"/>
    <n v="1"/>
    <n v="0.65"/>
    <s v="NULL"/>
    <s v="NULL"/>
    <s v="NULL"/>
    <s v="NULL"/>
    <s v="NULL"/>
  </r>
  <r>
    <x v="1"/>
    <x v="0"/>
    <x v="0"/>
    <x v="0"/>
    <s v="http://www.facebook.com/RetailStoreX"/>
    <x v="1"/>
    <s v="F"/>
    <s v="NULL"/>
    <s v="NULL"/>
    <s v="NULL"/>
    <s v="NULL"/>
    <s v="NULL"/>
    <x v="1"/>
    <x v="3"/>
    <n v="49"/>
    <x v="0"/>
    <n v="2969"/>
    <n v="2"/>
    <n v="3"/>
    <n v="0.94"/>
    <s v="NULL"/>
    <s v="NULL"/>
    <s v="NULL"/>
    <s v="NULL"/>
    <s v="NULL"/>
  </r>
  <r>
    <x v="2"/>
    <x v="0"/>
    <x v="0"/>
    <x v="0"/>
    <s v="http://www.facebook.com/RetailStoreX"/>
    <x v="1"/>
    <s v="F"/>
    <s v="NULL"/>
    <s v="NULL"/>
    <s v="NULL"/>
    <s v="NULL"/>
    <s v="NULL"/>
    <x v="1"/>
    <x v="3"/>
    <n v="49"/>
    <x v="0"/>
    <n v="3437"/>
    <n v="1"/>
    <n v="0"/>
    <n v="1.28"/>
    <s v="NULL"/>
    <s v="NULL"/>
    <n v="1"/>
    <s v="NULL"/>
    <s v="NULL"/>
  </r>
  <r>
    <x v="0"/>
    <x v="0"/>
    <x v="0"/>
    <x v="3"/>
    <s v="http://www.facebook.com/RetailStoreX"/>
    <x v="1"/>
    <s v="F"/>
    <s v="NULL"/>
    <s v="NULL"/>
    <s v="NULL"/>
    <s v="NULL"/>
    <s v="NULL"/>
    <x v="4"/>
    <x v="3"/>
    <n v="49"/>
    <x v="0"/>
    <n v="523"/>
    <n v="0"/>
    <n v="0"/>
    <n v="0.2"/>
    <s v="NULL"/>
    <s v="NULL"/>
    <s v="NULL"/>
    <s v="NULL"/>
    <s v="NULL"/>
  </r>
  <r>
    <x v="1"/>
    <x v="0"/>
    <x v="0"/>
    <x v="3"/>
    <s v="http://www.facebook.com/RetailStoreX"/>
    <x v="1"/>
    <s v="F"/>
    <s v="NULL"/>
    <s v="NULL"/>
    <s v="NULL"/>
    <s v="NULL"/>
    <s v="NULL"/>
    <x v="4"/>
    <x v="3"/>
    <n v="49"/>
    <x v="0"/>
    <n v="6"/>
    <n v="0"/>
    <n v="0"/>
    <n v="0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6"/>
    <x v="0"/>
    <n v="29"/>
    <x v="0"/>
    <n v="884"/>
    <n v="4"/>
    <n v="4"/>
    <n v="0.68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6"/>
    <x v="0"/>
    <n v="29"/>
    <x v="0"/>
    <n v="1106"/>
    <n v="23"/>
    <n v="20"/>
    <n v="3.05"/>
    <n v="5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6"/>
    <x v="0"/>
    <n v="29"/>
    <x v="0"/>
    <n v="286"/>
    <n v="5"/>
    <n v="6"/>
    <n v="1.31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7"/>
    <x v="1"/>
    <n v="54"/>
    <x v="1"/>
    <n v="36"/>
    <n v="0"/>
    <n v="0"/>
    <n v="0.24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8"/>
    <x v="2"/>
    <n v="39"/>
    <x v="2"/>
    <n v="105"/>
    <n v="1"/>
    <n v="1"/>
    <n v="0.65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8"/>
    <x v="2"/>
    <n v="39"/>
    <x v="2"/>
    <n v="2"/>
    <n v="1"/>
    <n v="1"/>
    <n v="0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8"/>
    <x v="2"/>
    <n v="39"/>
    <x v="2"/>
    <n v="7"/>
    <n v="0"/>
    <n v="0"/>
    <n v="0.04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5"/>
    <x v="0"/>
    <n v="29"/>
    <x v="0"/>
    <n v="1931"/>
    <n v="6"/>
    <n v="5"/>
    <n v="1.1299999999999999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5"/>
    <x v="0"/>
    <n v="29"/>
    <x v="0"/>
    <n v="1326"/>
    <n v="47"/>
    <n v="45"/>
    <n v="3.17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5"/>
    <x v="0"/>
    <n v="29"/>
    <x v="0"/>
    <n v="609"/>
    <n v="28"/>
    <n v="27"/>
    <n v="2.72"/>
    <n v="2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9"/>
    <x v="1"/>
    <n v="54"/>
    <x v="1"/>
    <n v="41"/>
    <n v="0"/>
    <n v="0"/>
    <n v="0.33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9"/>
    <x v="1"/>
    <n v="54"/>
    <x v="1"/>
    <n v="146"/>
    <n v="3"/>
    <n v="2"/>
    <n v="1.42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0"/>
    <x v="3"/>
    <n v="49"/>
    <x v="0"/>
    <n v="1210"/>
    <n v="1"/>
    <n v="1"/>
    <n v="0.94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10"/>
    <x v="3"/>
    <n v="49"/>
    <x v="0"/>
    <n v="2"/>
    <n v="0"/>
    <n v="0"/>
    <n v="0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10"/>
    <x v="3"/>
    <n v="49"/>
    <x v="0"/>
    <n v="3"/>
    <n v="0"/>
    <n v="0"/>
    <n v="0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9"/>
    <x v="0"/>
    <n v="29"/>
    <x v="0"/>
    <n v="822"/>
    <n v="13"/>
    <n v="11"/>
    <n v="2.38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9"/>
    <x v="0"/>
    <n v="29"/>
    <x v="0"/>
    <n v="691"/>
    <n v="18"/>
    <n v="18"/>
    <n v="3.23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9"/>
    <x v="0"/>
    <n v="29"/>
    <x v="0"/>
    <n v="416"/>
    <n v="22"/>
    <n v="22"/>
    <n v="2.72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1"/>
    <x v="2"/>
    <n v="39"/>
    <x v="1"/>
    <n v="420"/>
    <n v="16"/>
    <n v="14"/>
    <n v="3.35"/>
    <n v="1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11"/>
    <x v="2"/>
    <n v="39"/>
    <x v="1"/>
    <n v="480"/>
    <n v="30"/>
    <n v="30"/>
    <n v="3.31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11"/>
    <x v="2"/>
    <n v="39"/>
    <x v="1"/>
    <n v="386"/>
    <n v="18"/>
    <n v="17"/>
    <n v="2.81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2"/>
    <x v="2"/>
    <n v="39"/>
    <x v="1"/>
    <n v="183"/>
    <n v="0"/>
    <n v="0"/>
    <n v="0.74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3"/>
    <x v="0"/>
    <n v="29"/>
    <x v="2"/>
    <n v="75"/>
    <n v="0"/>
    <n v="0"/>
    <n v="0.51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13"/>
    <x v="0"/>
    <n v="29"/>
    <x v="2"/>
    <n v="413"/>
    <n v="12"/>
    <n v="8"/>
    <n v="1.94"/>
    <n v="1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13"/>
    <x v="0"/>
    <n v="29"/>
    <x v="2"/>
    <n v="533"/>
    <n v="5"/>
    <n v="4"/>
    <n v="2.8"/>
    <n v="7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4"/>
    <x v="2"/>
    <n v="39"/>
    <x v="1"/>
    <n v="57"/>
    <n v="0"/>
    <n v="0"/>
    <n v="0.31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14"/>
    <x v="2"/>
    <n v="39"/>
    <x v="1"/>
    <n v="25"/>
    <n v="0"/>
    <n v="0"/>
    <n v="0.13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5"/>
    <x v="1"/>
    <n v="54"/>
    <x v="1"/>
    <n v="47"/>
    <n v="1"/>
    <n v="0"/>
    <n v="0.27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6"/>
    <x v="0"/>
    <n v="29"/>
    <x v="0"/>
    <n v="855"/>
    <n v="4"/>
    <n v="3"/>
    <n v="0.82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16"/>
    <x v="0"/>
    <n v="29"/>
    <x v="0"/>
    <n v="176"/>
    <n v="0"/>
    <n v="0"/>
    <n v="0.09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16"/>
    <x v="0"/>
    <n v="29"/>
    <x v="0"/>
    <n v="2"/>
    <n v="0"/>
    <n v="0"/>
    <n v="0.01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5"/>
    <x v="2"/>
    <n v="39"/>
    <x v="2"/>
    <n v="181"/>
    <n v="0"/>
    <n v="0"/>
    <n v="0.97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15"/>
    <x v="2"/>
    <n v="39"/>
    <x v="2"/>
    <n v="61"/>
    <n v="0"/>
    <n v="0"/>
    <n v="0.27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15"/>
    <x v="2"/>
    <n v="39"/>
    <x v="2"/>
    <n v="478"/>
    <n v="6"/>
    <n v="4"/>
    <n v="2.04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5"/>
    <x v="2"/>
    <n v="39"/>
    <x v="1"/>
    <n v="85"/>
    <n v="0"/>
    <n v="0"/>
    <n v="0.48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5"/>
    <x v="2"/>
    <n v="39"/>
    <x v="1"/>
    <n v="5"/>
    <n v="0"/>
    <n v="0"/>
    <n v="0.04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4"/>
    <x v="0"/>
    <n v="29"/>
    <x v="0"/>
    <n v="21"/>
    <n v="0"/>
    <n v="0"/>
    <n v="0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14"/>
    <x v="0"/>
    <n v="29"/>
    <x v="0"/>
    <n v="177"/>
    <n v="0"/>
    <n v="0"/>
    <n v="0.04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14"/>
    <x v="0"/>
    <n v="29"/>
    <x v="0"/>
    <n v="24"/>
    <n v="0"/>
    <n v="0"/>
    <n v="0.01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7"/>
    <x v="0"/>
    <n v="29"/>
    <x v="0"/>
    <n v="373"/>
    <n v="0"/>
    <n v="0"/>
    <n v="0.25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17"/>
    <x v="0"/>
    <n v="29"/>
    <x v="0"/>
    <n v="1"/>
    <n v="0"/>
    <n v="0"/>
    <n v="0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6"/>
    <x v="2"/>
    <n v="39"/>
    <x v="0"/>
    <n v="1702"/>
    <n v="9"/>
    <n v="9"/>
    <n v="2.21"/>
    <n v="1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16"/>
    <x v="2"/>
    <n v="39"/>
    <x v="0"/>
    <n v="2328"/>
    <n v="37"/>
    <n v="33"/>
    <n v="3.21"/>
    <n v="1"/>
    <s v="NULL"/>
    <s v="NULL"/>
    <n v="1"/>
    <s v="NULL"/>
  </r>
  <r>
    <x v="2"/>
    <x v="1"/>
    <x v="1"/>
    <x v="6"/>
    <s v="http://www.facebook.com/RetailStoreX"/>
    <x v="3"/>
    <s v="F"/>
    <s v="NULL"/>
    <s v="NULL"/>
    <s v="NULL"/>
    <s v="NULL"/>
    <s v="NULL"/>
    <x v="16"/>
    <x v="2"/>
    <n v="39"/>
    <x v="0"/>
    <n v="2360"/>
    <n v="21"/>
    <n v="20"/>
    <n v="2.75"/>
    <n v="2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3"/>
    <x v="0"/>
    <n v="29"/>
    <x v="0"/>
    <n v="1660"/>
    <n v="3"/>
    <n v="2"/>
    <n v="1.1399999999999999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13"/>
    <x v="0"/>
    <n v="29"/>
    <x v="0"/>
    <n v="11"/>
    <n v="0"/>
    <n v="0"/>
    <n v="0.01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2"/>
    <x v="1"/>
    <n v="54"/>
    <x v="1"/>
    <n v="19"/>
    <n v="0"/>
    <n v="0"/>
    <n v="0.12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0"/>
    <x v="1"/>
    <n v="54"/>
    <x v="0"/>
    <n v="630"/>
    <n v="0"/>
    <n v="0"/>
    <n v="0.4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10"/>
    <x v="1"/>
    <n v="54"/>
    <x v="0"/>
    <n v="1"/>
    <n v="0"/>
    <n v="0"/>
    <n v="0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5"/>
    <x v="3"/>
    <n v="49"/>
    <x v="0"/>
    <n v="1977"/>
    <n v="2"/>
    <n v="1"/>
    <n v="1.06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5"/>
    <x v="3"/>
    <n v="49"/>
    <x v="0"/>
    <n v="192"/>
    <n v="1"/>
    <n v="1"/>
    <n v="0.12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5"/>
    <x v="3"/>
    <n v="49"/>
    <x v="0"/>
    <n v="1"/>
    <n v="0"/>
    <n v="0"/>
    <n v="0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8"/>
    <x v="3"/>
    <n v="49"/>
    <x v="1"/>
    <n v="203"/>
    <n v="2"/>
    <n v="2"/>
    <n v="1.49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1"/>
    <x v="0"/>
    <n v="29"/>
    <x v="1"/>
    <n v="23"/>
    <n v="0"/>
    <n v="0"/>
    <n v="0.11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6"/>
    <x v="2"/>
    <n v="39"/>
    <x v="2"/>
    <n v="117"/>
    <n v="1"/>
    <n v="1"/>
    <n v="0.87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16"/>
    <x v="2"/>
    <n v="39"/>
    <x v="2"/>
    <n v="565"/>
    <n v="15"/>
    <n v="14"/>
    <n v="3.03"/>
    <n v="2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16"/>
    <x v="2"/>
    <n v="39"/>
    <x v="2"/>
    <n v="567"/>
    <n v="12"/>
    <n v="11"/>
    <n v="2.94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8"/>
    <x v="2"/>
    <n v="39"/>
    <x v="1"/>
    <n v="166"/>
    <n v="1"/>
    <n v="1"/>
    <n v="0.83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18"/>
    <x v="2"/>
    <n v="39"/>
    <x v="1"/>
    <n v="2"/>
    <n v="0"/>
    <n v="0"/>
    <n v="0.01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7"/>
    <x v="3"/>
    <n v="49"/>
    <x v="0"/>
    <n v="790"/>
    <n v="1"/>
    <n v="1"/>
    <n v="0.45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17"/>
    <x v="3"/>
    <n v="49"/>
    <x v="0"/>
    <n v="358"/>
    <n v="1"/>
    <n v="1"/>
    <n v="0.12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17"/>
    <x v="3"/>
    <n v="49"/>
    <x v="0"/>
    <n v="3"/>
    <n v="0"/>
    <n v="0"/>
    <n v="0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6"/>
    <x v="2"/>
    <n v="39"/>
    <x v="2"/>
    <n v="145"/>
    <n v="2"/>
    <n v="2"/>
    <n v="1.1399999999999999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6"/>
    <x v="2"/>
    <n v="39"/>
    <x v="2"/>
    <n v="486"/>
    <n v="8"/>
    <n v="7"/>
    <n v="2.7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6"/>
    <x v="2"/>
    <n v="39"/>
    <x v="2"/>
    <n v="467"/>
    <n v="1"/>
    <n v="1"/>
    <n v="2.4500000000000002"/>
    <n v="1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5"/>
    <x v="3"/>
    <n v="49"/>
    <x v="0"/>
    <n v="1519"/>
    <n v="2"/>
    <n v="2"/>
    <n v="0.68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15"/>
    <x v="3"/>
    <n v="49"/>
    <x v="0"/>
    <n v="2116"/>
    <n v="15"/>
    <n v="9"/>
    <n v="2.62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15"/>
    <x v="3"/>
    <n v="49"/>
    <x v="0"/>
    <n v="948"/>
    <n v="4"/>
    <n v="4"/>
    <n v="2.79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2"/>
    <x v="1"/>
    <n v="54"/>
    <x v="1"/>
    <n v="134"/>
    <n v="2"/>
    <n v="2"/>
    <n v="0.65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2"/>
    <x v="1"/>
    <n v="54"/>
    <x v="1"/>
    <n v="22"/>
    <n v="1"/>
    <n v="1"/>
    <n v="0.17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6"/>
    <x v="3"/>
    <n v="49"/>
    <x v="0"/>
    <n v="376"/>
    <n v="0"/>
    <n v="0"/>
    <n v="0.18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9"/>
    <x v="3"/>
    <n v="49"/>
    <x v="0"/>
    <n v="500"/>
    <n v="0"/>
    <n v="0"/>
    <n v="0.63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19"/>
    <x v="3"/>
    <n v="49"/>
    <x v="0"/>
    <n v="735"/>
    <n v="0"/>
    <n v="0"/>
    <n v="0.5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19"/>
    <x v="3"/>
    <n v="49"/>
    <x v="0"/>
    <n v="491"/>
    <n v="1"/>
    <n v="0"/>
    <n v="0.47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2"/>
    <x v="0"/>
    <n v="29"/>
    <x v="1"/>
    <n v="652"/>
    <n v="9"/>
    <n v="8"/>
    <n v="3.31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12"/>
    <x v="0"/>
    <n v="29"/>
    <x v="1"/>
    <n v="717"/>
    <n v="26"/>
    <n v="22"/>
    <n v="3.37"/>
    <n v="1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12"/>
    <x v="0"/>
    <n v="29"/>
    <x v="1"/>
    <n v="465"/>
    <n v="13"/>
    <n v="13"/>
    <n v="2.77"/>
    <n v="1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6"/>
    <x v="3"/>
    <n v="49"/>
    <x v="2"/>
    <n v="102"/>
    <n v="1"/>
    <n v="1"/>
    <n v="0.87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6"/>
    <x v="3"/>
    <n v="49"/>
    <x v="2"/>
    <n v="103"/>
    <n v="1"/>
    <n v="1"/>
    <n v="0.52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6"/>
    <x v="3"/>
    <n v="49"/>
    <x v="2"/>
    <n v="55"/>
    <n v="1"/>
    <n v="0"/>
    <n v="0.26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6"/>
    <x v="1"/>
    <n v="54"/>
    <x v="1"/>
    <n v="9"/>
    <n v="0"/>
    <n v="0"/>
    <n v="0.08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16"/>
    <x v="1"/>
    <n v="54"/>
    <x v="1"/>
    <n v="19"/>
    <n v="0"/>
    <n v="0"/>
    <n v="0.17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9"/>
    <x v="3"/>
    <n v="49"/>
    <x v="2"/>
    <n v="41"/>
    <n v="0"/>
    <n v="0"/>
    <n v="0.49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9"/>
    <x v="3"/>
    <n v="49"/>
    <x v="2"/>
    <n v="8"/>
    <n v="0"/>
    <n v="0"/>
    <n v="0.05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9"/>
    <x v="3"/>
    <n v="49"/>
    <x v="2"/>
    <n v="1"/>
    <n v="0"/>
    <n v="0"/>
    <n v="0.01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2"/>
    <x v="3"/>
    <n v="49"/>
    <x v="1"/>
    <n v="149"/>
    <n v="0"/>
    <n v="0"/>
    <n v="0.67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20"/>
    <x v="1"/>
    <n v="54"/>
    <x v="1"/>
    <n v="21"/>
    <n v="0"/>
    <n v="0"/>
    <n v="0.17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9"/>
    <x v="3"/>
    <n v="49"/>
    <x v="0"/>
    <n v="988"/>
    <n v="0"/>
    <n v="0"/>
    <n v="0.52"/>
    <n v="0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9"/>
    <x v="3"/>
    <n v="49"/>
    <x v="0"/>
    <n v="58"/>
    <n v="0"/>
    <n v="0"/>
    <n v="0.03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9"/>
    <x v="3"/>
    <n v="49"/>
    <x v="0"/>
    <n v="3"/>
    <n v="0"/>
    <n v="0"/>
    <n v="0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7"/>
    <x v="0"/>
    <n v="29"/>
    <x v="1"/>
    <n v="517"/>
    <n v="6"/>
    <n v="6"/>
    <n v="2.73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17"/>
    <x v="0"/>
    <n v="29"/>
    <x v="1"/>
    <n v="629"/>
    <n v="24"/>
    <n v="23"/>
    <n v="3.3"/>
    <n v="2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17"/>
    <x v="0"/>
    <n v="29"/>
    <x v="1"/>
    <n v="524"/>
    <n v="48"/>
    <n v="46"/>
    <n v="3.05"/>
    <n v="1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0"/>
    <x v="3"/>
    <n v="49"/>
    <x v="2"/>
    <n v="190"/>
    <n v="1"/>
    <n v="2"/>
    <n v="1.7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10"/>
    <x v="3"/>
    <n v="49"/>
    <x v="2"/>
    <n v="421"/>
    <n v="4"/>
    <n v="2"/>
    <n v="2.4700000000000002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2"/>
    <x v="2"/>
    <n v="39"/>
    <x v="0"/>
    <n v="40"/>
    <n v="0"/>
    <n v="0"/>
    <n v="0.01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12"/>
    <x v="2"/>
    <n v="39"/>
    <x v="0"/>
    <n v="19"/>
    <n v="0"/>
    <n v="0"/>
    <n v="0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5"/>
    <x v="1"/>
    <n v="54"/>
    <x v="0"/>
    <n v="2622"/>
    <n v="3"/>
    <n v="1"/>
    <n v="1.57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15"/>
    <x v="1"/>
    <n v="54"/>
    <x v="0"/>
    <n v="142"/>
    <n v="2"/>
    <n v="2"/>
    <n v="0.39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15"/>
    <x v="1"/>
    <n v="54"/>
    <x v="0"/>
    <n v="25"/>
    <n v="0"/>
    <n v="0"/>
    <n v="0.04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9"/>
    <x v="0"/>
    <n v="29"/>
    <x v="2"/>
    <n v="25"/>
    <n v="0"/>
    <n v="0"/>
    <n v="0.15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9"/>
    <x v="0"/>
    <n v="29"/>
    <x v="2"/>
    <n v="84"/>
    <n v="3"/>
    <n v="2"/>
    <n v="0.46"/>
    <n v="4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9"/>
    <x v="0"/>
    <n v="29"/>
    <x v="2"/>
    <n v="152"/>
    <n v="3"/>
    <n v="2"/>
    <n v="0.98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20"/>
    <x v="3"/>
    <n v="49"/>
    <x v="2"/>
    <n v="85"/>
    <n v="0"/>
    <n v="0"/>
    <n v="0.63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20"/>
    <x v="3"/>
    <n v="49"/>
    <x v="2"/>
    <n v="13"/>
    <n v="0"/>
    <n v="0"/>
    <n v="0.06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4"/>
    <x v="3"/>
    <n v="49"/>
    <x v="0"/>
    <n v="5450"/>
    <n v="8"/>
    <n v="8"/>
    <n v="3.16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14"/>
    <x v="3"/>
    <n v="49"/>
    <x v="0"/>
    <n v="6589"/>
    <n v="26"/>
    <n v="24"/>
    <n v="2.99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14"/>
    <x v="3"/>
    <n v="49"/>
    <x v="0"/>
    <n v="4276"/>
    <n v="23"/>
    <n v="23"/>
    <n v="2.72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21"/>
    <x v="1"/>
    <n v="54"/>
    <x v="0"/>
    <n v="2215"/>
    <n v="2"/>
    <n v="2"/>
    <n v="1.35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21"/>
    <x v="1"/>
    <n v="54"/>
    <x v="0"/>
    <n v="2376"/>
    <n v="15"/>
    <n v="13"/>
    <n v="2.2999999999999998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21"/>
    <x v="1"/>
    <n v="54"/>
    <x v="0"/>
    <n v="1458"/>
    <n v="5"/>
    <n v="4"/>
    <n v="2.15"/>
    <n v="1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6"/>
    <x v="2"/>
    <n v="39"/>
    <x v="1"/>
    <n v="80"/>
    <n v="0"/>
    <n v="0"/>
    <n v="0.4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16"/>
    <x v="2"/>
    <n v="39"/>
    <x v="1"/>
    <n v="13"/>
    <n v="0"/>
    <n v="0"/>
    <n v="7.0000000000000007E-2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8"/>
    <x v="3"/>
    <n v="49"/>
    <x v="0"/>
    <n v="2902"/>
    <n v="14"/>
    <n v="13"/>
    <n v="2.85"/>
    <n v="1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18"/>
    <x v="3"/>
    <n v="49"/>
    <x v="0"/>
    <n v="2461"/>
    <n v="9"/>
    <n v="9"/>
    <n v="2.2000000000000002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18"/>
    <x v="3"/>
    <n v="49"/>
    <x v="0"/>
    <n v="3619"/>
    <n v="20"/>
    <n v="20"/>
    <n v="2.87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20"/>
    <x v="0"/>
    <n v="29"/>
    <x v="2"/>
    <n v="82"/>
    <n v="0"/>
    <n v="0"/>
    <n v="0.6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20"/>
    <x v="0"/>
    <n v="29"/>
    <x v="2"/>
    <n v="15"/>
    <n v="1"/>
    <n v="1"/>
    <n v="0.09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20"/>
    <x v="0"/>
    <n v="29"/>
    <x v="2"/>
    <n v="6"/>
    <n v="0"/>
    <n v="0"/>
    <n v="0.02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7"/>
    <x v="0"/>
    <n v="29"/>
    <x v="2"/>
    <n v="107"/>
    <n v="1"/>
    <n v="0"/>
    <n v="0.59"/>
    <n v="1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7"/>
    <x v="0"/>
    <n v="29"/>
    <x v="2"/>
    <n v="150"/>
    <n v="0"/>
    <n v="0"/>
    <n v="0.7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7"/>
    <x v="0"/>
    <n v="29"/>
    <x v="2"/>
    <n v="159"/>
    <n v="3"/>
    <n v="0"/>
    <n v="0.75"/>
    <n v="2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3"/>
    <x v="1"/>
    <n v="54"/>
    <x v="2"/>
    <n v="14"/>
    <n v="1"/>
    <n v="0"/>
    <n v="0.11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13"/>
    <x v="1"/>
    <n v="54"/>
    <x v="2"/>
    <n v="12"/>
    <n v="0"/>
    <n v="0"/>
    <n v="7.0000000000000007E-2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1"/>
    <x v="1"/>
    <n v="54"/>
    <x v="0"/>
    <n v="1372"/>
    <n v="4"/>
    <n v="4"/>
    <n v="0.96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11"/>
    <x v="1"/>
    <n v="54"/>
    <x v="0"/>
    <n v="341"/>
    <n v="0"/>
    <n v="0"/>
    <n v="0.19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11"/>
    <x v="1"/>
    <n v="54"/>
    <x v="0"/>
    <n v="7"/>
    <n v="0"/>
    <n v="0"/>
    <n v="0.01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2"/>
    <x v="3"/>
    <n v="49"/>
    <x v="1"/>
    <n v="61"/>
    <n v="0"/>
    <n v="0"/>
    <n v="0.27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2"/>
    <x v="1"/>
    <n v="54"/>
    <x v="0"/>
    <n v="5890"/>
    <n v="8"/>
    <n v="6"/>
    <n v="3.14"/>
    <n v="2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12"/>
    <x v="1"/>
    <n v="54"/>
    <x v="0"/>
    <n v="5895"/>
    <n v="14"/>
    <n v="11"/>
    <n v="2.66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12"/>
    <x v="1"/>
    <n v="54"/>
    <x v="0"/>
    <n v="4717"/>
    <n v="13"/>
    <n v="12"/>
    <n v="2.72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21"/>
    <x v="1"/>
    <n v="54"/>
    <x v="1"/>
    <n v="359"/>
    <n v="6"/>
    <n v="4"/>
    <n v="3.84"/>
    <n v="1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21"/>
    <x v="1"/>
    <n v="54"/>
    <x v="1"/>
    <n v="364"/>
    <n v="15"/>
    <n v="11"/>
    <n v="2.27"/>
    <n v="1"/>
    <s v="NULL"/>
    <n v="1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1"/>
    <x v="0"/>
    <n v="29"/>
    <x v="2"/>
    <n v="33"/>
    <n v="2"/>
    <n v="2"/>
    <n v="0.24"/>
    <n v="2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11"/>
    <x v="0"/>
    <n v="29"/>
    <x v="2"/>
    <n v="268"/>
    <n v="2"/>
    <n v="0"/>
    <n v="1.53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11"/>
    <x v="0"/>
    <n v="29"/>
    <x v="2"/>
    <n v="178"/>
    <n v="4"/>
    <n v="4"/>
    <n v="0.96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5"/>
    <x v="0"/>
    <n v="29"/>
    <x v="0"/>
    <n v="587"/>
    <n v="0"/>
    <n v="0"/>
    <n v="0.35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15"/>
    <x v="0"/>
    <n v="29"/>
    <x v="0"/>
    <n v="21"/>
    <n v="0"/>
    <n v="0"/>
    <n v="0.06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20"/>
    <x v="2"/>
    <n v="39"/>
    <x v="2"/>
    <n v="140"/>
    <n v="1"/>
    <n v="1"/>
    <n v="1.05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20"/>
    <x v="2"/>
    <n v="39"/>
    <x v="2"/>
    <n v="396"/>
    <n v="5"/>
    <n v="4"/>
    <n v="2.0699999999999998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20"/>
    <x v="2"/>
    <n v="39"/>
    <x v="2"/>
    <n v="280"/>
    <n v="5"/>
    <n v="6"/>
    <n v="1.69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9"/>
    <x v="3"/>
    <n v="49"/>
    <x v="1"/>
    <n v="25"/>
    <n v="1"/>
    <n v="0"/>
    <n v="0.24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19"/>
    <x v="3"/>
    <n v="49"/>
    <x v="1"/>
    <n v="38"/>
    <n v="3"/>
    <n v="2"/>
    <n v="0.36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19"/>
    <x v="3"/>
    <n v="49"/>
    <x v="1"/>
    <n v="83"/>
    <n v="4"/>
    <n v="2"/>
    <n v="0.93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19"/>
    <x v="3"/>
    <n v="49"/>
    <x v="2"/>
    <n v="10"/>
    <n v="0"/>
    <n v="0"/>
    <n v="0.05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22"/>
    <x v="0"/>
    <n v="29"/>
    <x v="1"/>
    <n v="255"/>
    <n v="5"/>
    <n v="3"/>
    <n v="1.0900000000000001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22"/>
    <x v="0"/>
    <n v="29"/>
    <x v="1"/>
    <n v="43"/>
    <n v="0"/>
    <n v="0"/>
    <n v="0.17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22"/>
    <x v="0"/>
    <n v="29"/>
    <x v="1"/>
    <n v="351"/>
    <n v="16"/>
    <n v="16"/>
    <n v="2.41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21"/>
    <x v="3"/>
    <n v="49"/>
    <x v="1"/>
    <n v="51"/>
    <n v="0"/>
    <n v="0"/>
    <n v="0.25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21"/>
    <x v="3"/>
    <n v="49"/>
    <x v="1"/>
    <n v="34"/>
    <n v="0"/>
    <n v="0"/>
    <n v="0.12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3"/>
    <x v="1"/>
    <n v="54"/>
    <x v="0"/>
    <n v="100"/>
    <n v="0"/>
    <n v="0"/>
    <n v="0.06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7"/>
    <x v="0"/>
    <n v="29"/>
    <x v="1"/>
    <n v="237"/>
    <n v="1"/>
    <n v="1"/>
    <n v="1.38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7"/>
    <x v="0"/>
    <n v="29"/>
    <x v="1"/>
    <n v="20"/>
    <n v="0"/>
    <n v="0"/>
    <n v="7.0000000000000007E-2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0"/>
    <x v="0"/>
    <n v="29"/>
    <x v="2"/>
    <n v="71"/>
    <n v="0"/>
    <n v="0"/>
    <n v="0.43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10"/>
    <x v="0"/>
    <n v="29"/>
    <x v="2"/>
    <n v="2"/>
    <n v="0"/>
    <n v="0"/>
    <n v="0.02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10"/>
    <x v="0"/>
    <n v="29"/>
    <x v="2"/>
    <n v="365"/>
    <n v="0"/>
    <n v="0"/>
    <n v="1.85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4"/>
    <x v="0"/>
    <n v="29"/>
    <x v="2"/>
    <n v="76"/>
    <n v="0"/>
    <n v="0"/>
    <n v="0.48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14"/>
    <x v="0"/>
    <n v="29"/>
    <x v="2"/>
    <n v="3"/>
    <n v="0"/>
    <n v="0"/>
    <n v="0.02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23"/>
    <x v="0"/>
    <n v="29"/>
    <x v="1"/>
    <n v="50"/>
    <n v="0"/>
    <n v="0"/>
    <n v="0.17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9"/>
    <x v="2"/>
    <n v="39"/>
    <x v="1"/>
    <n v="192"/>
    <n v="0"/>
    <n v="0"/>
    <n v="1.1100000000000001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9"/>
    <x v="2"/>
    <n v="39"/>
    <x v="1"/>
    <n v="85"/>
    <n v="3"/>
    <n v="2"/>
    <n v="0.46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23"/>
    <x v="3"/>
    <n v="49"/>
    <x v="1"/>
    <n v="14"/>
    <n v="0"/>
    <n v="0"/>
    <n v="0.05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2"/>
    <x v="0"/>
    <n v="29"/>
    <x v="0"/>
    <n v="294"/>
    <n v="0"/>
    <n v="0"/>
    <n v="0.5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2"/>
    <x v="0"/>
    <n v="29"/>
    <x v="0"/>
    <n v="2"/>
    <n v="0"/>
    <n v="0"/>
    <n v="0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23"/>
    <x v="1"/>
    <n v="54"/>
    <x v="0"/>
    <n v="1434"/>
    <n v="0"/>
    <n v="0"/>
    <n v="0.57999999999999996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23"/>
    <x v="1"/>
    <n v="54"/>
    <x v="0"/>
    <n v="9"/>
    <n v="0"/>
    <n v="0"/>
    <n v="0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23"/>
    <x v="1"/>
    <n v="54"/>
    <x v="0"/>
    <n v="8"/>
    <n v="0"/>
    <n v="0"/>
    <n v="0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7"/>
    <x v="3"/>
    <n v="49"/>
    <x v="0"/>
    <n v="1033"/>
    <n v="0"/>
    <n v="0"/>
    <n v="0.53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7"/>
    <x v="3"/>
    <n v="49"/>
    <x v="0"/>
    <n v="36"/>
    <n v="0"/>
    <n v="0"/>
    <n v="0.01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5"/>
    <x v="3"/>
    <n v="49"/>
    <x v="2"/>
    <n v="65"/>
    <n v="0"/>
    <n v="0"/>
    <n v="0.73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5"/>
    <x v="3"/>
    <n v="49"/>
    <x v="2"/>
    <n v="2"/>
    <n v="0"/>
    <n v="0"/>
    <n v="0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2"/>
    <x v="3"/>
    <n v="49"/>
    <x v="2"/>
    <n v="124"/>
    <n v="0"/>
    <n v="0"/>
    <n v="0.8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12"/>
    <x v="3"/>
    <n v="49"/>
    <x v="2"/>
    <n v="48"/>
    <n v="0"/>
    <n v="0"/>
    <n v="0.25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8"/>
    <x v="2"/>
    <n v="39"/>
    <x v="0"/>
    <n v="275"/>
    <n v="0"/>
    <n v="0"/>
    <n v="0.14000000000000001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8"/>
    <x v="2"/>
    <n v="39"/>
    <x v="0"/>
    <n v="11"/>
    <n v="0"/>
    <n v="0"/>
    <n v="0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2"/>
    <x v="3"/>
    <n v="49"/>
    <x v="2"/>
    <n v="54"/>
    <n v="0"/>
    <n v="0"/>
    <n v="0.31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2"/>
    <x v="3"/>
    <n v="49"/>
    <x v="2"/>
    <n v="48"/>
    <n v="0"/>
    <n v="0"/>
    <n v="0.18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2"/>
    <x v="3"/>
    <n v="49"/>
    <x v="2"/>
    <n v="27"/>
    <n v="0"/>
    <n v="0"/>
    <n v="0.3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3"/>
    <x v="0"/>
    <n v="29"/>
    <x v="1"/>
    <n v="57"/>
    <n v="0"/>
    <n v="0"/>
    <n v="0.23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13"/>
    <x v="0"/>
    <n v="29"/>
    <x v="1"/>
    <n v="2"/>
    <n v="0"/>
    <n v="0"/>
    <n v="0.02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2"/>
    <x v="0"/>
    <n v="29"/>
    <x v="2"/>
    <n v="402"/>
    <n v="1"/>
    <n v="1"/>
    <n v="2.3199999999999998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2"/>
    <x v="0"/>
    <n v="29"/>
    <x v="2"/>
    <n v="273"/>
    <n v="4"/>
    <n v="3"/>
    <n v="1.1100000000000001"/>
    <n v="2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21"/>
    <x v="0"/>
    <n v="29"/>
    <x v="2"/>
    <n v="79"/>
    <n v="1"/>
    <n v="0"/>
    <n v="0.5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21"/>
    <x v="0"/>
    <n v="29"/>
    <x v="2"/>
    <n v="68"/>
    <n v="0"/>
    <n v="0"/>
    <n v="0.31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21"/>
    <x v="0"/>
    <n v="29"/>
    <x v="2"/>
    <n v="85"/>
    <n v="0"/>
    <n v="0"/>
    <n v="0.39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9"/>
    <x v="1"/>
    <n v="54"/>
    <x v="0"/>
    <n v="298"/>
    <n v="0"/>
    <n v="0"/>
    <n v="0.31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19"/>
    <x v="1"/>
    <n v="54"/>
    <x v="0"/>
    <n v="421"/>
    <n v="0"/>
    <n v="0"/>
    <n v="0.27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19"/>
    <x v="1"/>
    <n v="54"/>
    <x v="0"/>
    <n v="346"/>
    <n v="0"/>
    <n v="0"/>
    <n v="0.39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9"/>
    <x v="0"/>
    <n v="29"/>
    <x v="1"/>
    <n v="178"/>
    <n v="1"/>
    <n v="0"/>
    <n v="0.76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9"/>
    <x v="0"/>
    <n v="29"/>
    <x v="1"/>
    <n v="437"/>
    <n v="16"/>
    <n v="15"/>
    <n v="3.12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24"/>
    <x v="1"/>
    <n v="54"/>
    <x v="1"/>
    <n v="234"/>
    <n v="7"/>
    <n v="5"/>
    <n v="2.38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24"/>
    <x v="1"/>
    <n v="54"/>
    <x v="1"/>
    <n v="343"/>
    <n v="13"/>
    <n v="9"/>
    <n v="2.69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20"/>
    <x v="1"/>
    <n v="54"/>
    <x v="2"/>
    <n v="25"/>
    <n v="1"/>
    <n v="1"/>
    <n v="0.21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20"/>
    <x v="1"/>
    <n v="54"/>
    <x v="2"/>
    <n v="155"/>
    <n v="4"/>
    <n v="3"/>
    <n v="0.95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20"/>
    <x v="1"/>
    <n v="54"/>
    <x v="2"/>
    <n v="194"/>
    <n v="4"/>
    <n v="4"/>
    <n v="1.06"/>
    <n v="1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8"/>
    <x v="1"/>
    <n v="54"/>
    <x v="2"/>
    <n v="161"/>
    <n v="4"/>
    <n v="4"/>
    <n v="1.55"/>
    <n v="1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8"/>
    <x v="1"/>
    <n v="54"/>
    <x v="2"/>
    <n v="89"/>
    <n v="2"/>
    <n v="1"/>
    <n v="0.63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8"/>
    <x v="1"/>
    <n v="54"/>
    <x v="2"/>
    <n v="123"/>
    <n v="1"/>
    <n v="1"/>
    <n v="0.56000000000000005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0"/>
    <x v="0"/>
    <n v="29"/>
    <x v="1"/>
    <n v="147"/>
    <n v="0"/>
    <n v="0"/>
    <n v="0.78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21"/>
    <x v="3"/>
    <n v="49"/>
    <x v="2"/>
    <n v="146"/>
    <n v="0"/>
    <n v="0"/>
    <n v="1.03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21"/>
    <x v="3"/>
    <n v="49"/>
    <x v="2"/>
    <n v="316"/>
    <n v="3"/>
    <n v="2"/>
    <n v="1.5"/>
    <n v="2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6"/>
    <x v="2"/>
    <n v="39"/>
    <x v="0"/>
    <n v="2097"/>
    <n v="3"/>
    <n v="3"/>
    <n v="1.28"/>
    <n v="1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6"/>
    <x v="2"/>
    <n v="39"/>
    <x v="0"/>
    <n v="314"/>
    <n v="0"/>
    <n v="0"/>
    <n v="0.18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6"/>
    <x v="2"/>
    <n v="39"/>
    <x v="0"/>
    <n v="1233"/>
    <n v="3"/>
    <n v="2"/>
    <n v="1.1399999999999999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20"/>
    <x v="0"/>
    <n v="29"/>
    <x v="0"/>
    <n v="181"/>
    <n v="0"/>
    <n v="0"/>
    <n v="0.23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20"/>
    <x v="0"/>
    <n v="29"/>
    <x v="0"/>
    <n v="17"/>
    <n v="0"/>
    <n v="0"/>
    <n v="0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21"/>
    <x v="2"/>
    <n v="39"/>
    <x v="0"/>
    <n v="1424"/>
    <n v="0"/>
    <n v="0"/>
    <n v="0.79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21"/>
    <x v="2"/>
    <n v="39"/>
    <x v="0"/>
    <n v="264"/>
    <n v="1"/>
    <n v="0"/>
    <n v="7.0000000000000007E-2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21"/>
    <x v="2"/>
    <n v="39"/>
    <x v="0"/>
    <n v="138"/>
    <n v="0"/>
    <n v="0"/>
    <n v="0.02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0"/>
    <x v="2"/>
    <n v="39"/>
    <x v="2"/>
    <n v="135"/>
    <n v="0"/>
    <n v="0"/>
    <n v="1.04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10"/>
    <x v="2"/>
    <n v="39"/>
    <x v="2"/>
    <n v="37"/>
    <n v="0"/>
    <n v="0"/>
    <n v="0.3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0"/>
    <x v="1"/>
    <n v="54"/>
    <x v="2"/>
    <n v="18"/>
    <n v="0"/>
    <n v="0"/>
    <n v="0.15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10"/>
    <x v="1"/>
    <n v="54"/>
    <x v="2"/>
    <n v="2"/>
    <n v="0"/>
    <n v="0"/>
    <n v="0.02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10"/>
    <x v="1"/>
    <n v="54"/>
    <x v="2"/>
    <n v="26"/>
    <n v="0"/>
    <n v="0"/>
    <n v="0.2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4"/>
    <x v="1"/>
    <n v="54"/>
    <x v="0"/>
    <n v="49"/>
    <n v="0"/>
    <n v="0"/>
    <n v="0.01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14"/>
    <x v="1"/>
    <n v="54"/>
    <x v="0"/>
    <n v="5"/>
    <n v="0"/>
    <n v="0"/>
    <n v="0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20"/>
    <x v="3"/>
    <n v="49"/>
    <x v="0"/>
    <n v="4281"/>
    <n v="12"/>
    <n v="11"/>
    <n v="2.64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20"/>
    <x v="3"/>
    <n v="49"/>
    <x v="0"/>
    <n v="3038"/>
    <n v="17"/>
    <n v="17"/>
    <n v="2.92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20"/>
    <x v="3"/>
    <n v="49"/>
    <x v="0"/>
    <n v="2143"/>
    <n v="15"/>
    <n v="14"/>
    <n v="2.71"/>
    <n v="2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1"/>
    <x v="1"/>
    <n v="54"/>
    <x v="2"/>
    <n v="39"/>
    <n v="1"/>
    <n v="1"/>
    <n v="0.5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11"/>
    <x v="1"/>
    <n v="54"/>
    <x v="2"/>
    <n v="82"/>
    <n v="0"/>
    <n v="0"/>
    <n v="0.54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11"/>
    <x v="1"/>
    <n v="54"/>
    <x v="2"/>
    <n v="16"/>
    <n v="0"/>
    <n v="0"/>
    <n v="0.19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2"/>
    <x v="2"/>
    <n v="39"/>
    <x v="2"/>
    <n v="103"/>
    <n v="0"/>
    <n v="0"/>
    <n v="0.56000000000000005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2"/>
    <x v="2"/>
    <n v="39"/>
    <x v="2"/>
    <n v="129"/>
    <n v="0"/>
    <n v="0"/>
    <n v="0.55000000000000004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2"/>
    <x v="2"/>
    <n v="39"/>
    <x v="2"/>
    <n v="57"/>
    <n v="0"/>
    <n v="0"/>
    <n v="0.27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7"/>
    <x v="2"/>
    <n v="39"/>
    <x v="1"/>
    <n v="318"/>
    <n v="1"/>
    <n v="1"/>
    <n v="1.48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7"/>
    <x v="2"/>
    <n v="39"/>
    <x v="1"/>
    <n v="4"/>
    <n v="0"/>
    <n v="0"/>
    <n v="0.02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24"/>
    <x v="0"/>
    <n v="29"/>
    <x v="2"/>
    <n v="29"/>
    <n v="1"/>
    <n v="0"/>
    <n v="0.25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24"/>
    <x v="0"/>
    <n v="29"/>
    <x v="2"/>
    <n v="12"/>
    <n v="1"/>
    <n v="0"/>
    <n v="0.05"/>
    <n v="5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20"/>
    <x v="2"/>
    <n v="39"/>
    <x v="1"/>
    <n v="96"/>
    <n v="1"/>
    <n v="0"/>
    <n v="0.45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7"/>
    <x v="0"/>
    <n v="29"/>
    <x v="2"/>
    <n v="33"/>
    <n v="0"/>
    <n v="0"/>
    <n v="0.22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17"/>
    <x v="0"/>
    <n v="29"/>
    <x v="2"/>
    <n v="4"/>
    <n v="0"/>
    <n v="0"/>
    <n v="0.01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17"/>
    <x v="0"/>
    <n v="29"/>
    <x v="2"/>
    <n v="16"/>
    <n v="0"/>
    <n v="0"/>
    <n v="7.0000000000000007E-2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9"/>
    <x v="0"/>
    <n v="29"/>
    <x v="2"/>
    <n v="2"/>
    <n v="0"/>
    <n v="0"/>
    <n v="0.01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19"/>
    <x v="0"/>
    <n v="29"/>
    <x v="2"/>
    <n v="14"/>
    <n v="0"/>
    <n v="0"/>
    <n v="0.15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19"/>
    <x v="0"/>
    <n v="29"/>
    <x v="2"/>
    <n v="4"/>
    <n v="0"/>
    <n v="0"/>
    <n v="0.05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20"/>
    <x v="1"/>
    <n v="54"/>
    <x v="0"/>
    <n v="126"/>
    <n v="0"/>
    <n v="0"/>
    <n v="0.1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6"/>
    <x v="1"/>
    <n v="54"/>
    <x v="0"/>
    <n v="1326"/>
    <n v="1"/>
    <n v="1"/>
    <n v="0.75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6"/>
    <x v="1"/>
    <n v="54"/>
    <x v="0"/>
    <n v="146"/>
    <n v="0"/>
    <n v="0"/>
    <n v="0.06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6"/>
    <x v="1"/>
    <n v="54"/>
    <x v="0"/>
    <n v="285"/>
    <n v="0"/>
    <n v="0"/>
    <n v="0.2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8"/>
    <x v="0"/>
    <n v="29"/>
    <x v="2"/>
    <n v="155"/>
    <n v="1"/>
    <n v="1"/>
    <n v="1.02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18"/>
    <x v="0"/>
    <n v="29"/>
    <x v="2"/>
    <n v="402"/>
    <n v="12"/>
    <n v="11"/>
    <n v="1.91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18"/>
    <x v="0"/>
    <n v="29"/>
    <x v="2"/>
    <n v="573"/>
    <n v="9"/>
    <n v="6"/>
    <n v="2.87"/>
    <n v="1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1"/>
    <x v="3"/>
    <n v="49"/>
    <x v="2"/>
    <n v="43"/>
    <n v="0"/>
    <n v="0"/>
    <n v="0.37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11"/>
    <x v="3"/>
    <n v="49"/>
    <x v="2"/>
    <n v="152"/>
    <n v="2"/>
    <n v="2"/>
    <n v="0.91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11"/>
    <x v="3"/>
    <n v="49"/>
    <x v="2"/>
    <n v="292"/>
    <n v="4"/>
    <n v="4"/>
    <n v="1.74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8"/>
    <x v="2"/>
    <n v="39"/>
    <x v="0"/>
    <n v="2040"/>
    <n v="3"/>
    <n v="2"/>
    <n v="0.82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18"/>
    <x v="2"/>
    <n v="39"/>
    <x v="0"/>
    <n v="1"/>
    <n v="0"/>
    <n v="0"/>
    <n v="0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18"/>
    <x v="2"/>
    <n v="39"/>
    <x v="0"/>
    <n v="4"/>
    <n v="0"/>
    <n v="0"/>
    <n v="0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2"/>
    <x v="1"/>
    <n v="54"/>
    <x v="0"/>
    <n v="630"/>
    <n v="4"/>
    <n v="4"/>
    <n v="0.51"/>
    <n v="1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2"/>
    <x v="1"/>
    <n v="54"/>
    <x v="0"/>
    <n v="2335"/>
    <n v="11"/>
    <n v="9"/>
    <n v="2.9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2"/>
    <x v="1"/>
    <n v="54"/>
    <x v="0"/>
    <n v="1527"/>
    <n v="12"/>
    <n v="9"/>
    <n v="2.67"/>
    <n v="1"/>
    <s v="NULL"/>
    <s v="NULL"/>
    <n v="1"/>
    <s v="NULL"/>
  </r>
  <r>
    <x v="0"/>
    <x v="1"/>
    <x v="1"/>
    <x v="6"/>
    <s v="http://www.facebook.com/RetailStoreX"/>
    <x v="3"/>
    <s v="F"/>
    <s v="NULL"/>
    <s v="NULL"/>
    <s v="NULL"/>
    <s v="NULL"/>
    <s v="NULL"/>
    <x v="22"/>
    <x v="1"/>
    <n v="54"/>
    <x v="1"/>
    <n v="58"/>
    <n v="2"/>
    <n v="2"/>
    <n v="0.47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22"/>
    <x v="1"/>
    <n v="54"/>
    <x v="1"/>
    <n v="4"/>
    <n v="1"/>
    <n v="0"/>
    <n v="0.03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23"/>
    <x v="2"/>
    <n v="39"/>
    <x v="1"/>
    <n v="31"/>
    <n v="0"/>
    <n v="0"/>
    <n v="0.19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22"/>
    <x v="3"/>
    <n v="49"/>
    <x v="1"/>
    <n v="154"/>
    <n v="3"/>
    <n v="2"/>
    <n v="1.07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22"/>
    <x v="3"/>
    <n v="49"/>
    <x v="1"/>
    <n v="28"/>
    <n v="0"/>
    <n v="0"/>
    <n v="0.16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22"/>
    <x v="3"/>
    <n v="49"/>
    <x v="1"/>
    <n v="3"/>
    <n v="0"/>
    <n v="0"/>
    <n v="0.01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2"/>
    <x v="1"/>
    <n v="54"/>
    <x v="2"/>
    <n v="38"/>
    <n v="0"/>
    <n v="0"/>
    <n v="0.19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2"/>
    <x v="1"/>
    <n v="54"/>
    <x v="2"/>
    <n v="64"/>
    <n v="0"/>
    <n v="0"/>
    <n v="0.28000000000000003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2"/>
    <x v="1"/>
    <n v="54"/>
    <x v="2"/>
    <n v="455"/>
    <n v="2"/>
    <n v="2"/>
    <n v="2.21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5"/>
    <x v="2"/>
    <n v="39"/>
    <x v="2"/>
    <n v="136"/>
    <n v="2"/>
    <n v="2"/>
    <n v="1.08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5"/>
    <x v="2"/>
    <n v="39"/>
    <x v="2"/>
    <n v="547"/>
    <n v="7"/>
    <n v="7"/>
    <n v="3.21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5"/>
    <x v="2"/>
    <n v="39"/>
    <x v="2"/>
    <n v="540"/>
    <n v="7"/>
    <n v="7"/>
    <n v="2.85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5"/>
    <x v="2"/>
    <n v="39"/>
    <x v="0"/>
    <n v="858"/>
    <n v="0"/>
    <n v="0"/>
    <n v="0.6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15"/>
    <x v="2"/>
    <n v="39"/>
    <x v="0"/>
    <n v="18"/>
    <n v="0"/>
    <n v="0"/>
    <n v="0.03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8"/>
    <x v="3"/>
    <n v="49"/>
    <x v="2"/>
    <n v="144"/>
    <n v="5"/>
    <n v="4"/>
    <n v="1.1200000000000001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8"/>
    <x v="3"/>
    <n v="49"/>
    <x v="2"/>
    <n v="420"/>
    <n v="7"/>
    <n v="7"/>
    <n v="2.64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8"/>
    <x v="3"/>
    <n v="49"/>
    <x v="2"/>
    <n v="395"/>
    <n v="2"/>
    <n v="2"/>
    <n v="2.11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4"/>
    <x v="2"/>
    <n v="39"/>
    <x v="0"/>
    <n v="527"/>
    <n v="0"/>
    <n v="0"/>
    <n v="0.25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14"/>
    <x v="2"/>
    <n v="39"/>
    <x v="0"/>
    <n v="23"/>
    <n v="0"/>
    <n v="0"/>
    <n v="0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14"/>
    <x v="2"/>
    <n v="39"/>
    <x v="0"/>
    <n v="8"/>
    <n v="0"/>
    <n v="0"/>
    <n v="0.01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6"/>
    <x v="1"/>
    <n v="54"/>
    <x v="2"/>
    <n v="67"/>
    <n v="0"/>
    <n v="0"/>
    <n v="0.54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6"/>
    <x v="1"/>
    <n v="54"/>
    <x v="2"/>
    <n v="4"/>
    <n v="0"/>
    <n v="0"/>
    <n v="0.02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23"/>
    <x v="0"/>
    <n v="29"/>
    <x v="2"/>
    <n v="125"/>
    <n v="0"/>
    <n v="0"/>
    <n v="0.64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23"/>
    <x v="0"/>
    <n v="29"/>
    <x v="2"/>
    <n v="142"/>
    <n v="0"/>
    <n v="0"/>
    <n v="0.57999999999999996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23"/>
    <x v="0"/>
    <n v="29"/>
    <x v="2"/>
    <n v="275"/>
    <n v="4"/>
    <n v="4"/>
    <n v="1.29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9"/>
    <x v="2"/>
    <n v="39"/>
    <x v="1"/>
    <n v="40"/>
    <n v="1"/>
    <n v="1"/>
    <n v="0.27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19"/>
    <x v="2"/>
    <n v="39"/>
    <x v="1"/>
    <n v="144"/>
    <n v="2"/>
    <n v="3"/>
    <n v="1.96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19"/>
    <x v="2"/>
    <n v="39"/>
    <x v="1"/>
    <n v="72"/>
    <n v="1"/>
    <n v="1"/>
    <n v="0.83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23"/>
    <x v="1"/>
    <n v="54"/>
    <x v="2"/>
    <n v="121"/>
    <n v="1"/>
    <n v="0"/>
    <n v="0.75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23"/>
    <x v="1"/>
    <n v="54"/>
    <x v="2"/>
    <n v="74"/>
    <n v="0"/>
    <n v="0"/>
    <n v="0.4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23"/>
    <x v="1"/>
    <n v="54"/>
    <x v="2"/>
    <n v="24"/>
    <n v="0"/>
    <n v="0"/>
    <n v="0.16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7"/>
    <x v="1"/>
    <n v="54"/>
    <x v="0"/>
    <n v="316"/>
    <n v="0"/>
    <n v="0"/>
    <n v="0.31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24"/>
    <x v="1"/>
    <n v="54"/>
    <x v="2"/>
    <n v="43"/>
    <n v="0"/>
    <n v="0"/>
    <n v="0.42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24"/>
    <x v="1"/>
    <n v="54"/>
    <x v="2"/>
    <n v="12"/>
    <n v="0"/>
    <n v="0"/>
    <n v="0.08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24"/>
    <x v="1"/>
    <n v="54"/>
    <x v="2"/>
    <n v="1"/>
    <n v="1"/>
    <n v="1"/>
    <n v="0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3"/>
    <x v="2"/>
    <n v="39"/>
    <x v="0"/>
    <n v="551"/>
    <n v="0"/>
    <n v="0"/>
    <n v="0.27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13"/>
    <x v="2"/>
    <n v="39"/>
    <x v="0"/>
    <n v="1"/>
    <n v="0"/>
    <n v="0"/>
    <n v="0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6"/>
    <x v="1"/>
    <n v="54"/>
    <x v="2"/>
    <n v="35"/>
    <n v="1"/>
    <n v="0"/>
    <n v="0.28999999999999998"/>
    <n v="11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16"/>
    <x v="1"/>
    <n v="54"/>
    <x v="2"/>
    <n v="2"/>
    <n v="0"/>
    <n v="0"/>
    <n v="0.01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8"/>
    <x v="0"/>
    <n v="29"/>
    <x v="0"/>
    <n v="1696"/>
    <n v="6"/>
    <n v="5"/>
    <n v="1.87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8"/>
    <x v="0"/>
    <n v="29"/>
    <x v="0"/>
    <n v="1826"/>
    <n v="31"/>
    <n v="27"/>
    <n v="2.21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8"/>
    <x v="0"/>
    <n v="29"/>
    <x v="0"/>
    <n v="2050"/>
    <n v="23"/>
    <n v="23"/>
    <n v="2.73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5"/>
    <x v="3"/>
    <n v="49"/>
    <x v="1"/>
    <n v="56"/>
    <n v="0"/>
    <n v="0"/>
    <n v="0.33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5"/>
    <x v="3"/>
    <n v="49"/>
    <x v="1"/>
    <n v="436"/>
    <n v="15"/>
    <n v="13"/>
    <n v="3.35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2"/>
    <x v="0"/>
    <n v="29"/>
    <x v="1"/>
    <n v="142"/>
    <n v="2"/>
    <n v="1"/>
    <n v="0.59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2"/>
    <x v="0"/>
    <n v="29"/>
    <x v="1"/>
    <n v="191"/>
    <n v="1"/>
    <n v="0"/>
    <n v="0.71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3"/>
    <x v="2"/>
    <n v="39"/>
    <x v="2"/>
    <n v="95"/>
    <n v="0"/>
    <n v="0"/>
    <n v="0.67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13"/>
    <x v="2"/>
    <n v="39"/>
    <x v="2"/>
    <n v="23"/>
    <n v="0"/>
    <n v="0"/>
    <n v="0.14000000000000001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24"/>
    <x v="0"/>
    <n v="29"/>
    <x v="1"/>
    <n v="103"/>
    <n v="0"/>
    <n v="0"/>
    <n v="0.5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24"/>
    <x v="0"/>
    <n v="29"/>
    <x v="1"/>
    <n v="618"/>
    <n v="13"/>
    <n v="10"/>
    <n v="3.88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5"/>
    <x v="1"/>
    <n v="54"/>
    <x v="2"/>
    <n v="82"/>
    <n v="0"/>
    <n v="0"/>
    <n v="0.59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15"/>
    <x v="1"/>
    <n v="54"/>
    <x v="2"/>
    <n v="36"/>
    <n v="0"/>
    <n v="0"/>
    <n v="0.18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15"/>
    <x v="1"/>
    <n v="54"/>
    <x v="2"/>
    <n v="85"/>
    <n v="1"/>
    <n v="1"/>
    <n v="0.4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0"/>
    <x v="1"/>
    <n v="54"/>
    <x v="1"/>
    <n v="142"/>
    <n v="2"/>
    <n v="1"/>
    <n v="1.1599999999999999"/>
    <n v="1"/>
    <s v="NULL"/>
    <s v="NULL"/>
    <n v="1"/>
    <s v="NULL"/>
  </r>
  <r>
    <x v="1"/>
    <x v="1"/>
    <x v="1"/>
    <x v="6"/>
    <s v="http://www.facebook.com/RetailStoreX"/>
    <x v="3"/>
    <s v="F"/>
    <s v="NULL"/>
    <s v="NULL"/>
    <s v="NULL"/>
    <s v="NULL"/>
    <s v="NULL"/>
    <x v="10"/>
    <x v="1"/>
    <n v="54"/>
    <x v="1"/>
    <n v="1"/>
    <n v="0"/>
    <n v="0"/>
    <n v="0.01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2"/>
    <x v="3"/>
    <n v="49"/>
    <x v="0"/>
    <n v="759"/>
    <n v="0"/>
    <n v="0"/>
    <n v="0.4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2"/>
    <x v="3"/>
    <n v="49"/>
    <x v="0"/>
    <n v="2"/>
    <n v="0"/>
    <n v="0"/>
    <n v="0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8"/>
    <x v="1"/>
    <n v="54"/>
    <x v="0"/>
    <n v="215"/>
    <n v="0"/>
    <n v="0"/>
    <n v="0.18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9"/>
    <x v="1"/>
    <n v="54"/>
    <x v="1"/>
    <n v="9"/>
    <n v="0"/>
    <n v="0"/>
    <n v="0.53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19"/>
    <x v="1"/>
    <n v="54"/>
    <x v="1"/>
    <n v="5"/>
    <n v="0"/>
    <n v="0"/>
    <n v="0.04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19"/>
    <x v="1"/>
    <n v="54"/>
    <x v="1"/>
    <n v="3"/>
    <n v="0"/>
    <n v="0"/>
    <n v="0.04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9"/>
    <x v="0"/>
    <n v="29"/>
    <x v="1"/>
    <n v="27"/>
    <n v="0"/>
    <n v="0"/>
    <n v="0.15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19"/>
    <x v="0"/>
    <n v="29"/>
    <x v="1"/>
    <n v="6"/>
    <n v="0"/>
    <n v="0"/>
    <n v="0.06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19"/>
    <x v="0"/>
    <n v="29"/>
    <x v="1"/>
    <n v="1"/>
    <n v="0"/>
    <n v="0"/>
    <n v="0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23"/>
    <x v="3"/>
    <n v="49"/>
    <x v="2"/>
    <n v="201"/>
    <n v="0"/>
    <n v="0"/>
    <n v="1.34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23"/>
    <x v="3"/>
    <n v="49"/>
    <x v="2"/>
    <n v="315"/>
    <n v="2"/>
    <n v="2"/>
    <n v="1.45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23"/>
    <x v="3"/>
    <n v="49"/>
    <x v="2"/>
    <n v="150"/>
    <n v="1"/>
    <n v="0"/>
    <n v="0.75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22"/>
    <x v="0"/>
    <n v="29"/>
    <x v="2"/>
    <n v="72"/>
    <n v="0"/>
    <n v="0"/>
    <n v="0.42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22"/>
    <x v="0"/>
    <n v="29"/>
    <x v="2"/>
    <n v="57"/>
    <n v="1"/>
    <n v="0"/>
    <n v="0.31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22"/>
    <x v="0"/>
    <n v="29"/>
    <x v="2"/>
    <n v="172"/>
    <n v="2"/>
    <n v="1"/>
    <n v="0.84"/>
    <n v="1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3"/>
    <x v="3"/>
    <n v="49"/>
    <x v="0"/>
    <n v="2555"/>
    <n v="8"/>
    <n v="8"/>
    <n v="1.93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13"/>
    <x v="3"/>
    <n v="49"/>
    <x v="0"/>
    <n v="2882"/>
    <n v="23"/>
    <n v="20"/>
    <n v="3"/>
    <n v="2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13"/>
    <x v="3"/>
    <n v="49"/>
    <x v="0"/>
    <n v="1266"/>
    <n v="12"/>
    <n v="12"/>
    <n v="2.77"/>
    <n v="1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24"/>
    <x v="3"/>
    <n v="49"/>
    <x v="2"/>
    <n v="112"/>
    <n v="2"/>
    <n v="1"/>
    <n v="0.95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24"/>
    <x v="3"/>
    <n v="49"/>
    <x v="2"/>
    <n v="392"/>
    <n v="7"/>
    <n v="6"/>
    <n v="2.1800000000000002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24"/>
    <x v="3"/>
    <n v="49"/>
    <x v="2"/>
    <n v="442"/>
    <n v="5"/>
    <n v="5"/>
    <n v="2.57"/>
    <n v="1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22"/>
    <x v="3"/>
    <n v="49"/>
    <x v="0"/>
    <n v="2374"/>
    <n v="3"/>
    <n v="3"/>
    <n v="1.06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22"/>
    <x v="3"/>
    <n v="49"/>
    <x v="0"/>
    <n v="3870"/>
    <n v="19"/>
    <n v="18"/>
    <n v="1.84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22"/>
    <x v="3"/>
    <n v="49"/>
    <x v="0"/>
    <n v="3678"/>
    <n v="18"/>
    <n v="16"/>
    <n v="2.8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6"/>
    <x v="2"/>
    <n v="39"/>
    <x v="1"/>
    <n v="171"/>
    <n v="1"/>
    <n v="1"/>
    <n v="0.89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6"/>
    <x v="2"/>
    <n v="39"/>
    <x v="1"/>
    <n v="1"/>
    <n v="0"/>
    <n v="0"/>
    <n v="0.01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22"/>
    <x v="0"/>
    <n v="29"/>
    <x v="0"/>
    <n v="1"/>
    <n v="0"/>
    <n v="0"/>
    <n v="0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6"/>
    <x v="1"/>
    <n v="54"/>
    <x v="1"/>
    <n v="45"/>
    <n v="0"/>
    <n v="0"/>
    <n v="0.41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12"/>
    <x v="0"/>
    <n v="29"/>
    <x v="0"/>
    <n v="1"/>
    <n v="0"/>
    <n v="0"/>
    <n v="0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7"/>
    <x v="0"/>
    <n v="29"/>
    <x v="0"/>
    <n v="1663"/>
    <n v="5"/>
    <n v="4"/>
    <n v="2.34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7"/>
    <x v="0"/>
    <n v="29"/>
    <x v="0"/>
    <n v="909"/>
    <n v="34"/>
    <n v="28"/>
    <n v="3.12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7"/>
    <x v="0"/>
    <n v="29"/>
    <x v="0"/>
    <n v="486"/>
    <n v="22"/>
    <n v="21"/>
    <n v="2.76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8"/>
    <x v="3"/>
    <n v="49"/>
    <x v="1"/>
    <n v="85"/>
    <n v="0"/>
    <n v="0"/>
    <n v="0.65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21"/>
    <x v="1"/>
    <n v="54"/>
    <x v="2"/>
    <n v="73"/>
    <n v="0"/>
    <n v="0"/>
    <n v="0.59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21"/>
    <x v="1"/>
    <n v="54"/>
    <x v="2"/>
    <n v="44"/>
    <n v="0"/>
    <n v="0"/>
    <n v="0.27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21"/>
    <x v="1"/>
    <n v="54"/>
    <x v="2"/>
    <n v="401"/>
    <n v="5"/>
    <n v="4"/>
    <n v="2.62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7"/>
    <x v="1"/>
    <n v="54"/>
    <x v="1"/>
    <n v="60"/>
    <n v="0"/>
    <n v="0"/>
    <n v="0.43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8"/>
    <x v="3"/>
    <n v="49"/>
    <x v="0"/>
    <n v="2190"/>
    <n v="5"/>
    <n v="5"/>
    <n v="1.26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8"/>
    <x v="3"/>
    <n v="49"/>
    <x v="0"/>
    <n v="964"/>
    <n v="1"/>
    <n v="0"/>
    <n v="0.97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8"/>
    <x v="3"/>
    <n v="49"/>
    <x v="0"/>
    <n v="3"/>
    <n v="0"/>
    <n v="0"/>
    <n v="0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6"/>
    <x v="0"/>
    <n v="29"/>
    <x v="2"/>
    <n v="58"/>
    <n v="0"/>
    <n v="0"/>
    <n v="0.41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16"/>
    <x v="0"/>
    <n v="29"/>
    <x v="2"/>
    <n v="43"/>
    <n v="1"/>
    <n v="1"/>
    <n v="0.18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16"/>
    <x v="0"/>
    <n v="29"/>
    <x v="2"/>
    <n v="1"/>
    <n v="0"/>
    <n v="0"/>
    <n v="0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6"/>
    <x v="3"/>
    <n v="49"/>
    <x v="0"/>
    <n v="1590"/>
    <n v="0"/>
    <n v="0"/>
    <n v="0.76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6"/>
    <x v="3"/>
    <n v="49"/>
    <x v="0"/>
    <n v="41"/>
    <n v="0"/>
    <n v="0"/>
    <n v="0.02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6"/>
    <x v="3"/>
    <n v="49"/>
    <x v="0"/>
    <n v="29"/>
    <n v="0"/>
    <n v="0"/>
    <n v="0.04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22"/>
    <x v="2"/>
    <n v="39"/>
    <x v="2"/>
    <n v="118"/>
    <n v="1"/>
    <n v="1"/>
    <n v="0.92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22"/>
    <x v="2"/>
    <n v="39"/>
    <x v="2"/>
    <n v="329"/>
    <n v="3"/>
    <n v="1"/>
    <n v="1.82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21"/>
    <x v="3"/>
    <n v="49"/>
    <x v="0"/>
    <n v="1977"/>
    <n v="0"/>
    <n v="0"/>
    <n v="0.88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21"/>
    <x v="3"/>
    <n v="49"/>
    <x v="0"/>
    <n v="784"/>
    <n v="2"/>
    <n v="2"/>
    <n v="0.36"/>
    <n v="8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21"/>
    <x v="3"/>
    <n v="49"/>
    <x v="0"/>
    <n v="73"/>
    <n v="0"/>
    <n v="0"/>
    <n v="0.13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23"/>
    <x v="2"/>
    <n v="39"/>
    <x v="2"/>
    <n v="110"/>
    <n v="0"/>
    <n v="0"/>
    <n v="0.64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23"/>
    <x v="2"/>
    <n v="39"/>
    <x v="2"/>
    <n v="76"/>
    <n v="0"/>
    <n v="1"/>
    <n v="0.35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23"/>
    <x v="2"/>
    <n v="39"/>
    <x v="2"/>
    <n v="27"/>
    <n v="0"/>
    <n v="0"/>
    <n v="0.15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8"/>
    <x v="0"/>
    <n v="29"/>
    <x v="2"/>
    <n v="34"/>
    <n v="0"/>
    <n v="0"/>
    <n v="0.21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24"/>
    <x v="2"/>
    <n v="39"/>
    <x v="1"/>
    <n v="119"/>
    <n v="0"/>
    <n v="0"/>
    <n v="0.6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24"/>
    <x v="2"/>
    <n v="39"/>
    <x v="1"/>
    <n v="1"/>
    <n v="0"/>
    <n v="0"/>
    <n v="0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7"/>
    <x v="2"/>
    <n v="39"/>
    <x v="0"/>
    <n v="2004"/>
    <n v="14"/>
    <n v="12"/>
    <n v="3.84"/>
    <n v="0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17"/>
    <x v="2"/>
    <n v="39"/>
    <x v="0"/>
    <n v="1541"/>
    <n v="36"/>
    <n v="33"/>
    <n v="2.99"/>
    <n v="4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17"/>
    <x v="2"/>
    <n v="39"/>
    <x v="0"/>
    <n v="1531"/>
    <n v="17"/>
    <n v="17"/>
    <n v="3.11"/>
    <n v="1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5"/>
    <x v="3"/>
    <n v="49"/>
    <x v="1"/>
    <n v="289"/>
    <n v="6"/>
    <n v="6"/>
    <n v="1.34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15"/>
    <x v="3"/>
    <n v="49"/>
    <x v="1"/>
    <n v="555"/>
    <n v="13"/>
    <n v="11"/>
    <n v="3.03"/>
    <n v="2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15"/>
    <x v="3"/>
    <n v="49"/>
    <x v="1"/>
    <n v="448"/>
    <n v="16"/>
    <n v="14"/>
    <n v="2.64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6"/>
    <x v="0"/>
    <n v="29"/>
    <x v="1"/>
    <n v="546"/>
    <n v="7"/>
    <n v="6"/>
    <n v="3.43"/>
    <n v="2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16"/>
    <x v="0"/>
    <n v="29"/>
    <x v="1"/>
    <n v="464"/>
    <n v="22"/>
    <n v="19"/>
    <n v="2.64"/>
    <n v="1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6"/>
    <x v="3"/>
    <n v="49"/>
    <x v="1"/>
    <n v="98"/>
    <n v="0"/>
    <n v="0"/>
    <n v="0.6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6"/>
    <x v="1"/>
    <n v="54"/>
    <x v="0"/>
    <n v="280"/>
    <n v="1"/>
    <n v="1"/>
    <n v="0.35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16"/>
    <x v="1"/>
    <n v="54"/>
    <x v="0"/>
    <n v="11"/>
    <n v="0"/>
    <n v="0"/>
    <n v="0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4"/>
    <x v="3"/>
    <n v="49"/>
    <x v="1"/>
    <n v="21"/>
    <n v="0"/>
    <n v="0"/>
    <n v="0.13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14"/>
    <x v="3"/>
    <n v="49"/>
    <x v="1"/>
    <n v="22"/>
    <n v="0"/>
    <n v="0"/>
    <n v="0.24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3"/>
    <x v="3"/>
    <n v="49"/>
    <x v="2"/>
    <n v="140"/>
    <n v="3"/>
    <n v="1"/>
    <n v="1.26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13"/>
    <x v="3"/>
    <n v="49"/>
    <x v="2"/>
    <n v="174"/>
    <n v="0"/>
    <n v="0"/>
    <n v="1.1000000000000001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1"/>
    <x v="3"/>
    <n v="49"/>
    <x v="0"/>
    <n v="311"/>
    <n v="0"/>
    <n v="0"/>
    <n v="0.21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23"/>
    <x v="0"/>
    <n v="29"/>
    <x v="0"/>
    <n v="5"/>
    <n v="0"/>
    <n v="0"/>
    <n v="0.02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23"/>
    <x v="0"/>
    <n v="29"/>
    <x v="0"/>
    <n v="10"/>
    <n v="0"/>
    <n v="0"/>
    <n v="0.02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23"/>
    <x v="0"/>
    <n v="29"/>
    <x v="0"/>
    <n v="5"/>
    <n v="0"/>
    <n v="0"/>
    <n v="0.01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2"/>
    <x v="3"/>
    <n v="49"/>
    <x v="0"/>
    <n v="29"/>
    <n v="0"/>
    <n v="0"/>
    <n v="0.01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12"/>
    <x v="3"/>
    <n v="49"/>
    <x v="0"/>
    <n v="22"/>
    <n v="0"/>
    <n v="0"/>
    <n v="0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12"/>
    <x v="3"/>
    <n v="49"/>
    <x v="0"/>
    <n v="1"/>
    <n v="0"/>
    <n v="0"/>
    <n v="0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2"/>
    <x v="0"/>
    <n v="29"/>
    <x v="2"/>
    <n v="107"/>
    <n v="2"/>
    <n v="0"/>
    <n v="0.52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12"/>
    <x v="0"/>
    <n v="29"/>
    <x v="2"/>
    <n v="24"/>
    <n v="0"/>
    <n v="0"/>
    <n v="0.11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12"/>
    <x v="0"/>
    <n v="29"/>
    <x v="2"/>
    <n v="1"/>
    <n v="0"/>
    <n v="0"/>
    <n v="0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9"/>
    <x v="1"/>
    <n v="54"/>
    <x v="2"/>
    <n v="24"/>
    <n v="1"/>
    <n v="1"/>
    <n v="0.26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9"/>
    <x v="1"/>
    <n v="54"/>
    <x v="2"/>
    <n v="75"/>
    <n v="0"/>
    <n v="0"/>
    <n v="0.46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9"/>
    <x v="1"/>
    <n v="54"/>
    <x v="2"/>
    <n v="3"/>
    <n v="0"/>
    <n v="0"/>
    <n v="0.02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5"/>
    <x v="0"/>
    <n v="29"/>
    <x v="2"/>
    <n v="115"/>
    <n v="0"/>
    <n v="0"/>
    <n v="0.48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15"/>
    <x v="0"/>
    <n v="29"/>
    <x v="2"/>
    <n v="42"/>
    <n v="2"/>
    <n v="0"/>
    <n v="0.18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15"/>
    <x v="0"/>
    <n v="29"/>
    <x v="2"/>
    <n v="44"/>
    <n v="0"/>
    <n v="0"/>
    <n v="0.23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24"/>
    <x v="3"/>
    <n v="49"/>
    <x v="1"/>
    <n v="92"/>
    <n v="1"/>
    <n v="0"/>
    <n v="0.63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24"/>
    <x v="3"/>
    <n v="49"/>
    <x v="1"/>
    <n v="2"/>
    <n v="0"/>
    <n v="0"/>
    <n v="0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21"/>
    <x v="0"/>
    <n v="29"/>
    <x v="0"/>
    <n v="862"/>
    <n v="0"/>
    <n v="0"/>
    <n v="0.33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21"/>
    <x v="0"/>
    <n v="29"/>
    <x v="0"/>
    <n v="627"/>
    <n v="3"/>
    <n v="3"/>
    <n v="0.4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21"/>
    <x v="0"/>
    <n v="29"/>
    <x v="0"/>
    <n v="546"/>
    <n v="1"/>
    <n v="1"/>
    <n v="0.41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22"/>
    <x v="1"/>
    <n v="54"/>
    <x v="2"/>
    <n v="43"/>
    <n v="0"/>
    <n v="0"/>
    <n v="0.44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22"/>
    <x v="1"/>
    <n v="54"/>
    <x v="2"/>
    <n v="21"/>
    <n v="0"/>
    <n v="0"/>
    <n v="0.09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22"/>
    <x v="1"/>
    <n v="54"/>
    <x v="2"/>
    <n v="76"/>
    <n v="0"/>
    <n v="0"/>
    <n v="0.49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1"/>
    <x v="0"/>
    <n v="29"/>
    <x v="0"/>
    <n v="1363"/>
    <n v="11"/>
    <n v="11"/>
    <n v="1.74"/>
    <n v="1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11"/>
    <x v="0"/>
    <n v="29"/>
    <x v="0"/>
    <n v="729"/>
    <n v="26"/>
    <n v="23"/>
    <n v="1.97"/>
    <n v="1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11"/>
    <x v="0"/>
    <n v="29"/>
    <x v="0"/>
    <n v="367"/>
    <n v="26"/>
    <n v="25"/>
    <n v="2.4700000000000002"/>
    <n v="1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0"/>
    <x v="2"/>
    <n v="39"/>
    <x v="1"/>
    <n v="148"/>
    <n v="0"/>
    <n v="0"/>
    <n v="0.8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9"/>
    <x v="2"/>
    <n v="39"/>
    <x v="2"/>
    <n v="49"/>
    <n v="1"/>
    <n v="1"/>
    <n v="0.42"/>
    <n v="1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9"/>
    <x v="2"/>
    <n v="39"/>
    <x v="2"/>
    <n v="351"/>
    <n v="5"/>
    <n v="4"/>
    <n v="2.2200000000000002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9"/>
    <x v="2"/>
    <n v="39"/>
    <x v="2"/>
    <n v="288"/>
    <n v="8"/>
    <n v="7"/>
    <n v="1.81"/>
    <n v="4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2"/>
    <x v="2"/>
    <n v="39"/>
    <x v="1"/>
    <n v="479"/>
    <n v="6"/>
    <n v="3"/>
    <n v="1.87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2"/>
    <x v="2"/>
    <n v="39"/>
    <x v="1"/>
    <n v="568"/>
    <n v="22"/>
    <n v="19"/>
    <n v="2.4500000000000002"/>
    <n v="1"/>
    <s v="NULL"/>
    <s v="NULL"/>
    <n v="1"/>
    <s v="NULL"/>
  </r>
  <r>
    <x v="2"/>
    <x v="1"/>
    <x v="1"/>
    <x v="6"/>
    <s v="http://www.facebook.com/RetailStoreX"/>
    <x v="3"/>
    <s v="F"/>
    <s v="NULL"/>
    <s v="NULL"/>
    <s v="NULL"/>
    <s v="NULL"/>
    <s v="NULL"/>
    <x v="2"/>
    <x v="2"/>
    <n v="39"/>
    <x v="1"/>
    <n v="560"/>
    <n v="19"/>
    <n v="15"/>
    <n v="2.8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7"/>
    <x v="2"/>
    <n v="39"/>
    <x v="2"/>
    <n v="160"/>
    <n v="0"/>
    <n v="0"/>
    <n v="1.1299999999999999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7"/>
    <x v="2"/>
    <n v="39"/>
    <x v="2"/>
    <n v="80"/>
    <n v="0"/>
    <n v="0"/>
    <n v="0.43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7"/>
    <x v="2"/>
    <n v="39"/>
    <x v="2"/>
    <n v="23"/>
    <n v="0"/>
    <n v="0"/>
    <n v="0.1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20"/>
    <x v="2"/>
    <n v="39"/>
    <x v="0"/>
    <n v="357"/>
    <n v="1"/>
    <n v="0"/>
    <n v="0.38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20"/>
    <x v="2"/>
    <n v="39"/>
    <x v="0"/>
    <n v="1"/>
    <n v="0"/>
    <n v="0"/>
    <n v="0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6"/>
    <x v="3"/>
    <n v="49"/>
    <x v="2"/>
    <n v="98"/>
    <n v="1"/>
    <n v="0"/>
    <n v="0.9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16"/>
    <x v="3"/>
    <n v="49"/>
    <x v="2"/>
    <n v="12"/>
    <n v="0"/>
    <n v="0"/>
    <n v="0.06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24"/>
    <x v="0"/>
    <n v="29"/>
    <x v="0"/>
    <n v="655"/>
    <n v="2"/>
    <n v="2"/>
    <n v="0.54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24"/>
    <x v="0"/>
    <n v="29"/>
    <x v="0"/>
    <n v="608"/>
    <n v="19"/>
    <n v="19"/>
    <n v="1.69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24"/>
    <x v="0"/>
    <n v="29"/>
    <x v="0"/>
    <n v="554"/>
    <n v="19"/>
    <n v="19"/>
    <n v="2.65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22"/>
    <x v="1"/>
    <n v="54"/>
    <x v="0"/>
    <n v="4655"/>
    <n v="8"/>
    <n v="6"/>
    <n v="1.93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22"/>
    <x v="1"/>
    <n v="54"/>
    <x v="0"/>
    <n v="1626"/>
    <n v="3"/>
    <n v="3"/>
    <n v="1.1599999999999999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22"/>
    <x v="1"/>
    <n v="54"/>
    <x v="0"/>
    <n v="211"/>
    <n v="2"/>
    <n v="2"/>
    <n v="0.19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5"/>
    <x v="0"/>
    <n v="29"/>
    <x v="1"/>
    <n v="213"/>
    <n v="1"/>
    <n v="0"/>
    <n v="0.95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5"/>
    <x v="0"/>
    <n v="29"/>
    <x v="1"/>
    <n v="1"/>
    <n v="0"/>
    <n v="0"/>
    <n v="0.01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5"/>
    <x v="0"/>
    <n v="29"/>
    <x v="1"/>
    <n v="4"/>
    <n v="0"/>
    <n v="0"/>
    <n v="0.02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5"/>
    <x v="2"/>
    <n v="39"/>
    <x v="1"/>
    <n v="381"/>
    <n v="5"/>
    <n v="2"/>
    <n v="1.46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15"/>
    <x v="2"/>
    <n v="39"/>
    <x v="1"/>
    <n v="82"/>
    <n v="1"/>
    <n v="1"/>
    <n v="0.3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15"/>
    <x v="2"/>
    <n v="39"/>
    <x v="1"/>
    <n v="22"/>
    <n v="0"/>
    <n v="0"/>
    <n v="0.14000000000000001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7"/>
    <x v="2"/>
    <n v="39"/>
    <x v="2"/>
    <n v="89"/>
    <n v="0"/>
    <n v="0"/>
    <n v="0.54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17"/>
    <x v="2"/>
    <n v="39"/>
    <x v="2"/>
    <n v="2"/>
    <n v="0"/>
    <n v="0"/>
    <n v="0.02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17"/>
    <x v="2"/>
    <n v="39"/>
    <x v="2"/>
    <n v="380"/>
    <n v="5"/>
    <n v="2"/>
    <n v="1.96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4"/>
    <x v="1"/>
    <n v="54"/>
    <x v="2"/>
    <n v="63"/>
    <n v="1"/>
    <n v="1"/>
    <n v="0.61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14"/>
    <x v="1"/>
    <n v="54"/>
    <x v="2"/>
    <n v="92"/>
    <n v="1"/>
    <n v="1"/>
    <n v="0.64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14"/>
    <x v="1"/>
    <n v="54"/>
    <x v="2"/>
    <n v="11"/>
    <n v="0"/>
    <n v="0"/>
    <n v="0.05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21"/>
    <x v="2"/>
    <n v="39"/>
    <x v="1"/>
    <n v="97"/>
    <n v="0"/>
    <n v="0"/>
    <n v="0.38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21"/>
    <x v="2"/>
    <n v="39"/>
    <x v="1"/>
    <n v="3"/>
    <n v="0"/>
    <n v="0"/>
    <n v="0.04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0"/>
    <x v="0"/>
    <n v="29"/>
    <x v="0"/>
    <n v="82"/>
    <n v="1"/>
    <n v="1"/>
    <n v="7.0000000000000007E-2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10"/>
    <x v="0"/>
    <n v="29"/>
    <x v="0"/>
    <n v="55"/>
    <n v="0"/>
    <n v="0"/>
    <n v="0.05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10"/>
    <x v="0"/>
    <n v="29"/>
    <x v="0"/>
    <n v="5"/>
    <n v="0"/>
    <n v="0"/>
    <n v="0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0"/>
    <x v="2"/>
    <n v="39"/>
    <x v="0"/>
    <n v="2416"/>
    <n v="8"/>
    <n v="8"/>
    <n v="2.1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10"/>
    <x v="2"/>
    <n v="39"/>
    <x v="0"/>
    <n v="2287"/>
    <n v="17"/>
    <n v="16"/>
    <n v="2.94"/>
    <n v="2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10"/>
    <x v="2"/>
    <n v="39"/>
    <x v="0"/>
    <n v="2213"/>
    <n v="9"/>
    <n v="7"/>
    <n v="2.75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9"/>
    <x v="2"/>
    <n v="39"/>
    <x v="0"/>
    <n v="312"/>
    <n v="0"/>
    <n v="1"/>
    <n v="0.42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19"/>
    <x v="2"/>
    <n v="39"/>
    <x v="0"/>
    <n v="918"/>
    <n v="2"/>
    <n v="2"/>
    <n v="0.81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19"/>
    <x v="2"/>
    <n v="39"/>
    <x v="0"/>
    <n v="771"/>
    <n v="4"/>
    <n v="4"/>
    <n v="1.21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9"/>
    <x v="2"/>
    <n v="39"/>
    <x v="0"/>
    <n v="830"/>
    <n v="0"/>
    <n v="0"/>
    <n v="0.5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9"/>
    <x v="2"/>
    <n v="39"/>
    <x v="0"/>
    <n v="5"/>
    <n v="0"/>
    <n v="0"/>
    <n v="0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9"/>
    <x v="2"/>
    <n v="39"/>
    <x v="0"/>
    <n v="4"/>
    <n v="0"/>
    <n v="0"/>
    <n v="0.01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23"/>
    <x v="2"/>
    <n v="39"/>
    <x v="0"/>
    <n v="867"/>
    <n v="0"/>
    <n v="0"/>
    <n v="0.27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23"/>
    <x v="2"/>
    <n v="39"/>
    <x v="0"/>
    <n v="55"/>
    <n v="0"/>
    <n v="0"/>
    <n v="0.02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23"/>
    <x v="2"/>
    <n v="39"/>
    <x v="0"/>
    <n v="28"/>
    <n v="0"/>
    <n v="0"/>
    <n v="0.02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1"/>
    <x v="3"/>
    <n v="49"/>
    <x v="1"/>
    <n v="21"/>
    <n v="0"/>
    <n v="0"/>
    <n v="0.26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1"/>
    <x v="1"/>
    <n v="54"/>
    <x v="1"/>
    <n v="4"/>
    <n v="0"/>
    <n v="0"/>
    <n v="0.02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7"/>
    <x v="1"/>
    <n v="54"/>
    <x v="2"/>
    <n v="54"/>
    <n v="0"/>
    <n v="0"/>
    <n v="0.37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7"/>
    <x v="1"/>
    <n v="54"/>
    <x v="2"/>
    <n v="89"/>
    <n v="0"/>
    <n v="0"/>
    <n v="0.51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7"/>
    <x v="1"/>
    <n v="54"/>
    <x v="2"/>
    <n v="327"/>
    <n v="4"/>
    <n v="3"/>
    <n v="2.2200000000000002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22"/>
    <x v="2"/>
    <n v="39"/>
    <x v="1"/>
    <n v="385"/>
    <n v="10"/>
    <n v="8"/>
    <n v="2.37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22"/>
    <x v="2"/>
    <n v="39"/>
    <x v="1"/>
    <n v="608"/>
    <n v="8"/>
    <n v="7"/>
    <n v="3.24"/>
    <n v="1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22"/>
    <x v="2"/>
    <n v="39"/>
    <x v="1"/>
    <n v="193"/>
    <n v="5"/>
    <n v="5"/>
    <n v="1.06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7"/>
    <x v="3"/>
    <n v="49"/>
    <x v="2"/>
    <n v="345"/>
    <n v="2"/>
    <n v="2"/>
    <n v="2.29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17"/>
    <x v="3"/>
    <n v="49"/>
    <x v="2"/>
    <n v="488"/>
    <n v="10"/>
    <n v="8"/>
    <n v="2.57"/>
    <n v="1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4"/>
    <x v="1"/>
    <n v="54"/>
    <x v="1"/>
    <n v="5"/>
    <n v="0"/>
    <n v="0"/>
    <n v="0.02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14"/>
    <x v="1"/>
    <n v="54"/>
    <x v="1"/>
    <n v="333"/>
    <n v="10"/>
    <n v="7"/>
    <n v="2.87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22"/>
    <x v="2"/>
    <n v="39"/>
    <x v="0"/>
    <n v="715"/>
    <n v="0"/>
    <n v="0"/>
    <n v="0.28000000000000003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22"/>
    <x v="2"/>
    <n v="39"/>
    <x v="0"/>
    <n v="74"/>
    <n v="0"/>
    <n v="0"/>
    <n v="0.03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22"/>
    <x v="2"/>
    <n v="39"/>
    <x v="0"/>
    <n v="30"/>
    <n v="0"/>
    <n v="0"/>
    <n v="0.01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24"/>
    <x v="3"/>
    <n v="49"/>
    <x v="0"/>
    <n v="2092"/>
    <n v="1"/>
    <n v="1"/>
    <n v="1.02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24"/>
    <x v="3"/>
    <n v="49"/>
    <x v="0"/>
    <n v="617"/>
    <n v="0"/>
    <n v="0"/>
    <n v="0.19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24"/>
    <x v="3"/>
    <n v="49"/>
    <x v="0"/>
    <n v="6"/>
    <n v="0"/>
    <n v="0"/>
    <n v="0.03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7"/>
    <x v="1"/>
    <n v="54"/>
    <x v="2"/>
    <n v="54"/>
    <n v="2"/>
    <n v="0"/>
    <n v="0.41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17"/>
    <x v="1"/>
    <n v="54"/>
    <x v="2"/>
    <n v="7"/>
    <n v="0"/>
    <n v="0"/>
    <n v="0.03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17"/>
    <x v="1"/>
    <n v="54"/>
    <x v="2"/>
    <n v="72"/>
    <n v="0"/>
    <n v="1"/>
    <n v="0.33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0"/>
    <x v="3"/>
    <n v="49"/>
    <x v="1"/>
    <n v="289"/>
    <n v="4"/>
    <n v="4"/>
    <n v="1.88"/>
    <n v="1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10"/>
    <x v="3"/>
    <n v="49"/>
    <x v="1"/>
    <n v="540"/>
    <n v="20"/>
    <n v="16"/>
    <n v="3.37"/>
    <n v="4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10"/>
    <x v="3"/>
    <n v="49"/>
    <x v="1"/>
    <n v="419"/>
    <n v="14"/>
    <n v="14"/>
    <n v="3.22"/>
    <n v="1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20"/>
    <x v="0"/>
    <n v="29"/>
    <x v="1"/>
    <n v="395"/>
    <n v="15"/>
    <n v="13"/>
    <n v="2.8"/>
    <s v="NULL"/>
    <s v="NULL"/>
    <s v="NULL"/>
    <n v="1"/>
    <s v="NULL"/>
  </r>
  <r>
    <x v="1"/>
    <x v="1"/>
    <x v="1"/>
    <x v="6"/>
    <s v="http://www.facebook.com/RetailStoreX"/>
    <x v="3"/>
    <s v="F"/>
    <s v="NULL"/>
    <s v="NULL"/>
    <s v="NULL"/>
    <s v="NULL"/>
    <s v="NULL"/>
    <x v="20"/>
    <x v="0"/>
    <n v="29"/>
    <x v="1"/>
    <n v="531"/>
    <n v="18"/>
    <n v="16"/>
    <n v="3.02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20"/>
    <x v="0"/>
    <n v="29"/>
    <x v="1"/>
    <n v="398"/>
    <n v="14"/>
    <n v="13"/>
    <n v="2.59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8"/>
    <x v="2"/>
    <n v="39"/>
    <x v="2"/>
    <n v="119"/>
    <n v="1"/>
    <n v="0"/>
    <n v="0.92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1"/>
    <x v="2"/>
    <n v="39"/>
    <x v="2"/>
    <n v="52"/>
    <n v="0"/>
    <n v="0"/>
    <n v="0.45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11"/>
    <x v="2"/>
    <n v="39"/>
    <x v="2"/>
    <n v="6"/>
    <n v="0"/>
    <n v="0"/>
    <n v="0.02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8"/>
    <x v="0"/>
    <n v="29"/>
    <x v="1"/>
    <n v="406"/>
    <n v="9"/>
    <n v="6"/>
    <n v="2.0099999999999998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18"/>
    <x v="0"/>
    <n v="29"/>
    <x v="1"/>
    <n v="630"/>
    <n v="14"/>
    <n v="12"/>
    <n v="3.29"/>
    <n v="1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18"/>
    <x v="0"/>
    <n v="29"/>
    <x v="1"/>
    <n v="427"/>
    <n v="23"/>
    <n v="21"/>
    <n v="3.17"/>
    <n v="1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6"/>
    <x v="0"/>
    <n v="29"/>
    <x v="1"/>
    <n v="505"/>
    <n v="8"/>
    <n v="7"/>
    <n v="2.57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6"/>
    <x v="0"/>
    <n v="29"/>
    <x v="1"/>
    <n v="508"/>
    <n v="18"/>
    <n v="16"/>
    <n v="3.48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6"/>
    <x v="0"/>
    <n v="29"/>
    <x v="1"/>
    <n v="389"/>
    <n v="16"/>
    <n v="17"/>
    <n v="2.75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24"/>
    <x v="1"/>
    <n v="54"/>
    <x v="0"/>
    <n v="1518"/>
    <n v="2"/>
    <n v="2"/>
    <n v="0.74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24"/>
    <x v="1"/>
    <n v="54"/>
    <x v="0"/>
    <n v="678"/>
    <n v="1"/>
    <n v="1"/>
    <n v="0.21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24"/>
    <x v="1"/>
    <n v="54"/>
    <x v="0"/>
    <n v="4"/>
    <n v="0"/>
    <n v="0"/>
    <n v="0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5"/>
    <x v="1"/>
    <n v="54"/>
    <x v="1"/>
    <n v="197"/>
    <n v="4"/>
    <n v="3"/>
    <n v="2.2400000000000002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5"/>
    <x v="1"/>
    <n v="54"/>
    <x v="1"/>
    <n v="269"/>
    <n v="9"/>
    <n v="7"/>
    <n v="2.41"/>
    <n v="1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2"/>
    <x v="2"/>
    <n v="39"/>
    <x v="0"/>
    <n v="1382"/>
    <n v="4"/>
    <n v="2"/>
    <n v="2.17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2"/>
    <x v="2"/>
    <n v="39"/>
    <x v="0"/>
    <n v="30"/>
    <n v="0"/>
    <n v="0"/>
    <n v="0.02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2"/>
    <x v="2"/>
    <n v="39"/>
    <x v="0"/>
    <n v="129"/>
    <n v="0"/>
    <n v="0"/>
    <n v="0.06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8"/>
    <x v="2"/>
    <n v="39"/>
    <x v="1"/>
    <n v="441"/>
    <n v="6"/>
    <n v="7"/>
    <n v="2.65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8"/>
    <x v="2"/>
    <n v="39"/>
    <x v="1"/>
    <n v="569"/>
    <n v="24"/>
    <n v="23"/>
    <n v="3.37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8"/>
    <x v="2"/>
    <n v="39"/>
    <x v="1"/>
    <n v="414"/>
    <n v="16"/>
    <n v="12"/>
    <n v="2.8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5"/>
    <x v="2"/>
    <n v="39"/>
    <x v="0"/>
    <n v="1216"/>
    <n v="0"/>
    <n v="0"/>
    <n v="0.64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5"/>
    <x v="2"/>
    <n v="39"/>
    <x v="0"/>
    <n v="10"/>
    <n v="0"/>
    <n v="0"/>
    <n v="0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24"/>
    <x v="2"/>
    <n v="39"/>
    <x v="2"/>
    <n v="139"/>
    <n v="3"/>
    <n v="1"/>
    <n v="1.1499999999999999"/>
    <n v="8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24"/>
    <x v="2"/>
    <n v="39"/>
    <x v="2"/>
    <n v="178"/>
    <n v="3"/>
    <n v="3"/>
    <n v="0.92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24"/>
    <x v="2"/>
    <n v="39"/>
    <x v="2"/>
    <n v="46"/>
    <n v="0"/>
    <n v="0"/>
    <n v="0.22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24"/>
    <x v="2"/>
    <n v="39"/>
    <x v="0"/>
    <n v="1504"/>
    <n v="3"/>
    <n v="3"/>
    <n v="1.02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24"/>
    <x v="2"/>
    <n v="39"/>
    <x v="0"/>
    <n v="1087"/>
    <n v="7"/>
    <n v="6"/>
    <n v="1.24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24"/>
    <x v="2"/>
    <n v="39"/>
    <x v="0"/>
    <n v="70"/>
    <n v="2"/>
    <n v="2"/>
    <n v="0.13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8"/>
    <x v="1"/>
    <n v="54"/>
    <x v="1"/>
    <n v="48"/>
    <n v="1"/>
    <n v="1"/>
    <n v="0.45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7"/>
    <x v="3"/>
    <n v="49"/>
    <x v="2"/>
    <n v="137"/>
    <n v="0"/>
    <n v="0"/>
    <n v="0.91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7"/>
    <x v="3"/>
    <n v="49"/>
    <x v="2"/>
    <n v="152"/>
    <n v="3"/>
    <n v="2"/>
    <n v="0.8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23"/>
    <x v="1"/>
    <n v="54"/>
    <x v="1"/>
    <n v="520"/>
    <n v="8"/>
    <n v="7"/>
    <n v="4.26"/>
    <n v="1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23"/>
    <x v="1"/>
    <n v="54"/>
    <x v="1"/>
    <n v="368"/>
    <n v="25"/>
    <n v="24"/>
    <n v="3.16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23"/>
    <x v="1"/>
    <n v="54"/>
    <x v="1"/>
    <n v="393"/>
    <n v="14"/>
    <n v="10"/>
    <n v="3.11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22"/>
    <x v="3"/>
    <n v="49"/>
    <x v="2"/>
    <n v="104"/>
    <n v="0"/>
    <n v="0"/>
    <n v="0.81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22"/>
    <x v="3"/>
    <n v="49"/>
    <x v="2"/>
    <n v="30"/>
    <n v="0"/>
    <n v="0"/>
    <n v="0.16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22"/>
    <x v="3"/>
    <n v="49"/>
    <x v="2"/>
    <n v="147"/>
    <n v="1"/>
    <n v="0"/>
    <n v="0.94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5"/>
    <x v="0"/>
    <n v="29"/>
    <x v="2"/>
    <n v="71"/>
    <n v="1"/>
    <n v="0"/>
    <n v="0.52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5"/>
    <x v="0"/>
    <n v="29"/>
    <x v="2"/>
    <n v="1"/>
    <n v="0"/>
    <n v="0"/>
    <n v="0.01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19"/>
    <x v="2"/>
    <n v="39"/>
    <x v="2"/>
    <n v="2"/>
    <n v="0"/>
    <n v="0"/>
    <n v="0.01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19"/>
    <x v="2"/>
    <n v="39"/>
    <x v="2"/>
    <n v="1"/>
    <n v="0"/>
    <n v="0"/>
    <n v="0.01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7"/>
    <x v="2"/>
    <n v="39"/>
    <x v="1"/>
    <n v="116"/>
    <n v="0"/>
    <n v="0"/>
    <n v="0.44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4"/>
    <x v="0"/>
    <n v="29"/>
    <x v="1"/>
    <n v="646"/>
    <n v="15"/>
    <n v="14"/>
    <n v="4.47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14"/>
    <x v="0"/>
    <n v="29"/>
    <x v="1"/>
    <n v="561"/>
    <n v="26"/>
    <n v="24"/>
    <n v="3.34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14"/>
    <x v="0"/>
    <n v="29"/>
    <x v="1"/>
    <n v="193"/>
    <n v="6"/>
    <n v="4"/>
    <n v="1.02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1"/>
    <x v="2"/>
    <n v="39"/>
    <x v="0"/>
    <n v="1263"/>
    <n v="11"/>
    <n v="10"/>
    <n v="0.67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11"/>
    <x v="2"/>
    <n v="39"/>
    <x v="0"/>
    <n v="2021"/>
    <n v="19"/>
    <n v="19"/>
    <n v="1.07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11"/>
    <x v="2"/>
    <n v="39"/>
    <x v="0"/>
    <n v="233"/>
    <n v="1"/>
    <n v="1"/>
    <n v="0.31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9"/>
    <x v="3"/>
    <n v="49"/>
    <x v="1"/>
    <n v="286"/>
    <n v="2"/>
    <n v="2"/>
    <n v="1.93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9"/>
    <x v="3"/>
    <n v="49"/>
    <x v="1"/>
    <n v="507"/>
    <n v="17"/>
    <n v="10"/>
    <n v="3.1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19"/>
    <x v="1"/>
    <n v="54"/>
    <x v="2"/>
    <n v="8"/>
    <n v="0"/>
    <n v="0"/>
    <n v="0.08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19"/>
    <x v="1"/>
    <n v="54"/>
    <x v="2"/>
    <n v="2"/>
    <n v="0"/>
    <n v="0"/>
    <n v="0.05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7"/>
    <x v="2"/>
    <n v="39"/>
    <x v="0"/>
    <n v="1037"/>
    <n v="0"/>
    <n v="0"/>
    <n v="0.45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7"/>
    <x v="2"/>
    <n v="39"/>
    <x v="0"/>
    <n v="144"/>
    <n v="0"/>
    <n v="0"/>
    <n v="0.04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7"/>
    <x v="1"/>
    <n v="54"/>
    <x v="0"/>
    <n v="926"/>
    <n v="1"/>
    <n v="1"/>
    <n v="0.4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7"/>
    <x v="1"/>
    <n v="54"/>
    <x v="0"/>
    <n v="150"/>
    <n v="0"/>
    <n v="0"/>
    <n v="0.09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5"/>
    <x v="1"/>
    <n v="54"/>
    <x v="2"/>
    <n v="31"/>
    <n v="0"/>
    <n v="0"/>
    <n v="0.27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5"/>
    <x v="1"/>
    <n v="54"/>
    <x v="2"/>
    <n v="2"/>
    <n v="0"/>
    <n v="0"/>
    <n v="0.01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5"/>
    <x v="1"/>
    <n v="54"/>
    <x v="2"/>
    <n v="1"/>
    <n v="0"/>
    <n v="0"/>
    <n v="0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3"/>
    <x v="1"/>
    <n v="54"/>
    <x v="1"/>
    <n v="1"/>
    <n v="0"/>
    <n v="0"/>
    <n v="0.01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13"/>
    <x v="1"/>
    <n v="54"/>
    <x v="1"/>
    <n v="395"/>
    <n v="13"/>
    <n v="8"/>
    <n v="3.3"/>
    <n v="2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2"/>
    <x v="1"/>
    <n v="54"/>
    <x v="2"/>
    <n v="92"/>
    <n v="2"/>
    <n v="1"/>
    <n v="0.69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12"/>
    <x v="1"/>
    <n v="54"/>
    <x v="2"/>
    <n v="519"/>
    <n v="10"/>
    <n v="9"/>
    <n v="2.81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12"/>
    <x v="1"/>
    <n v="54"/>
    <x v="2"/>
    <n v="506"/>
    <n v="5"/>
    <n v="3"/>
    <n v="2.72"/>
    <n v="1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8"/>
    <x v="1"/>
    <n v="54"/>
    <x v="2"/>
    <n v="42"/>
    <n v="0"/>
    <n v="0"/>
    <n v="0.34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18"/>
    <x v="1"/>
    <n v="54"/>
    <x v="2"/>
    <n v="9"/>
    <n v="0"/>
    <n v="0"/>
    <n v="0.06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5"/>
    <x v="3"/>
    <n v="49"/>
    <x v="2"/>
    <n v="244"/>
    <n v="1"/>
    <n v="1"/>
    <n v="1.43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15"/>
    <x v="3"/>
    <n v="49"/>
    <x v="2"/>
    <n v="368"/>
    <n v="6"/>
    <n v="5"/>
    <n v="1.88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8"/>
    <x v="3"/>
    <n v="49"/>
    <x v="2"/>
    <n v="64"/>
    <n v="1"/>
    <n v="1"/>
    <n v="0.56000000000000005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18"/>
    <x v="3"/>
    <n v="49"/>
    <x v="2"/>
    <n v="228"/>
    <n v="1"/>
    <n v="1"/>
    <n v="1.32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7"/>
    <x v="3"/>
    <n v="49"/>
    <x v="1"/>
    <n v="134"/>
    <n v="0"/>
    <n v="0"/>
    <n v="0.66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9"/>
    <x v="0"/>
    <n v="29"/>
    <x v="0"/>
    <n v="286"/>
    <n v="0"/>
    <n v="0"/>
    <n v="0.36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19"/>
    <x v="0"/>
    <n v="29"/>
    <x v="0"/>
    <n v="728"/>
    <n v="1"/>
    <n v="0"/>
    <n v="0.45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19"/>
    <x v="0"/>
    <n v="29"/>
    <x v="0"/>
    <n v="407"/>
    <n v="0"/>
    <n v="0"/>
    <n v="0.46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8"/>
    <x v="0"/>
    <n v="29"/>
    <x v="1"/>
    <n v="98"/>
    <n v="1"/>
    <n v="0"/>
    <n v="0.41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23"/>
    <x v="3"/>
    <n v="49"/>
    <x v="0"/>
    <n v="5219"/>
    <n v="8"/>
    <n v="7"/>
    <n v="2.58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23"/>
    <x v="3"/>
    <n v="49"/>
    <x v="0"/>
    <n v="3571"/>
    <n v="12"/>
    <n v="11"/>
    <n v="2.63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23"/>
    <x v="3"/>
    <n v="49"/>
    <x v="0"/>
    <n v="1524"/>
    <n v="15"/>
    <n v="14"/>
    <n v="2.82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4"/>
    <x v="2"/>
    <n v="39"/>
    <x v="2"/>
    <n v="118"/>
    <n v="1"/>
    <n v="1"/>
    <n v="0.87"/>
    <n v="1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14"/>
    <x v="2"/>
    <n v="39"/>
    <x v="2"/>
    <n v="469"/>
    <n v="8"/>
    <n v="8"/>
    <n v="2.54"/>
    <n v="62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14"/>
    <x v="2"/>
    <n v="39"/>
    <x v="2"/>
    <n v="543"/>
    <n v="10"/>
    <n v="8"/>
    <n v="2.79"/>
    <n v="2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3"/>
    <x v="2"/>
    <n v="39"/>
    <x v="1"/>
    <n v="631"/>
    <n v="12"/>
    <n v="7"/>
    <n v="4.3499999999999996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13"/>
    <x v="2"/>
    <n v="39"/>
    <x v="1"/>
    <n v="456"/>
    <n v="13"/>
    <n v="12"/>
    <n v="2.94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20"/>
    <x v="3"/>
    <n v="49"/>
    <x v="1"/>
    <n v="194"/>
    <n v="6"/>
    <n v="5"/>
    <n v="1.58"/>
    <n v="0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20"/>
    <x v="3"/>
    <n v="49"/>
    <x v="1"/>
    <n v="80"/>
    <n v="6"/>
    <n v="4"/>
    <n v="0.74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20"/>
    <x v="3"/>
    <n v="49"/>
    <x v="1"/>
    <n v="18"/>
    <n v="0"/>
    <n v="0"/>
    <n v="0.16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8"/>
    <x v="1"/>
    <n v="54"/>
    <x v="1"/>
    <n v="135"/>
    <n v="1"/>
    <n v="1"/>
    <n v="1.36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18"/>
    <x v="1"/>
    <n v="54"/>
    <x v="1"/>
    <n v="14"/>
    <n v="0"/>
    <n v="0"/>
    <n v="0.15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5"/>
    <x v="0"/>
    <n v="29"/>
    <x v="1"/>
    <n v="227"/>
    <n v="1"/>
    <n v="0"/>
    <n v="0.85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9"/>
    <x v="1"/>
    <n v="54"/>
    <x v="0"/>
    <n v="667"/>
    <n v="0"/>
    <n v="0"/>
    <n v="0.35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9"/>
    <x v="1"/>
    <n v="54"/>
    <x v="0"/>
    <n v="28"/>
    <n v="0"/>
    <n v="0"/>
    <n v="0.01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9"/>
    <x v="1"/>
    <n v="54"/>
    <x v="0"/>
    <n v="4"/>
    <n v="0"/>
    <n v="0"/>
    <n v="0.03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3"/>
    <x v="3"/>
    <n v="49"/>
    <x v="1"/>
    <n v="12"/>
    <n v="0"/>
    <n v="0"/>
    <n v="0.15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13"/>
    <x v="3"/>
    <n v="49"/>
    <x v="1"/>
    <n v="64"/>
    <n v="0"/>
    <n v="0"/>
    <n v="0.28000000000000003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2"/>
    <x v="2"/>
    <n v="39"/>
    <x v="2"/>
    <n v="170"/>
    <n v="0"/>
    <n v="0"/>
    <n v="1.1200000000000001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12"/>
    <x v="2"/>
    <n v="39"/>
    <x v="2"/>
    <n v="20"/>
    <n v="0"/>
    <n v="0"/>
    <n v="0.09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6"/>
    <x v="3"/>
    <n v="49"/>
    <x v="1"/>
    <n v="49"/>
    <n v="1"/>
    <n v="0"/>
    <n v="0.4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16"/>
    <x v="3"/>
    <n v="49"/>
    <x v="1"/>
    <n v="293"/>
    <n v="4"/>
    <n v="3"/>
    <n v="1.88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7"/>
    <x v="3"/>
    <n v="49"/>
    <x v="1"/>
    <n v="149"/>
    <n v="4"/>
    <n v="3"/>
    <n v="0.79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7"/>
    <x v="3"/>
    <n v="49"/>
    <x v="1"/>
    <n v="481"/>
    <n v="14"/>
    <n v="13"/>
    <n v="3.21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7"/>
    <x v="3"/>
    <n v="49"/>
    <x v="1"/>
    <n v="308"/>
    <n v="16"/>
    <n v="15"/>
    <n v="2.85"/>
    <n v="1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21"/>
    <x v="0"/>
    <n v="29"/>
    <x v="1"/>
    <n v="106"/>
    <n v="1"/>
    <n v="1"/>
    <n v="0.46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21"/>
    <x v="0"/>
    <n v="29"/>
    <x v="1"/>
    <n v="38"/>
    <n v="0"/>
    <n v="0"/>
    <n v="0.17"/>
    <s v="NULL"/>
    <s v="NULL"/>
    <s v="NULL"/>
    <s v="NULL"/>
    <s v="NULL"/>
  </r>
  <r>
    <x v="2"/>
    <x v="1"/>
    <x v="1"/>
    <x v="6"/>
    <s v="http://www.facebook.com/RetailStoreX"/>
    <x v="3"/>
    <s v="F"/>
    <s v="NULL"/>
    <s v="NULL"/>
    <s v="NULL"/>
    <s v="NULL"/>
    <s v="NULL"/>
    <x v="21"/>
    <x v="0"/>
    <n v="29"/>
    <x v="1"/>
    <n v="527"/>
    <n v="36"/>
    <n v="36"/>
    <n v="3.26"/>
    <n v="1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5"/>
    <x v="1"/>
    <n v="54"/>
    <x v="0"/>
    <n v="1059"/>
    <n v="0"/>
    <n v="0"/>
    <n v="0.61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5"/>
    <x v="1"/>
    <n v="54"/>
    <x v="0"/>
    <n v="123"/>
    <n v="0"/>
    <n v="0"/>
    <n v="0.05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21"/>
    <x v="2"/>
    <n v="39"/>
    <x v="2"/>
    <n v="158"/>
    <n v="1"/>
    <n v="0"/>
    <n v="0.9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21"/>
    <x v="2"/>
    <n v="39"/>
    <x v="2"/>
    <n v="93"/>
    <n v="2"/>
    <n v="1"/>
    <n v="0.46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6"/>
    <x v="0"/>
    <n v="29"/>
    <x v="2"/>
    <n v="71"/>
    <n v="0"/>
    <n v="0"/>
    <n v="0.43"/>
    <s v="NULL"/>
    <s v="NULL"/>
    <s v="NULL"/>
    <s v="NULL"/>
    <s v="NULL"/>
  </r>
  <r>
    <x v="0"/>
    <x v="1"/>
    <x v="1"/>
    <x v="6"/>
    <s v="http://www.facebook.com/RetailStoreX"/>
    <x v="3"/>
    <s v="F"/>
    <s v="NULL"/>
    <s v="NULL"/>
    <s v="NULL"/>
    <s v="NULL"/>
    <s v="NULL"/>
    <x v="14"/>
    <x v="3"/>
    <n v="49"/>
    <x v="2"/>
    <n v="69"/>
    <n v="0"/>
    <n v="0"/>
    <n v="0.57999999999999996"/>
    <s v="NULL"/>
    <s v="NULL"/>
    <s v="NULL"/>
    <s v="NULL"/>
    <s v="NULL"/>
  </r>
  <r>
    <x v="1"/>
    <x v="1"/>
    <x v="1"/>
    <x v="6"/>
    <s v="http://www.facebook.com/RetailStoreX"/>
    <x v="3"/>
    <s v="F"/>
    <s v="NULL"/>
    <s v="NULL"/>
    <s v="NULL"/>
    <s v="NULL"/>
    <s v="NULL"/>
    <x v="14"/>
    <x v="3"/>
    <n v="49"/>
    <x v="2"/>
    <n v="3"/>
    <n v="0"/>
    <n v="0"/>
    <n v="0.03"/>
    <s v="NULL"/>
    <s v="NULL"/>
    <s v="NULL"/>
    <s v="NULL"/>
    <s v="NULL"/>
  </r>
  <r>
    <x v="3"/>
    <x v="2"/>
    <x v="2"/>
    <x v="7"/>
    <m/>
    <x v="4"/>
    <m/>
    <m/>
    <m/>
    <m/>
    <m/>
    <m/>
    <x v="25"/>
    <x v="4"/>
    <m/>
    <x v="3"/>
    <m/>
    <m/>
    <m/>
    <m/>
    <m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33">
  <r>
    <x v="0"/>
    <s v="Photo Post"/>
    <s v="Retail Store X"/>
    <s v="Click &quot;Like&quot; to become a fan of Retail Store X!"/>
    <s v="http://www.facebook.com/RetailStoreX"/>
    <s v="http://creative.ak.fbcdn.net/hads-ak-ash3/s110x80/735351_6006658401135_856219299_n.png"/>
    <s v="F"/>
    <s v="NULL"/>
    <s v="NULL"/>
    <s v="NULL"/>
    <s v="NULL"/>
    <s v="NULL"/>
    <x v="0"/>
    <x v="0"/>
    <n v="25"/>
    <n v="29"/>
    <s v="NULL"/>
    <n v="2385"/>
    <n v="2"/>
    <n v="1"/>
    <n v="1.44"/>
  </r>
  <r>
    <x v="1"/>
    <s v="Photo Post"/>
    <s v="Retail Store X"/>
    <s v="Click &quot;Like&quot; to become a fan of Retail Store X!"/>
    <s v="http://www.facebook.com/RetailStoreX"/>
    <s v="http://creative.ak.fbcdn.net/hads-ak-ash3/s110x80/735351_6006658401135_856219299_n.png"/>
    <s v="F"/>
    <s v="NULL"/>
    <s v="NULL"/>
    <s v="NULL"/>
    <s v="NULL"/>
    <s v="NULL"/>
    <x v="0"/>
    <x v="0"/>
    <n v="25"/>
    <n v="29"/>
    <s v="NULL"/>
    <n v="1007"/>
    <n v="4"/>
    <n v="1"/>
    <n v="1.44"/>
  </r>
  <r>
    <x v="0"/>
    <s v="Photo Post"/>
    <s v="Retail Store X"/>
    <s v="Click &quot;Like&quot; to become a fan of Retail Store X!"/>
    <s v="http://www.facebook.com/RetailStoreX"/>
    <s v="http://creative.ak.fbcdn.net/hads-ak-prn1/s110x80/735329_6006658397135_1005771361_n.png"/>
    <s v="F"/>
    <s v="NULL"/>
    <s v="NULL"/>
    <s v="NULL"/>
    <s v="NULL"/>
    <s v="NULL"/>
    <x v="0"/>
    <x v="0"/>
    <n v="25"/>
    <n v="29"/>
    <s v="NULL"/>
    <n v="194"/>
    <n v="0"/>
    <n v="0"/>
    <n v="0.25"/>
  </r>
  <r>
    <x v="0"/>
    <s v="Photo Post"/>
    <s v="Retail Store X"/>
    <s v="Need inspiration for your spring wardrobe? &quot;Like&quot; us for more!"/>
    <s v="http://www.facebook.com/RetailStoreX"/>
    <s v="http://creative.ak.fbcdn.net/hads-ak-prn1/s110x80/735329_6006658397135_1005771361_n.png"/>
    <s v="F"/>
    <s v="NULL"/>
    <s v="NULL"/>
    <s v="NULL"/>
    <s v="NULL"/>
    <s v="NULL"/>
    <x v="1"/>
    <x v="0"/>
    <n v="50"/>
    <n v="54"/>
    <s v="NULL"/>
    <n v="742"/>
    <n v="0"/>
    <n v="0"/>
    <n v="0.43"/>
  </r>
  <r>
    <x v="1"/>
    <s v="Photo Post"/>
    <s v="Retail Store X"/>
    <s v="Need inspiration for your spring wardrobe? &quot;Like&quot; us for more!"/>
    <s v="http://www.facebook.com/RetailStoreX"/>
    <s v="http://creative.ak.fbcdn.net/hads-ak-prn1/s110x80/735329_6006658397135_1005771361_n.png"/>
    <s v="F"/>
    <s v="NULL"/>
    <s v="NULL"/>
    <s v="NULL"/>
    <s v="NULL"/>
    <s v="NULL"/>
    <x v="1"/>
    <x v="0"/>
    <n v="50"/>
    <n v="54"/>
    <s v="NULL"/>
    <n v="737"/>
    <n v="0"/>
    <n v="0"/>
    <n v="0.24"/>
  </r>
  <r>
    <x v="2"/>
    <s v="Photo Post"/>
    <s v="Retail Store X"/>
    <s v="Need inspiration for your spring wardrobe? &quot;Like&quot; us for more!"/>
    <s v="http://www.facebook.com/RetailStoreX"/>
    <s v="http://creative.ak.fbcdn.net/hads-ak-prn1/s110x80/735329_6006658397135_1005771361_n.png"/>
    <s v="F"/>
    <s v="NULL"/>
    <s v="NULL"/>
    <s v="NULL"/>
    <s v="NULL"/>
    <s v="NULL"/>
    <x v="1"/>
    <x v="0"/>
    <n v="50"/>
    <n v="54"/>
    <s v="NULL"/>
    <n v="5"/>
    <n v="0"/>
    <n v="0"/>
    <n v="0"/>
  </r>
  <r>
    <x v="0"/>
    <s v="Photo Post"/>
    <s v="Retail Store X"/>
    <s v="Check out a sneak peak of what's new in our stores!"/>
    <s v="http://www.facebook.com/RetailStoreX"/>
    <s v="http://creative.ak.fbcdn.net/hads-ak-prn1/s110x80/735345_6006658398735_1369246221_n.png"/>
    <s v="F"/>
    <s v="NULL"/>
    <s v="NULL"/>
    <s v="NULL"/>
    <s v="NULL"/>
    <s v="NULL"/>
    <x v="1"/>
    <x v="0"/>
    <n v="50"/>
    <n v="54"/>
    <s v="NULL"/>
    <n v="985"/>
    <n v="0"/>
    <n v="0"/>
    <n v="0.38"/>
  </r>
  <r>
    <x v="1"/>
    <s v="Photo Post"/>
    <s v="Retail Store X"/>
    <s v="Check out a sneak peak of what's new in our stores!"/>
    <s v="http://www.facebook.com/RetailStoreX"/>
    <s v="http://creative.ak.fbcdn.net/hads-ak-prn1/s110x80/735345_6006658398735_1369246221_n.png"/>
    <s v="F"/>
    <s v="NULL"/>
    <s v="NULL"/>
    <s v="NULL"/>
    <s v="NULL"/>
    <s v="NULL"/>
    <x v="1"/>
    <x v="0"/>
    <n v="50"/>
    <n v="54"/>
    <s v="NULL"/>
    <n v="749"/>
    <n v="0"/>
    <n v="0"/>
    <n v="0.23"/>
  </r>
  <r>
    <x v="2"/>
    <s v="Photo Post"/>
    <s v="Retail Store X"/>
    <s v="Check out a sneak peak of what's new in our stores!"/>
    <s v="http://www.facebook.com/RetailStoreX"/>
    <s v="http://creative.ak.fbcdn.net/hads-ak-prn1/s110x80/735345_6006658398735_1369246221_n.png"/>
    <s v="F"/>
    <s v="NULL"/>
    <s v="NULL"/>
    <s v="NULL"/>
    <s v="NULL"/>
    <s v="NULL"/>
    <x v="1"/>
    <x v="0"/>
    <n v="50"/>
    <n v="54"/>
    <s v="NULL"/>
    <n v="419"/>
    <n v="0"/>
    <n v="0"/>
    <n v="0.11"/>
  </r>
  <r>
    <x v="0"/>
    <s v="Photo Post"/>
    <s v="Retail Store X"/>
    <s v="Click &quot;Like&quot; to become a fan of Retail Store X!"/>
    <s v="http://www.facebook.com/RetailStoreX"/>
    <s v="http://creative.ak.fbcdn.net/hads-ak-prn1/s110x80/735329_6006658397135_1005771361_n.png"/>
    <s v="F"/>
    <s v="NULL"/>
    <s v="NULL"/>
    <s v="NULL"/>
    <s v="NULL"/>
    <s v="NULL"/>
    <x v="0"/>
    <x v="0"/>
    <n v="30"/>
    <n v="39"/>
    <s v="NULL"/>
    <n v="936"/>
    <n v="2"/>
    <n v="2"/>
    <n v="0.3"/>
  </r>
  <r>
    <x v="1"/>
    <s v="Photo Post"/>
    <s v="Retail Store X"/>
    <s v="Click &quot;Like&quot; to become a fan of Retail Store X!"/>
    <s v="http://www.facebook.com/RetailStoreX"/>
    <s v="http://creative.ak.fbcdn.net/hads-ak-prn1/s110x80/735329_6006658397135_1005771361_n.png"/>
    <s v="F"/>
    <s v="NULL"/>
    <s v="NULL"/>
    <s v="NULL"/>
    <s v="NULL"/>
    <s v="NULL"/>
    <x v="0"/>
    <x v="0"/>
    <n v="30"/>
    <n v="39"/>
    <s v="NULL"/>
    <n v="1421"/>
    <n v="0"/>
    <n v="0"/>
    <n v="0.38"/>
  </r>
  <r>
    <x v="2"/>
    <s v="Photo Post"/>
    <s v="Retail Store X"/>
    <s v="Click &quot;Like&quot; to become a fan of Retail Store X!"/>
    <s v="http://www.facebook.com/RetailStoreX"/>
    <s v="http://creative.ak.fbcdn.net/hads-ak-prn1/s110x80/735329_6006658397135_1005771361_n.png"/>
    <s v="F"/>
    <s v="NULL"/>
    <s v="NULL"/>
    <s v="NULL"/>
    <s v="NULL"/>
    <s v="NULL"/>
    <x v="0"/>
    <x v="0"/>
    <n v="30"/>
    <n v="39"/>
    <s v="NULL"/>
    <n v="1169"/>
    <n v="1"/>
    <n v="1"/>
    <n v="1.1399999999999999"/>
  </r>
  <r>
    <x v="0"/>
    <s v="Photo Post"/>
    <s v="Retail Store X"/>
    <s v="Share your favorite fresh Spring looks on our Facebook page. Click &quot;Like&quot; now!"/>
    <s v="http://www.facebook.com/RetailStoreX"/>
    <s v="http://creative.ak.fbcdn.net/hads-ak-prn1/s110x80/735329_6006658397135_1005771361_n.png"/>
    <s v="F"/>
    <s v="NULL"/>
    <s v="NULL"/>
    <s v="NULL"/>
    <s v="NULL"/>
    <s v="NULL"/>
    <x v="1"/>
    <x v="0"/>
    <n v="40"/>
    <n v="49"/>
    <s v="NULL"/>
    <n v="959"/>
    <n v="0"/>
    <n v="0"/>
    <n v="0.4"/>
  </r>
  <r>
    <x v="1"/>
    <s v="Photo Post"/>
    <s v="Retail Store X"/>
    <s v="Share your favorite fresh Spring looks on our Facebook page. Click &quot;Like&quot; now!"/>
    <s v="http://www.facebook.com/RetailStoreX"/>
    <s v="http://creative.ak.fbcdn.net/hads-ak-prn1/s110x80/735329_6006658397135_1005771361_n.png"/>
    <s v="F"/>
    <s v="NULL"/>
    <s v="NULL"/>
    <s v="NULL"/>
    <s v="NULL"/>
    <s v="NULL"/>
    <x v="1"/>
    <x v="0"/>
    <n v="40"/>
    <n v="49"/>
    <s v="NULL"/>
    <n v="70"/>
    <n v="0"/>
    <n v="0"/>
    <n v="0.01"/>
  </r>
  <r>
    <x v="2"/>
    <s v="Photo Post"/>
    <s v="Retail Store X"/>
    <s v="Share your favorite fresh Spring looks on our Facebook page. Click &quot;Like&quot; now!"/>
    <s v="http://www.facebook.com/RetailStoreX"/>
    <s v="http://creative.ak.fbcdn.net/hads-ak-prn1/s110x80/735329_6006658397135_1005771361_n.png"/>
    <s v="F"/>
    <s v="NULL"/>
    <s v="NULL"/>
    <s v="NULL"/>
    <s v="NULL"/>
    <s v="NULL"/>
    <x v="1"/>
    <x v="0"/>
    <n v="40"/>
    <n v="49"/>
    <s v="NULL"/>
    <n v="2"/>
    <n v="0"/>
    <n v="0"/>
    <n v="0"/>
  </r>
  <r>
    <x v="0"/>
    <s v="Photo Post"/>
    <s v="Retail Store X"/>
    <s v="What's your favorite Spring fashion trend? &quot;Like&quot; us and share!"/>
    <s v="http://www.facebook.com/RetailStoreX"/>
    <s v="http://creative.ak.fbcdn.net/hads-ak-ash3/s110x80/735351_6006658401135_856219299_n.png"/>
    <s v="F"/>
    <s v="NULL"/>
    <s v="NULL"/>
    <s v="NULL"/>
    <s v="NULL"/>
    <s v="NULL"/>
    <x v="2"/>
    <x v="1"/>
    <n v="25"/>
    <n v="29"/>
    <s v="NULL"/>
    <n v="1020"/>
    <n v="0"/>
    <n v="0"/>
    <n v="0.24"/>
  </r>
  <r>
    <x v="1"/>
    <s v="Photo Post"/>
    <s v="Retail Store X"/>
    <s v="What's your favorite Spring fashion trend? &quot;Like&quot; us and share!"/>
    <s v="http://www.facebook.com/RetailStoreX"/>
    <s v="http://creative.ak.fbcdn.net/hads-ak-ash3/s110x80/735351_6006658401135_856219299_n.png"/>
    <s v="F"/>
    <s v="NULL"/>
    <s v="NULL"/>
    <s v="NULL"/>
    <s v="NULL"/>
    <s v="NULL"/>
    <x v="2"/>
    <x v="1"/>
    <n v="25"/>
    <n v="29"/>
    <s v="NULL"/>
    <n v="2516"/>
    <n v="0"/>
    <n v="0"/>
    <n v="0.18"/>
  </r>
  <r>
    <x v="0"/>
    <s v="Photo Post"/>
    <s v="Retail Store X"/>
    <s v="Click &quot;Like&quot; to see what's new in our stores for Spring!!"/>
    <s v="http://www.facebook.com/RetailStoreX"/>
    <s v="http://creative.ak.fbcdn.net/hads-ak-prn1/s110x80/735329_6006658397135_1005771361_n.png"/>
    <s v="F"/>
    <s v="NULL"/>
    <s v="NULL"/>
    <s v="NULL"/>
    <s v="NULL"/>
    <s v="NULL"/>
    <x v="3"/>
    <x v="2"/>
    <n v="50"/>
    <n v="54"/>
    <s v="NULL"/>
    <n v="8"/>
    <n v="0"/>
    <n v="0"/>
    <n v="0.01"/>
  </r>
  <r>
    <x v="0"/>
    <s v="Photo Post"/>
    <s v="Retail Store X"/>
    <s v="Check out a sneak peak of what's new in our stores!"/>
    <s v="http://www.facebook.com/RetailStoreX"/>
    <s v="http://creative.ak.fbcdn.net/hads-ak-prn1/s110x80/735329_6006658397135_1005771361_n.png"/>
    <s v="F"/>
    <s v="NULL"/>
    <s v="NULL"/>
    <s v="NULL"/>
    <s v="NULL"/>
    <s v="NULL"/>
    <x v="3"/>
    <x v="2"/>
    <n v="30"/>
    <n v="39"/>
    <s v="NULL"/>
    <n v="136"/>
    <n v="0"/>
    <n v="0"/>
    <n v="0.37"/>
  </r>
  <r>
    <x v="0"/>
    <s v="Photo Post"/>
    <s v="Retail Store X"/>
    <s v="Share your favorite fresh Spring looks on our Facebook page. Click &quot;Like&quot; now!"/>
    <s v="http://www.facebook.com/RetailStoreX"/>
    <s v="http://creative.ak.fbcdn.net/hads-ak-ash3/s110x80/735351_6006658401135_856219299_n.png"/>
    <s v="F"/>
    <s v="NULL"/>
    <s v="NULL"/>
    <s v="NULL"/>
    <s v="NULL"/>
    <s v="NULL"/>
    <x v="1"/>
    <x v="0"/>
    <n v="25"/>
    <n v="29"/>
    <s v="NULL"/>
    <n v="168"/>
    <n v="0"/>
    <n v="0"/>
    <n v="0.05"/>
  </r>
  <r>
    <x v="1"/>
    <s v="Photo Post"/>
    <s v="Retail Store X"/>
    <s v="Share your favorite fresh Spring looks on our Facebook page. Click &quot;Like&quot; now!"/>
    <s v="http://www.facebook.com/RetailStoreX"/>
    <s v="http://creative.ak.fbcdn.net/hads-ak-ash3/s110x80/735351_6006658401135_856219299_n.png"/>
    <s v="F"/>
    <s v="NULL"/>
    <s v="NULL"/>
    <s v="NULL"/>
    <s v="NULL"/>
    <s v="NULL"/>
    <x v="1"/>
    <x v="0"/>
    <n v="25"/>
    <n v="29"/>
    <s v="NULL"/>
    <n v="15"/>
    <n v="0"/>
    <n v="0"/>
    <n v="0"/>
  </r>
  <r>
    <x v="2"/>
    <s v="Photo Post"/>
    <s v="Retail Store X"/>
    <s v="Share your favorite fresh Spring looks on our Facebook page. Click &quot;Like&quot; now!"/>
    <s v="http://www.facebook.com/RetailStoreX"/>
    <s v="http://creative.ak.fbcdn.net/hads-ak-ash3/s110x80/735351_6006658401135_856219299_n.png"/>
    <s v="F"/>
    <s v="NULL"/>
    <s v="NULL"/>
    <s v="NULL"/>
    <s v="NULL"/>
    <s v="NULL"/>
    <x v="1"/>
    <x v="0"/>
    <n v="25"/>
    <n v="29"/>
    <s v="NULL"/>
    <n v="36"/>
    <n v="0"/>
    <n v="0"/>
    <n v="0"/>
  </r>
  <r>
    <x v="0"/>
    <s v="Photo Post"/>
    <s v="Retail Store X"/>
    <s v="What's your favorite Spring fashion trend? &quot;Like&quot; us and share!"/>
    <s v="http://www.facebook.com/RetailStoreX"/>
    <s v="http://creative.ak.fbcdn.net/hads-ak-ash3/s110x80/735351_6006658401135_856219299_n.png"/>
    <s v="F"/>
    <s v="NULL"/>
    <s v="NULL"/>
    <s v="NULL"/>
    <s v="NULL"/>
    <s v="NULL"/>
    <x v="1"/>
    <x v="0"/>
    <n v="40"/>
    <n v="49"/>
    <s v="NULL"/>
    <n v="2071"/>
    <n v="1"/>
    <n v="1"/>
    <n v="0.72"/>
  </r>
  <r>
    <x v="1"/>
    <s v="Photo Post"/>
    <s v="Retail Store X"/>
    <s v="What's your favorite Spring fashion trend? &quot;Like&quot; us and share!"/>
    <s v="http://www.facebook.com/RetailStoreX"/>
    <s v="http://creative.ak.fbcdn.net/hads-ak-ash3/s110x80/735351_6006658401135_856219299_n.png"/>
    <s v="F"/>
    <s v="NULL"/>
    <s v="NULL"/>
    <s v="NULL"/>
    <s v="NULL"/>
    <s v="NULL"/>
    <x v="1"/>
    <x v="0"/>
    <n v="40"/>
    <n v="49"/>
    <s v="NULL"/>
    <n v="2341"/>
    <n v="1"/>
    <n v="0"/>
    <n v="0.67"/>
  </r>
  <r>
    <x v="2"/>
    <s v="Photo Post"/>
    <s v="Retail Store X"/>
    <s v="What's your favorite Spring fashion trend? &quot;Like&quot; us and share!"/>
    <s v="http://www.facebook.com/RetailStoreX"/>
    <s v="http://creative.ak.fbcdn.net/hads-ak-ash3/s110x80/735351_6006658401135_856219299_n.png"/>
    <s v="F"/>
    <s v="NULL"/>
    <s v="NULL"/>
    <s v="NULL"/>
    <s v="NULL"/>
    <s v="NULL"/>
    <x v="1"/>
    <x v="0"/>
    <n v="40"/>
    <n v="49"/>
    <s v="NULL"/>
    <n v="1078"/>
    <n v="0"/>
    <n v="0"/>
    <n v="0.49"/>
  </r>
  <r>
    <x v="0"/>
    <s v="Photo Post"/>
    <s v="Retail Store X"/>
    <s v="Check out a sneak peak of what's new in our stores!"/>
    <s v="http://www.facebook.com/RetailStoreX"/>
    <s v="http://creative.ak.fbcdn.net/hads-ak-prn1/s110x80/735329_6006658397135_1005771361_n.png"/>
    <s v="F"/>
    <s v="NULL"/>
    <s v="NULL"/>
    <s v="NULL"/>
    <s v="NULL"/>
    <s v="NULL"/>
    <x v="3"/>
    <x v="2"/>
    <n v="40"/>
    <n v="49"/>
    <s v="NULL"/>
    <n v="254"/>
    <n v="4"/>
    <n v="3"/>
    <n v="0.87"/>
  </r>
  <r>
    <x v="1"/>
    <s v="Photo Post"/>
    <s v="Retail Store X"/>
    <s v="Check out a sneak peak of what's new in our stores!"/>
    <s v="http://www.facebook.com/RetailStoreX"/>
    <s v="http://creative.ak.fbcdn.net/hads-ak-prn1/s110x80/735329_6006658397135_1005771361_n.png"/>
    <s v="F"/>
    <s v="NULL"/>
    <s v="NULL"/>
    <s v="NULL"/>
    <s v="NULL"/>
    <s v="NULL"/>
    <x v="3"/>
    <x v="2"/>
    <n v="40"/>
    <n v="49"/>
    <s v="NULL"/>
    <n v="1753"/>
    <n v="1"/>
    <n v="1"/>
    <n v="1.05"/>
  </r>
  <r>
    <x v="2"/>
    <s v="Photo Post"/>
    <s v="Retail Store X"/>
    <s v="Check out a sneak peak of what's new in our stores!"/>
    <s v="http://www.facebook.com/RetailStoreX"/>
    <s v="http://creative.ak.fbcdn.net/hads-ak-prn1/s110x80/735329_6006658397135_1005771361_n.png"/>
    <s v="F"/>
    <s v="NULL"/>
    <s v="NULL"/>
    <s v="NULL"/>
    <s v="NULL"/>
    <s v="NULL"/>
    <x v="3"/>
    <x v="2"/>
    <n v="40"/>
    <n v="49"/>
    <s v="NULL"/>
    <n v="3238"/>
    <n v="3"/>
    <n v="2"/>
    <n v="1.32"/>
  </r>
  <r>
    <x v="0"/>
    <s v="Photo Post"/>
    <s v="Retail Store X"/>
    <s v="Need inspiration for your spring wardrobe? &quot;Like&quot; us for more!"/>
    <s v="http://www.facebook.com/RetailStoreX"/>
    <s v="http://creative.ak.fbcdn.net/hads-ak-ash3/s110x80/735351_6006658401135_856219299_n.png"/>
    <s v="F"/>
    <s v="NULL"/>
    <s v="NULL"/>
    <s v="NULL"/>
    <s v="NULL"/>
    <s v="NULL"/>
    <x v="4"/>
    <x v="0"/>
    <n v="40"/>
    <n v="49"/>
    <s v="NULL"/>
    <n v="1145"/>
    <n v="1"/>
    <n v="0"/>
    <n v="0.72"/>
  </r>
  <r>
    <x v="1"/>
    <s v="Photo Post"/>
    <s v="Retail Store X"/>
    <s v="Need inspiration for your spring wardrobe? &quot;Like&quot; us for more!"/>
    <s v="http://www.facebook.com/RetailStoreX"/>
    <s v="http://creative.ak.fbcdn.net/hads-ak-ash3/s110x80/735351_6006658401135_856219299_n.png"/>
    <s v="F"/>
    <s v="NULL"/>
    <s v="NULL"/>
    <s v="NULL"/>
    <s v="NULL"/>
    <s v="NULL"/>
    <x v="4"/>
    <x v="0"/>
    <n v="40"/>
    <n v="49"/>
    <s v="NULL"/>
    <n v="632"/>
    <n v="2"/>
    <n v="2"/>
    <n v="0.99"/>
  </r>
  <r>
    <x v="2"/>
    <s v="Photo Post"/>
    <s v="Retail Store X"/>
    <s v="Need inspiration for your spring wardrobe? &quot;Like&quot; us for more!"/>
    <s v="http://www.facebook.com/RetailStoreX"/>
    <s v="http://creative.ak.fbcdn.net/hads-ak-ash3/s110x80/735351_6006658401135_856219299_n.png"/>
    <s v="F"/>
    <s v="NULL"/>
    <s v="NULL"/>
    <s v="NULL"/>
    <s v="NULL"/>
    <s v="NULL"/>
    <x v="4"/>
    <x v="0"/>
    <n v="40"/>
    <n v="49"/>
    <s v="NULL"/>
    <n v="410"/>
    <n v="0"/>
    <n v="0"/>
    <n v="0.28999999999999998"/>
  </r>
  <r>
    <x v="0"/>
    <s v="Photo Post"/>
    <s v="Retail Store X"/>
    <s v="Share your favorite fresh Spring looks on our Facebook page. Click &quot;Like&quot; now!"/>
    <s v="http://www.facebook.com/RetailStoreX"/>
    <s v="http://creative.ak.fbcdn.net/hads-ak-prn1/s110x80/735345_6006658398735_1369246221_n.png"/>
    <s v="F"/>
    <s v="NULL"/>
    <s v="NULL"/>
    <s v="NULL"/>
    <s v="NULL"/>
    <s v="NULL"/>
    <x v="0"/>
    <x v="0"/>
    <n v="40"/>
    <n v="49"/>
    <s v="NULL"/>
    <n v="586"/>
    <n v="0"/>
    <n v="0"/>
    <n v="0.36"/>
  </r>
  <r>
    <x v="1"/>
    <s v="Photo Post"/>
    <s v="Retail Store X"/>
    <s v="Share your favorite fresh Spring looks on our Facebook page. Click &quot;Like&quot; now!"/>
    <s v="http://www.facebook.com/RetailStoreX"/>
    <s v="http://creative.ak.fbcdn.net/hads-ak-prn1/s110x80/735345_6006658398735_1369246221_n.png"/>
    <s v="F"/>
    <s v="NULL"/>
    <s v="NULL"/>
    <s v="NULL"/>
    <s v="NULL"/>
    <s v="NULL"/>
    <x v="0"/>
    <x v="0"/>
    <n v="40"/>
    <n v="49"/>
    <s v="NULL"/>
    <n v="329"/>
    <n v="1"/>
    <n v="1"/>
    <n v="0.24"/>
  </r>
  <r>
    <x v="2"/>
    <s v="Photo Post"/>
    <s v="Retail Store X"/>
    <s v="Share your favorite fresh Spring looks on our Facebook page. Click &quot;Like&quot; now!"/>
    <s v="http://www.facebook.com/RetailStoreX"/>
    <s v="http://creative.ak.fbcdn.net/hads-ak-prn1/s110x80/735345_6006658398735_1369246221_n.png"/>
    <s v="F"/>
    <s v="NULL"/>
    <s v="NULL"/>
    <s v="NULL"/>
    <s v="NULL"/>
    <s v="NULL"/>
    <x v="0"/>
    <x v="0"/>
    <n v="40"/>
    <n v="49"/>
    <s v="NULL"/>
    <n v="817"/>
    <n v="1"/>
    <n v="1"/>
    <n v="1.23"/>
  </r>
  <r>
    <x v="0"/>
    <s v="Photo Post"/>
    <s v="Retail Store X"/>
    <s v="Share your favorite fresh Spring looks on our Facebook page. Click &quot;Like&quot; now!"/>
    <s v="http://www.facebook.com/RetailStoreX"/>
    <s v="http://creative.ak.fbcdn.net/hads-ak-ash3/s110x80/735351_6006658401135_856219299_n.png"/>
    <s v="F"/>
    <s v="NULL"/>
    <s v="NULL"/>
    <s v="NULL"/>
    <s v="NULL"/>
    <s v="NULL"/>
    <x v="5"/>
    <x v="3"/>
    <n v="40"/>
    <n v="49"/>
    <s v="NULL"/>
    <n v="165"/>
    <n v="2"/>
    <n v="2"/>
    <n v="0.75"/>
  </r>
  <r>
    <x v="1"/>
    <s v="Photo Post"/>
    <s v="Retail Store X"/>
    <s v="Share your favorite fresh Spring looks on our Facebook page. Click &quot;Like&quot; now!"/>
    <s v="http://www.facebook.com/RetailStoreX"/>
    <s v="http://creative.ak.fbcdn.net/hads-ak-ash3/s110x80/735351_6006658401135_856219299_n.png"/>
    <s v="F"/>
    <s v="NULL"/>
    <s v="NULL"/>
    <s v="NULL"/>
    <s v="NULL"/>
    <s v="NULL"/>
    <x v="5"/>
    <x v="3"/>
    <n v="40"/>
    <n v="49"/>
    <s v="NULL"/>
    <n v="171"/>
    <n v="0"/>
    <n v="0"/>
    <n v="0.17"/>
  </r>
  <r>
    <x v="2"/>
    <s v="Photo Post"/>
    <s v="Retail Store X"/>
    <s v="Share your favorite fresh Spring looks on our Facebook page. Click &quot;Like&quot; now!"/>
    <s v="http://www.facebook.com/RetailStoreX"/>
    <s v="http://creative.ak.fbcdn.net/hads-ak-ash3/s110x80/735351_6006658401135_856219299_n.png"/>
    <s v="F"/>
    <s v="NULL"/>
    <s v="NULL"/>
    <s v="NULL"/>
    <s v="NULL"/>
    <s v="NULL"/>
    <x v="5"/>
    <x v="3"/>
    <n v="40"/>
    <n v="49"/>
    <s v="NULL"/>
    <n v="806"/>
    <n v="2"/>
    <n v="2"/>
    <n v="0.61"/>
  </r>
  <r>
    <x v="0"/>
    <s v="Photo Post"/>
    <s v="Retail Store X"/>
    <s v="What's your favorite Spring fashion trend? &quot;Like&quot; us and share!"/>
    <s v="http://www.facebook.com/RetailStoreX"/>
    <s v="http://creative.ak.fbcdn.net/hads-ak-ash3/s110x80/735351_6006658401135_856219299_n.png"/>
    <s v="F"/>
    <s v="NULL"/>
    <s v="NULL"/>
    <s v="NULL"/>
    <s v="NULL"/>
    <s v="NULL"/>
    <x v="2"/>
    <x v="1"/>
    <n v="40"/>
    <n v="49"/>
    <s v="NULL"/>
    <n v="1638"/>
    <n v="1"/>
    <n v="0"/>
    <n v="0.4"/>
  </r>
  <r>
    <x v="1"/>
    <s v="Photo Post"/>
    <s v="Retail Store X"/>
    <s v="What's your favorite Spring fashion trend? &quot;Like&quot; us and share!"/>
    <s v="http://www.facebook.com/RetailStoreX"/>
    <s v="http://creative.ak.fbcdn.net/hads-ak-ash3/s110x80/735351_6006658401135_856219299_n.png"/>
    <s v="F"/>
    <s v="NULL"/>
    <s v="NULL"/>
    <s v="NULL"/>
    <s v="NULL"/>
    <s v="NULL"/>
    <x v="2"/>
    <x v="1"/>
    <n v="40"/>
    <n v="49"/>
    <s v="NULL"/>
    <n v="3062"/>
    <n v="0"/>
    <n v="0"/>
    <n v="0.28999999999999998"/>
  </r>
  <r>
    <x v="0"/>
    <s v="Photo Post"/>
    <s v="Retail Store X"/>
    <s v="Click &quot;Like&quot; to see what's new in our stores for Spring!!"/>
    <s v="http://www.facebook.com/RetailStoreX"/>
    <s v="http://creative.ak.fbcdn.net/hads-ak-prn1/s110x80/735329_6006658397135_1005771361_n.png"/>
    <s v="F"/>
    <s v="NULL"/>
    <s v="NULL"/>
    <s v="NULL"/>
    <s v="NULL"/>
    <s v="NULL"/>
    <x v="2"/>
    <x v="1"/>
    <n v="25"/>
    <n v="29"/>
    <s v="NULL"/>
    <n v="1449"/>
    <n v="2"/>
    <n v="0"/>
    <n v="0.44"/>
  </r>
  <r>
    <x v="1"/>
    <s v="Photo Post"/>
    <s v="Retail Store X"/>
    <s v="Click &quot;Like&quot; to see what's new in our stores for Spring!!"/>
    <s v="http://www.facebook.com/RetailStoreX"/>
    <s v="http://creative.ak.fbcdn.net/hads-ak-prn1/s110x80/735329_6006658397135_1005771361_n.png"/>
    <s v="F"/>
    <s v="NULL"/>
    <s v="NULL"/>
    <s v="NULL"/>
    <s v="NULL"/>
    <s v="NULL"/>
    <x v="2"/>
    <x v="1"/>
    <n v="25"/>
    <n v="29"/>
    <s v="NULL"/>
    <n v="4179"/>
    <n v="3"/>
    <n v="2"/>
    <n v="0.32"/>
  </r>
  <r>
    <x v="2"/>
    <s v="Photo Post"/>
    <s v="Retail Store X"/>
    <s v="Click &quot;Like&quot; to see what's new in our stores for Spring!!"/>
    <s v="http://www.facebook.com/RetailStoreX"/>
    <s v="http://creative.ak.fbcdn.net/hads-ak-prn1/s110x80/735329_6006658397135_1005771361_n.png"/>
    <s v="F"/>
    <s v="NULL"/>
    <s v="NULL"/>
    <s v="NULL"/>
    <s v="NULL"/>
    <s v="NULL"/>
    <x v="2"/>
    <x v="1"/>
    <n v="25"/>
    <n v="29"/>
    <s v="NULL"/>
    <n v="2266"/>
    <n v="4"/>
    <n v="4"/>
    <n v="1.71"/>
  </r>
  <r>
    <x v="0"/>
    <s v="Photo Post"/>
    <s v="Retail Store X"/>
    <s v="Check out a sneak peak of what's new in our stores!"/>
    <s v="http://www.facebook.com/RetailStoreX"/>
    <s v="http://creative.ak.fbcdn.net/hads-ak-prn1/s110x80/735329_6006658397135_1005771361_n.png"/>
    <s v="F"/>
    <s v="NULL"/>
    <s v="NULL"/>
    <s v="NULL"/>
    <s v="NULL"/>
    <s v="NULL"/>
    <x v="2"/>
    <x v="1"/>
    <n v="50"/>
    <n v="54"/>
    <s v="NULL"/>
    <n v="857"/>
    <n v="1"/>
    <n v="0"/>
    <n v="0.18"/>
  </r>
  <r>
    <x v="1"/>
    <s v="Photo Post"/>
    <s v="Retail Store X"/>
    <s v="Check out a sneak peak of what's new in our stores!"/>
    <s v="http://www.facebook.com/RetailStoreX"/>
    <s v="http://creative.ak.fbcdn.net/hads-ak-prn1/s110x80/735329_6006658397135_1005771361_n.png"/>
    <s v="F"/>
    <s v="NULL"/>
    <s v="NULL"/>
    <s v="NULL"/>
    <s v="NULL"/>
    <s v="NULL"/>
    <x v="2"/>
    <x v="1"/>
    <n v="50"/>
    <n v="54"/>
    <s v="NULL"/>
    <n v="149"/>
    <n v="0"/>
    <n v="0"/>
    <n v="0.02"/>
  </r>
  <r>
    <x v="2"/>
    <s v="Photo Post"/>
    <s v="Retail Store X"/>
    <s v="Check out a sneak peak of what's new in our stores!"/>
    <s v="http://www.facebook.com/RetailStoreX"/>
    <s v="http://creative.ak.fbcdn.net/hads-ak-prn1/s110x80/735329_6006658397135_1005771361_n.png"/>
    <s v="F"/>
    <s v="NULL"/>
    <s v="NULL"/>
    <s v="NULL"/>
    <s v="NULL"/>
    <s v="NULL"/>
    <x v="2"/>
    <x v="1"/>
    <n v="50"/>
    <n v="54"/>
    <s v="NULL"/>
    <n v="338"/>
    <n v="2"/>
    <n v="0"/>
    <n v="0.33"/>
  </r>
  <r>
    <x v="0"/>
    <s v="Photo Post"/>
    <s v="Retail Store X"/>
    <s v="Check out a sneak peak of what's new in our stores!"/>
    <s v="http://www.facebook.com/RetailStoreX"/>
    <s v="http://creative.ak.fbcdn.net/hads-ak-prn1/s110x80/735345_6006658398735_1369246221_n.png"/>
    <s v="F"/>
    <s v="NULL"/>
    <s v="NULL"/>
    <s v="NULL"/>
    <s v="NULL"/>
    <s v="NULL"/>
    <x v="0"/>
    <x v="0"/>
    <n v="25"/>
    <n v="29"/>
    <s v="NULL"/>
    <n v="403"/>
    <n v="2"/>
    <n v="1"/>
    <n v="0.54"/>
  </r>
  <r>
    <x v="1"/>
    <s v="Photo Post"/>
    <s v="Retail Store X"/>
    <s v="Check out a sneak peak of what's new in our stores!"/>
    <s v="http://www.facebook.com/RetailStoreX"/>
    <s v="http://creative.ak.fbcdn.net/hads-ak-prn1/s110x80/735345_6006658398735_1369246221_n.png"/>
    <s v="F"/>
    <s v="NULL"/>
    <s v="NULL"/>
    <s v="NULL"/>
    <s v="NULL"/>
    <s v="NULL"/>
    <x v="0"/>
    <x v="0"/>
    <n v="25"/>
    <n v="29"/>
    <s v="NULL"/>
    <n v="1998"/>
    <n v="2"/>
    <n v="1"/>
    <n v="0.37"/>
  </r>
  <r>
    <x v="2"/>
    <s v="Photo Post"/>
    <s v="Retail Store X"/>
    <s v="Check out a sneak peak of what's new in our stores!"/>
    <s v="http://www.facebook.com/RetailStoreX"/>
    <s v="http://creative.ak.fbcdn.net/hads-ak-prn1/s110x80/735345_6006658398735_1369246221_n.png"/>
    <s v="F"/>
    <s v="NULL"/>
    <s v="NULL"/>
    <s v="NULL"/>
    <s v="NULL"/>
    <s v="NULL"/>
    <x v="0"/>
    <x v="0"/>
    <n v="25"/>
    <n v="29"/>
    <s v="NULL"/>
    <n v="13"/>
    <n v="0"/>
    <n v="0"/>
    <n v="0"/>
  </r>
  <r>
    <x v="0"/>
    <s v="Photo Post"/>
    <s v="Retail Store X"/>
    <s v="Click &quot;Like&quot; to become a fan of Retail Store X!"/>
    <s v="http://www.facebook.com/RetailStoreX"/>
    <s v="http://creative.ak.fbcdn.net/hads-ak-ash3/s110x80/735351_6006658401135_856219299_n.png"/>
    <s v="F"/>
    <s v="NULL"/>
    <s v="NULL"/>
    <s v="NULL"/>
    <s v="NULL"/>
    <s v="NULL"/>
    <x v="1"/>
    <x v="0"/>
    <n v="30"/>
    <n v="39"/>
    <s v="NULL"/>
    <n v="3182"/>
    <n v="2"/>
    <n v="0"/>
    <n v="1.53"/>
  </r>
  <r>
    <x v="1"/>
    <s v="Photo Post"/>
    <s v="Retail Store X"/>
    <s v="Click &quot;Like&quot; to become a fan of Retail Store X!"/>
    <s v="http://www.facebook.com/RetailStoreX"/>
    <s v="http://creative.ak.fbcdn.net/hads-ak-ash3/s110x80/735351_6006658401135_856219299_n.png"/>
    <s v="F"/>
    <s v="NULL"/>
    <s v="NULL"/>
    <s v="NULL"/>
    <s v="NULL"/>
    <s v="NULL"/>
    <x v="1"/>
    <x v="0"/>
    <n v="30"/>
    <n v="39"/>
    <s v="NULL"/>
    <n v="2524"/>
    <n v="0"/>
    <n v="0"/>
    <n v="0.93"/>
  </r>
  <r>
    <x v="2"/>
    <s v="Photo Post"/>
    <s v="Retail Store X"/>
    <s v="Click &quot;Like&quot; to become a fan of Retail Store X!"/>
    <s v="http://www.facebook.com/RetailStoreX"/>
    <s v="http://creative.ak.fbcdn.net/hads-ak-ash3/s110x80/735351_6006658401135_856219299_n.png"/>
    <s v="F"/>
    <s v="NULL"/>
    <s v="NULL"/>
    <s v="NULL"/>
    <s v="NULL"/>
    <s v="NULL"/>
    <x v="1"/>
    <x v="0"/>
    <n v="30"/>
    <n v="39"/>
    <s v="NULL"/>
    <n v="3077"/>
    <n v="2"/>
    <n v="0"/>
    <n v="1.24"/>
  </r>
  <r>
    <x v="0"/>
    <s v="Photo Post"/>
    <s v="Retail Store X"/>
    <s v="Share your favorite fresh Spring looks on our Facebook page. Click &quot;Like&quot; now!"/>
    <s v="http://www.facebook.com/RetailStoreX"/>
    <s v="http://creative.ak.fbcdn.net/hads-ak-prn1/s110x80/735329_6006658397135_1005771361_n.png"/>
    <s v="F"/>
    <s v="NULL"/>
    <s v="NULL"/>
    <s v="NULL"/>
    <s v="NULL"/>
    <s v="NULL"/>
    <x v="3"/>
    <x v="2"/>
    <n v="50"/>
    <n v="54"/>
    <s v="NULL"/>
    <n v="24"/>
    <n v="0"/>
    <n v="0"/>
    <n v="0.05"/>
  </r>
  <r>
    <x v="2"/>
    <s v="Photo Post"/>
    <s v="Retail Store X"/>
    <s v="Share your favorite fresh Spring looks on our Facebook page. Click &quot;Like&quot; now!"/>
    <s v="http://www.facebook.com/RetailStoreX"/>
    <s v="http://creative.ak.fbcdn.net/hads-ak-prn1/s110x80/735329_6006658397135_1005771361_n.png"/>
    <s v="F"/>
    <s v="NULL"/>
    <s v="NULL"/>
    <s v="NULL"/>
    <s v="NULL"/>
    <s v="NULL"/>
    <x v="3"/>
    <x v="2"/>
    <n v="50"/>
    <n v="54"/>
    <s v="NULL"/>
    <n v="1"/>
    <n v="0"/>
    <n v="0"/>
    <n v="0"/>
  </r>
  <r>
    <x v="0"/>
    <s v="Photo Post"/>
    <s v="Retail Store X"/>
    <s v="Click &quot;Like&quot; to become a fan of Retail Store X!"/>
    <s v="http://www.facebook.com/RetailStoreX"/>
    <s v="http://creative.ak.fbcdn.net/hads-ak-prn1/s110x80/735345_6006658398735_1369246221_n.png"/>
    <s v="F"/>
    <s v="NULL"/>
    <s v="NULL"/>
    <s v="NULL"/>
    <s v="NULL"/>
    <s v="NULL"/>
    <x v="5"/>
    <x v="3"/>
    <n v="25"/>
    <n v="29"/>
    <s v="NULL"/>
    <n v="72"/>
    <n v="0"/>
    <n v="0"/>
    <n v="0.38"/>
  </r>
  <r>
    <x v="0"/>
    <s v="Photo Post"/>
    <s v="Retail Store X"/>
    <s v="What's your favorite Spring fashion trend? &quot;Like&quot; us and share!"/>
    <s v="http://www.facebook.com/RetailStoreX"/>
    <s v="http://creative.ak.fbcdn.net/hads-ak-ash3/s110x80/735351_6006658401135_856219299_n.png"/>
    <s v="F"/>
    <s v="NULL"/>
    <s v="NULL"/>
    <s v="NULL"/>
    <s v="NULL"/>
    <s v="NULL"/>
    <x v="3"/>
    <x v="2"/>
    <n v="50"/>
    <n v="54"/>
    <s v="NULL"/>
    <n v="545"/>
    <n v="2"/>
    <n v="2"/>
    <n v="0.64"/>
  </r>
  <r>
    <x v="1"/>
    <s v="Photo Post"/>
    <s v="Retail Store X"/>
    <s v="What's your favorite Spring fashion trend? &quot;Like&quot; us and share!"/>
    <s v="http://www.facebook.com/RetailStoreX"/>
    <s v="http://creative.ak.fbcdn.net/hads-ak-ash3/s110x80/735351_6006658401135_856219299_n.png"/>
    <s v="F"/>
    <s v="NULL"/>
    <s v="NULL"/>
    <s v="NULL"/>
    <s v="NULL"/>
    <s v="NULL"/>
    <x v="3"/>
    <x v="2"/>
    <n v="50"/>
    <n v="54"/>
    <s v="NULL"/>
    <n v="1517"/>
    <n v="2"/>
    <n v="1"/>
    <n v="0.94"/>
  </r>
  <r>
    <x v="2"/>
    <s v="Photo Post"/>
    <s v="Retail Store X"/>
    <s v="What's your favorite Spring fashion trend? &quot;Like&quot; us and share!"/>
    <s v="http://www.facebook.com/RetailStoreX"/>
    <s v="http://creative.ak.fbcdn.net/hads-ak-ash3/s110x80/735351_6006658401135_856219299_n.png"/>
    <s v="F"/>
    <s v="NULL"/>
    <s v="NULL"/>
    <s v="NULL"/>
    <s v="NULL"/>
    <s v="NULL"/>
    <x v="3"/>
    <x v="2"/>
    <n v="50"/>
    <n v="54"/>
    <s v="NULL"/>
    <n v="2355"/>
    <n v="3"/>
    <n v="3"/>
    <n v="1.1000000000000001"/>
  </r>
  <r>
    <x v="0"/>
    <s v="Photo Post"/>
    <s v="Retail Store X"/>
    <s v="Click &quot;Like&quot; to see what's new in our stores for Spring!!"/>
    <s v="http://www.facebook.com/RetailStoreX"/>
    <s v="http://creative.ak.fbcdn.net/hads-ak-ash3/s110x80/735351_6006658401135_856219299_n.png"/>
    <s v="F"/>
    <s v="NULL"/>
    <s v="NULL"/>
    <s v="NULL"/>
    <s v="NULL"/>
    <s v="NULL"/>
    <x v="4"/>
    <x v="0"/>
    <n v="30"/>
    <n v="39"/>
    <s v="NULL"/>
    <n v="555"/>
    <n v="0"/>
    <n v="0"/>
    <n v="0.27"/>
  </r>
  <r>
    <x v="1"/>
    <s v="Photo Post"/>
    <s v="Retail Store X"/>
    <s v="Click &quot;Like&quot; to see what's new in our stores for Spring!!"/>
    <s v="http://www.facebook.com/RetailStoreX"/>
    <s v="http://creative.ak.fbcdn.net/hads-ak-ash3/s110x80/735351_6006658401135_856219299_n.png"/>
    <s v="F"/>
    <s v="NULL"/>
    <s v="NULL"/>
    <s v="NULL"/>
    <s v="NULL"/>
    <s v="NULL"/>
    <x v="4"/>
    <x v="0"/>
    <n v="30"/>
    <n v="39"/>
    <s v="NULL"/>
    <n v="1"/>
    <n v="0"/>
    <n v="0"/>
    <n v="0"/>
  </r>
  <r>
    <x v="2"/>
    <s v="Photo Post"/>
    <s v="Retail Store X"/>
    <s v="Click &quot;Like&quot; to see what's new in our stores for Spring!!"/>
    <s v="http://www.facebook.com/RetailStoreX"/>
    <s v="http://creative.ak.fbcdn.net/hads-ak-ash3/s110x80/735351_6006658401135_856219299_n.png"/>
    <s v="F"/>
    <s v="NULL"/>
    <s v="NULL"/>
    <s v="NULL"/>
    <s v="NULL"/>
    <s v="NULL"/>
    <x v="4"/>
    <x v="0"/>
    <n v="30"/>
    <n v="39"/>
    <s v="NULL"/>
    <n v="1"/>
    <n v="0"/>
    <n v="0"/>
    <n v="0"/>
  </r>
  <r>
    <x v="0"/>
    <s v="Photo Post"/>
    <s v="Retail Store X"/>
    <s v="What's your favorite Spring fashion trend? &quot;Like&quot; us and share!"/>
    <s v="http://www.facebook.com/RetailStoreX"/>
    <s v="http://creative.ak.fbcdn.net/hads-ak-prn1/s110x80/735345_6006658398735_1369246221_n.png"/>
    <s v="F"/>
    <s v="NULL"/>
    <s v="NULL"/>
    <s v="NULL"/>
    <s v="NULL"/>
    <s v="NULL"/>
    <x v="4"/>
    <x v="0"/>
    <n v="30"/>
    <n v="39"/>
    <s v="NULL"/>
    <n v="314"/>
    <n v="1"/>
    <n v="0"/>
    <n v="0.23"/>
  </r>
  <r>
    <x v="0"/>
    <s v="Photo Post"/>
    <s v="Retail Store X"/>
    <s v="Check out a sneak peak of what's new in our stores!"/>
    <s v="http://www.facebook.com/RetailStoreX"/>
    <s v="http://creative.ak.fbcdn.net/hads-ak-prn1/s110x80/735345_6006658398735_1369246221_n.png"/>
    <s v="F"/>
    <s v="NULL"/>
    <s v="NULL"/>
    <s v="NULL"/>
    <s v="NULL"/>
    <s v="NULL"/>
    <x v="1"/>
    <x v="0"/>
    <n v="40"/>
    <n v="49"/>
    <s v="NULL"/>
    <n v="1734"/>
    <n v="1"/>
    <n v="0"/>
    <n v="0.76"/>
  </r>
  <r>
    <x v="1"/>
    <s v="Photo Post"/>
    <s v="Retail Store X"/>
    <s v="Check out a sneak peak of what's new in our stores!"/>
    <s v="http://www.facebook.com/RetailStoreX"/>
    <s v="http://creative.ak.fbcdn.net/hads-ak-prn1/s110x80/735345_6006658398735_1369246221_n.png"/>
    <s v="F"/>
    <s v="NULL"/>
    <s v="NULL"/>
    <s v="NULL"/>
    <s v="NULL"/>
    <s v="NULL"/>
    <x v="1"/>
    <x v="0"/>
    <n v="40"/>
    <n v="49"/>
    <s v="NULL"/>
    <n v="983"/>
    <n v="0"/>
    <n v="0"/>
    <n v="0.28999999999999998"/>
  </r>
  <r>
    <x v="2"/>
    <s v="Photo Post"/>
    <s v="Retail Store X"/>
    <s v="Check out a sneak peak of what's new in our stores!"/>
    <s v="http://www.facebook.com/RetailStoreX"/>
    <s v="http://creative.ak.fbcdn.net/hads-ak-prn1/s110x80/735345_6006658398735_1369246221_n.png"/>
    <s v="F"/>
    <s v="NULL"/>
    <s v="NULL"/>
    <s v="NULL"/>
    <s v="NULL"/>
    <s v="NULL"/>
    <x v="1"/>
    <x v="0"/>
    <n v="40"/>
    <n v="49"/>
    <s v="NULL"/>
    <n v="3034"/>
    <n v="0"/>
    <n v="0"/>
    <n v="1.23"/>
  </r>
  <r>
    <x v="0"/>
    <s v="Photo Post"/>
    <s v="Retail Store X"/>
    <s v="Need inspiration for your spring wardrobe? &quot;Like&quot; us for more!"/>
    <s v="http://www.facebook.com/RetailStoreX"/>
    <s v="http://creative.ak.fbcdn.net/hads-ak-prn1/s110x80/735329_6006658397135_1005771361_n.png"/>
    <s v="F"/>
    <s v="NULL"/>
    <s v="NULL"/>
    <s v="NULL"/>
    <s v="NULL"/>
    <s v="NULL"/>
    <x v="5"/>
    <x v="3"/>
    <n v="30"/>
    <n v="39"/>
    <s v="NULL"/>
    <n v="646"/>
    <n v="7"/>
    <n v="5"/>
    <n v="1.34"/>
  </r>
  <r>
    <x v="1"/>
    <s v="Photo Post"/>
    <s v="Retail Store X"/>
    <s v="Need inspiration for your spring wardrobe? &quot;Like&quot; us for more!"/>
    <s v="http://www.facebook.com/RetailStoreX"/>
    <s v="http://creative.ak.fbcdn.net/hads-ak-prn1/s110x80/735329_6006658397135_1005771361_n.png"/>
    <s v="F"/>
    <s v="NULL"/>
    <s v="NULL"/>
    <s v="NULL"/>
    <s v="NULL"/>
    <s v="NULL"/>
    <x v="5"/>
    <x v="3"/>
    <n v="30"/>
    <n v="39"/>
    <s v="NULL"/>
    <n v="1626"/>
    <n v="4"/>
    <n v="3"/>
    <n v="2.5"/>
  </r>
  <r>
    <x v="2"/>
    <s v="Photo Post"/>
    <s v="Retail Store X"/>
    <s v="Need inspiration for your spring wardrobe? &quot;Like&quot; us for more!"/>
    <s v="http://www.facebook.com/RetailStoreX"/>
    <s v="http://creative.ak.fbcdn.net/hads-ak-prn1/s110x80/735329_6006658397135_1005771361_n.png"/>
    <s v="F"/>
    <s v="NULL"/>
    <s v="NULL"/>
    <s v="NULL"/>
    <s v="NULL"/>
    <s v="NULL"/>
    <x v="5"/>
    <x v="3"/>
    <n v="30"/>
    <n v="39"/>
    <s v="NULL"/>
    <n v="1838"/>
    <n v="4"/>
    <n v="3"/>
    <n v="1.39"/>
  </r>
  <r>
    <x v="0"/>
    <s v="Photo Post"/>
    <s v="Retail Store X"/>
    <s v="What's your favorite Spring fashion trend? &quot;Like&quot; us and share!"/>
    <s v="http://www.facebook.com/RetailStoreX"/>
    <s v="http://creative.ak.fbcdn.net/hads-ak-prn1/s110x80/735329_6006658397135_1005771361_n.png"/>
    <s v="F"/>
    <s v="NULL"/>
    <s v="NULL"/>
    <s v="NULL"/>
    <s v="NULL"/>
    <s v="NULL"/>
    <x v="3"/>
    <x v="2"/>
    <n v="50"/>
    <n v="54"/>
    <s v="NULL"/>
    <n v="50"/>
    <n v="0"/>
    <n v="0"/>
    <n v="0.13"/>
  </r>
  <r>
    <x v="0"/>
    <s v="Photo Post"/>
    <s v="Retail Store X"/>
    <s v="Click &quot;Like&quot; to see what's new in our stores for Spring!!"/>
    <s v="http://www.facebook.com/RetailStoreX"/>
    <s v="http://creative.ak.fbcdn.net/hads-ak-prn1/s110x80/735345_6006658398735_1369246221_n.png"/>
    <s v="F"/>
    <s v="NULL"/>
    <s v="NULL"/>
    <s v="NULL"/>
    <s v="NULL"/>
    <s v="NULL"/>
    <x v="5"/>
    <x v="3"/>
    <n v="40"/>
    <n v="49"/>
    <s v="NULL"/>
    <n v="772"/>
    <n v="4"/>
    <n v="5"/>
    <n v="1.0900000000000001"/>
  </r>
  <r>
    <x v="1"/>
    <s v="Photo Post"/>
    <s v="Retail Store X"/>
    <s v="Click &quot;Like&quot; to see what's new in our stores for Spring!!"/>
    <s v="http://www.facebook.com/RetailStoreX"/>
    <s v="http://creative.ak.fbcdn.net/hads-ak-prn1/s110x80/735345_6006658398735_1369246221_n.png"/>
    <s v="F"/>
    <s v="NULL"/>
    <s v="NULL"/>
    <s v="NULL"/>
    <s v="NULL"/>
    <s v="NULL"/>
    <x v="5"/>
    <x v="3"/>
    <n v="40"/>
    <n v="49"/>
    <s v="NULL"/>
    <n v="1501"/>
    <n v="7"/>
    <n v="4"/>
    <n v="2.14"/>
  </r>
  <r>
    <x v="2"/>
    <s v="Photo Post"/>
    <s v="Retail Store X"/>
    <s v="Click &quot;Like&quot; to see what's new in our stores for Spring!!"/>
    <s v="http://www.facebook.com/RetailStoreX"/>
    <s v="http://creative.ak.fbcdn.net/hads-ak-prn1/s110x80/735345_6006658398735_1369246221_n.png"/>
    <s v="F"/>
    <s v="NULL"/>
    <s v="NULL"/>
    <s v="NULL"/>
    <s v="NULL"/>
    <s v="NULL"/>
    <x v="5"/>
    <x v="3"/>
    <n v="40"/>
    <n v="49"/>
    <s v="NULL"/>
    <n v="1170"/>
    <n v="4"/>
    <n v="4"/>
    <n v="0.92"/>
  </r>
  <r>
    <x v="0"/>
    <s v="Photo Post"/>
    <s v="Retail Store X"/>
    <s v="Click &quot;Like&quot; to see what's new in our stores for Spring!!"/>
    <s v="http://www.facebook.com/RetailStoreX"/>
    <s v="http://creative.ak.fbcdn.net/hads-ak-prn1/s110x80/735345_6006658398735_1369246221_n.png"/>
    <s v="F"/>
    <s v="NULL"/>
    <s v="NULL"/>
    <s v="NULL"/>
    <s v="NULL"/>
    <s v="NULL"/>
    <x v="2"/>
    <x v="1"/>
    <n v="40"/>
    <n v="49"/>
    <s v="NULL"/>
    <n v="2499"/>
    <n v="2"/>
    <n v="1"/>
    <n v="0.73"/>
  </r>
  <r>
    <x v="1"/>
    <s v="Photo Post"/>
    <s v="Retail Store X"/>
    <s v="Click &quot;Like&quot; to see what's new in our stores for Spring!!"/>
    <s v="http://www.facebook.com/RetailStoreX"/>
    <s v="http://creative.ak.fbcdn.net/hads-ak-prn1/s110x80/735345_6006658398735_1369246221_n.png"/>
    <s v="F"/>
    <s v="NULL"/>
    <s v="NULL"/>
    <s v="NULL"/>
    <s v="NULL"/>
    <s v="NULL"/>
    <x v="2"/>
    <x v="1"/>
    <n v="40"/>
    <n v="49"/>
    <s v="NULL"/>
    <n v="6944"/>
    <n v="3"/>
    <n v="2"/>
    <n v="0.87"/>
  </r>
  <r>
    <x v="2"/>
    <s v="Photo Post"/>
    <s v="Retail Store X"/>
    <s v="Click &quot;Like&quot; to see what's new in our stores for Spring!!"/>
    <s v="http://www.facebook.com/RetailStoreX"/>
    <s v="http://creative.ak.fbcdn.net/hads-ak-prn1/s110x80/735345_6006658398735_1369246221_n.png"/>
    <s v="F"/>
    <s v="NULL"/>
    <s v="NULL"/>
    <s v="NULL"/>
    <s v="NULL"/>
    <s v="NULL"/>
    <x v="2"/>
    <x v="1"/>
    <n v="40"/>
    <n v="49"/>
    <s v="NULL"/>
    <n v="1743"/>
    <n v="0"/>
    <n v="0"/>
    <n v="1.46"/>
  </r>
  <r>
    <x v="0"/>
    <s v="Photo Post"/>
    <s v="Retail Store X"/>
    <s v="Click &quot;Like&quot; to become a fan of Retail Store X!"/>
    <s v="http://www.facebook.com/RetailStoreX"/>
    <s v="http://creative.ak.fbcdn.net/hads-ak-prn1/s110x80/735329_6006658397135_1005771361_n.png"/>
    <s v="F"/>
    <s v="NULL"/>
    <s v="NULL"/>
    <s v="NULL"/>
    <s v="NULL"/>
    <s v="NULL"/>
    <x v="2"/>
    <x v="1"/>
    <n v="30"/>
    <n v="39"/>
    <s v="NULL"/>
    <n v="1457"/>
    <n v="0"/>
    <n v="0"/>
    <n v="0.4"/>
  </r>
  <r>
    <x v="1"/>
    <s v="Photo Post"/>
    <s v="Retail Store X"/>
    <s v="Click &quot;Like&quot; to become a fan of Retail Store X!"/>
    <s v="http://www.facebook.com/RetailStoreX"/>
    <s v="http://creative.ak.fbcdn.net/hads-ak-prn1/s110x80/735329_6006658397135_1005771361_n.png"/>
    <s v="F"/>
    <s v="NULL"/>
    <s v="NULL"/>
    <s v="NULL"/>
    <s v="NULL"/>
    <s v="NULL"/>
    <x v="2"/>
    <x v="1"/>
    <n v="30"/>
    <n v="39"/>
    <s v="NULL"/>
    <n v="1639"/>
    <n v="0"/>
    <n v="0"/>
    <n v="0.28000000000000003"/>
  </r>
  <r>
    <x v="2"/>
    <s v="Photo Post"/>
    <s v="Retail Store X"/>
    <s v="Click &quot;Like&quot; to become a fan of Retail Store X!"/>
    <s v="http://www.facebook.com/RetailStoreX"/>
    <s v="http://creative.ak.fbcdn.net/hads-ak-prn1/s110x80/735329_6006658397135_1005771361_n.png"/>
    <s v="F"/>
    <s v="NULL"/>
    <s v="NULL"/>
    <s v="NULL"/>
    <s v="NULL"/>
    <s v="NULL"/>
    <x v="2"/>
    <x v="1"/>
    <n v="30"/>
    <n v="39"/>
    <s v="NULL"/>
    <n v="70"/>
    <n v="0"/>
    <n v="0"/>
    <n v="0.1"/>
  </r>
  <r>
    <x v="0"/>
    <s v="Photo Post"/>
    <s v="Retail Store X"/>
    <s v="Click &quot;Like&quot; to see what's new in our stores for Spring!!"/>
    <s v="http://www.facebook.com/RetailStoreX"/>
    <s v="http://creative.ak.fbcdn.net/hads-ak-prn1/s110x80/735329_6006658397135_1005771361_n.png"/>
    <s v="F"/>
    <s v="NULL"/>
    <s v="NULL"/>
    <s v="NULL"/>
    <s v="NULL"/>
    <s v="NULL"/>
    <x v="0"/>
    <x v="0"/>
    <n v="25"/>
    <n v="29"/>
    <s v="NULL"/>
    <n v="297"/>
    <n v="1"/>
    <n v="1"/>
    <n v="0.4"/>
  </r>
  <r>
    <x v="1"/>
    <s v="Photo Post"/>
    <s v="Retail Store X"/>
    <s v="Click &quot;Like&quot; to see what's new in our stores for Spring!!"/>
    <s v="http://www.facebook.com/RetailStoreX"/>
    <s v="http://creative.ak.fbcdn.net/hads-ak-prn1/s110x80/735329_6006658397135_1005771361_n.png"/>
    <s v="F"/>
    <s v="NULL"/>
    <s v="NULL"/>
    <s v="NULL"/>
    <s v="NULL"/>
    <s v="NULL"/>
    <x v="0"/>
    <x v="0"/>
    <n v="25"/>
    <n v="29"/>
    <s v="NULL"/>
    <n v="3313"/>
    <n v="11"/>
    <n v="10"/>
    <n v="1.43"/>
  </r>
  <r>
    <x v="2"/>
    <s v="Photo Post"/>
    <s v="Retail Store X"/>
    <s v="Click &quot;Like&quot; to see what's new in our stores for Spring!!"/>
    <s v="http://www.facebook.com/RetailStoreX"/>
    <s v="http://creative.ak.fbcdn.net/hads-ak-prn1/s110x80/735329_6006658397135_1005771361_n.png"/>
    <s v="F"/>
    <s v="NULL"/>
    <s v="NULL"/>
    <s v="NULL"/>
    <s v="NULL"/>
    <s v="NULL"/>
    <x v="0"/>
    <x v="0"/>
    <n v="25"/>
    <n v="29"/>
    <s v="NULL"/>
    <n v="3300"/>
    <n v="2"/>
    <n v="2"/>
    <n v="1.31"/>
  </r>
  <r>
    <x v="0"/>
    <s v="Photo Post"/>
    <s v="Retail Store X"/>
    <s v="Click &quot;Like&quot; to see what's new in our stores for Spring!!"/>
    <s v="http://www.facebook.com/RetailStoreX"/>
    <s v="http://creative.ak.fbcdn.net/hads-ak-prn1/s110x80/735345_6006658398735_1369246221_n.png"/>
    <s v="F"/>
    <s v="NULL"/>
    <s v="NULL"/>
    <s v="NULL"/>
    <s v="NULL"/>
    <s v="NULL"/>
    <x v="1"/>
    <x v="0"/>
    <n v="25"/>
    <n v="29"/>
    <s v="NULL"/>
    <n v="271"/>
    <n v="0"/>
    <n v="0"/>
    <n v="0.11"/>
  </r>
  <r>
    <x v="1"/>
    <s v="Photo Post"/>
    <s v="Retail Store X"/>
    <s v="Click &quot;Like&quot; to see what's new in our stores for Spring!!"/>
    <s v="http://www.facebook.com/RetailStoreX"/>
    <s v="http://creative.ak.fbcdn.net/hads-ak-prn1/s110x80/735345_6006658398735_1369246221_n.png"/>
    <s v="F"/>
    <s v="NULL"/>
    <s v="NULL"/>
    <s v="NULL"/>
    <s v="NULL"/>
    <s v="NULL"/>
    <x v="1"/>
    <x v="0"/>
    <n v="25"/>
    <n v="29"/>
    <s v="NULL"/>
    <n v="7"/>
    <n v="0"/>
    <n v="0"/>
    <n v="0"/>
  </r>
  <r>
    <x v="2"/>
    <s v="Photo Post"/>
    <s v="Retail Store X"/>
    <s v="Click &quot;Like&quot; to see what's new in our stores for Spring!!"/>
    <s v="http://www.facebook.com/RetailStoreX"/>
    <s v="http://creative.ak.fbcdn.net/hads-ak-prn1/s110x80/735345_6006658398735_1369246221_n.png"/>
    <s v="F"/>
    <s v="NULL"/>
    <s v="NULL"/>
    <s v="NULL"/>
    <s v="NULL"/>
    <s v="NULL"/>
    <x v="1"/>
    <x v="0"/>
    <n v="25"/>
    <n v="29"/>
    <s v="NULL"/>
    <n v="1"/>
    <n v="0"/>
    <n v="0"/>
    <n v="0"/>
  </r>
  <r>
    <x v="0"/>
    <s v="Photo Post"/>
    <s v="Retail Store X"/>
    <s v="Click &quot;Like&quot; to become a fan of Retail Store X!"/>
    <s v="http://www.facebook.com/RetailStoreX"/>
    <s v="http://creative.ak.fbcdn.net/hads-ak-prn1/s110x80/735345_6006658398735_1369246221_n.png"/>
    <s v="F"/>
    <s v="NULL"/>
    <s v="NULL"/>
    <s v="NULL"/>
    <s v="NULL"/>
    <s v="NULL"/>
    <x v="2"/>
    <x v="1"/>
    <n v="25"/>
    <n v="29"/>
    <s v="NULL"/>
    <n v="782"/>
    <n v="0"/>
    <n v="0"/>
    <n v="0.21"/>
  </r>
  <r>
    <x v="1"/>
    <s v="Photo Post"/>
    <s v="Retail Store X"/>
    <s v="Click &quot;Like&quot; to become a fan of Retail Store X!"/>
    <s v="http://www.facebook.com/RetailStoreX"/>
    <s v="http://creative.ak.fbcdn.net/hads-ak-prn1/s110x80/735345_6006658398735_1369246221_n.png"/>
    <s v="F"/>
    <s v="NULL"/>
    <s v="NULL"/>
    <s v="NULL"/>
    <s v="NULL"/>
    <s v="NULL"/>
    <x v="2"/>
    <x v="1"/>
    <n v="25"/>
    <n v="29"/>
    <s v="NULL"/>
    <n v="216"/>
    <n v="0"/>
    <n v="0"/>
    <n v="0.04"/>
  </r>
  <r>
    <x v="2"/>
    <s v="Photo Post"/>
    <s v="Retail Store X"/>
    <s v="Click &quot;Like&quot; to become a fan of Retail Store X!"/>
    <s v="http://www.facebook.com/RetailStoreX"/>
    <s v="http://creative.ak.fbcdn.net/hads-ak-prn1/s110x80/735345_6006658398735_1369246221_n.png"/>
    <s v="F"/>
    <s v="NULL"/>
    <s v="NULL"/>
    <s v="NULL"/>
    <s v="NULL"/>
    <s v="NULL"/>
    <x v="2"/>
    <x v="1"/>
    <n v="25"/>
    <n v="29"/>
    <s v="NULL"/>
    <n v="4"/>
    <n v="0"/>
    <n v="0"/>
    <n v="0"/>
  </r>
  <r>
    <x v="0"/>
    <s v="Photo Post"/>
    <s v="Retail Store X"/>
    <s v="Share your favorite fresh Spring looks on our Facebook page. Click &quot;Like&quot; now!"/>
    <s v="http://www.facebook.com/RetailStoreX"/>
    <s v="http://creative.ak.fbcdn.net/hads-ak-prn1/s110x80/735345_6006658398735_1369246221_n.png"/>
    <s v="F"/>
    <s v="NULL"/>
    <s v="NULL"/>
    <s v="NULL"/>
    <s v="NULL"/>
    <s v="NULL"/>
    <x v="5"/>
    <x v="3"/>
    <n v="40"/>
    <n v="49"/>
    <s v="NULL"/>
    <n v="370"/>
    <n v="4"/>
    <n v="3"/>
    <n v="0.72"/>
  </r>
  <r>
    <x v="1"/>
    <s v="Photo Post"/>
    <s v="Retail Store X"/>
    <s v="Share your favorite fresh Spring looks on our Facebook page. Click &quot;Like&quot; now!"/>
    <s v="http://www.facebook.com/RetailStoreX"/>
    <s v="http://creative.ak.fbcdn.net/hads-ak-prn1/s110x80/735345_6006658398735_1369246221_n.png"/>
    <s v="F"/>
    <s v="NULL"/>
    <s v="NULL"/>
    <s v="NULL"/>
    <s v="NULL"/>
    <s v="NULL"/>
    <x v="5"/>
    <x v="3"/>
    <n v="40"/>
    <n v="49"/>
    <s v="NULL"/>
    <n v="159"/>
    <n v="0"/>
    <n v="0"/>
    <n v="0.11"/>
  </r>
  <r>
    <x v="2"/>
    <s v="Photo Post"/>
    <s v="Retail Store X"/>
    <s v="Share your favorite fresh Spring looks on our Facebook page. Click &quot;Like&quot; now!"/>
    <s v="http://www.facebook.com/RetailStoreX"/>
    <s v="http://creative.ak.fbcdn.net/hads-ak-prn1/s110x80/735345_6006658398735_1369246221_n.png"/>
    <s v="F"/>
    <s v="NULL"/>
    <s v="NULL"/>
    <s v="NULL"/>
    <s v="NULL"/>
    <s v="NULL"/>
    <x v="5"/>
    <x v="3"/>
    <n v="40"/>
    <n v="49"/>
    <s v="NULL"/>
    <n v="677"/>
    <n v="1"/>
    <n v="0"/>
    <n v="0.25"/>
  </r>
  <r>
    <x v="0"/>
    <s v="Photo Post"/>
    <s v="Retail Store X"/>
    <s v="Click &quot;Like&quot; to become a fan of Retail Store X!"/>
    <s v="http://www.facebook.com/RetailStoreX"/>
    <s v="http://creative.ak.fbcdn.net/hads-ak-prn1/s110x80/735345_6006658398735_1369246221_n.png"/>
    <s v="F"/>
    <s v="NULL"/>
    <s v="NULL"/>
    <s v="NULL"/>
    <s v="NULL"/>
    <s v="NULL"/>
    <x v="2"/>
    <x v="1"/>
    <n v="30"/>
    <n v="39"/>
    <s v="NULL"/>
    <n v="1778"/>
    <n v="0"/>
    <n v="0"/>
    <n v="0.49"/>
  </r>
  <r>
    <x v="1"/>
    <s v="Photo Post"/>
    <s v="Retail Store X"/>
    <s v="Click &quot;Like&quot; to become a fan of Retail Store X!"/>
    <s v="http://www.facebook.com/RetailStoreX"/>
    <s v="http://creative.ak.fbcdn.net/hads-ak-prn1/s110x80/735345_6006658398735_1369246221_n.png"/>
    <s v="F"/>
    <s v="NULL"/>
    <s v="NULL"/>
    <s v="NULL"/>
    <s v="NULL"/>
    <s v="NULL"/>
    <x v="2"/>
    <x v="1"/>
    <n v="30"/>
    <n v="39"/>
    <s v="NULL"/>
    <n v="399"/>
    <n v="0"/>
    <n v="0"/>
    <n v="0.06"/>
  </r>
  <r>
    <x v="2"/>
    <s v="Photo Post"/>
    <s v="Retail Store X"/>
    <s v="Click &quot;Like&quot; to become a fan of Retail Store X!"/>
    <s v="http://www.facebook.com/RetailStoreX"/>
    <s v="http://creative.ak.fbcdn.net/hads-ak-prn1/s110x80/735345_6006658398735_1369246221_n.png"/>
    <s v="F"/>
    <s v="NULL"/>
    <s v="NULL"/>
    <s v="NULL"/>
    <s v="NULL"/>
    <s v="NULL"/>
    <x v="2"/>
    <x v="1"/>
    <n v="30"/>
    <n v="39"/>
    <s v="NULL"/>
    <n v="64"/>
    <n v="0"/>
    <n v="0"/>
    <n v="0.04"/>
  </r>
  <r>
    <x v="0"/>
    <s v="Photo Post"/>
    <s v="Retail Store X"/>
    <s v="Need inspiration for your spring wardrobe? &quot;Like&quot; us for more!"/>
    <s v="http://www.facebook.com/RetailStoreX"/>
    <s v="http://creative.ak.fbcdn.net/hads-ak-prn1/s110x80/735345_6006658398735_1369246221_n.png"/>
    <s v="F"/>
    <s v="NULL"/>
    <s v="NULL"/>
    <s v="NULL"/>
    <s v="NULL"/>
    <s v="NULL"/>
    <x v="3"/>
    <x v="2"/>
    <n v="40"/>
    <n v="49"/>
    <s v="NULL"/>
    <n v="118"/>
    <n v="1"/>
    <n v="1"/>
    <n v="0.56000000000000005"/>
  </r>
  <r>
    <x v="1"/>
    <s v="Photo Post"/>
    <s v="Retail Store X"/>
    <s v="Need inspiration for your spring wardrobe? &quot;Like&quot; us for more!"/>
    <s v="http://www.facebook.com/RetailStoreX"/>
    <s v="http://creative.ak.fbcdn.net/hads-ak-prn1/s110x80/735345_6006658398735_1369246221_n.png"/>
    <s v="F"/>
    <s v="NULL"/>
    <s v="NULL"/>
    <s v="NULL"/>
    <s v="NULL"/>
    <s v="NULL"/>
    <x v="3"/>
    <x v="2"/>
    <n v="40"/>
    <n v="49"/>
    <s v="NULL"/>
    <n v="1"/>
    <n v="0"/>
    <n v="0"/>
    <n v="0"/>
  </r>
  <r>
    <x v="2"/>
    <s v="Photo Post"/>
    <s v="Retail Store X"/>
    <s v="Need inspiration for your spring wardrobe? &quot;Like&quot; us for more!"/>
    <s v="http://www.facebook.com/RetailStoreX"/>
    <s v="http://creative.ak.fbcdn.net/hads-ak-prn1/s110x80/735345_6006658398735_1369246221_n.png"/>
    <s v="F"/>
    <s v="NULL"/>
    <s v="NULL"/>
    <s v="NULL"/>
    <s v="NULL"/>
    <s v="NULL"/>
    <x v="3"/>
    <x v="2"/>
    <n v="40"/>
    <n v="49"/>
    <s v="NULL"/>
    <n v="12"/>
    <n v="0"/>
    <n v="0"/>
    <n v="0.01"/>
  </r>
  <r>
    <x v="0"/>
    <s v="Photo Post"/>
    <s v="Retail Store X"/>
    <s v="Need inspiration for your spring wardrobe? &quot;Like&quot; us for more!"/>
    <s v="http://www.facebook.com/RetailStoreX"/>
    <s v="http://creative.ak.fbcdn.net/hads-ak-prn1/s110x80/735329_6006658397135_1005771361_n.png"/>
    <s v="F"/>
    <s v="NULL"/>
    <s v="NULL"/>
    <s v="NULL"/>
    <s v="NULL"/>
    <s v="NULL"/>
    <x v="5"/>
    <x v="3"/>
    <n v="25"/>
    <n v="29"/>
    <s v="NULL"/>
    <n v="61"/>
    <n v="1"/>
    <n v="0"/>
    <n v="0.28999999999999998"/>
  </r>
  <r>
    <x v="0"/>
    <s v="Photo Post"/>
    <s v="Retail Store X"/>
    <s v="Check out a sneak peak of what's new in our stores!"/>
    <s v="http://www.facebook.com/RetailStoreX"/>
    <s v="http://creative.ak.fbcdn.net/hads-ak-prn1/s110x80/735329_6006658397135_1005771361_n.png"/>
    <s v="F"/>
    <s v="NULL"/>
    <s v="NULL"/>
    <s v="NULL"/>
    <s v="NULL"/>
    <s v="NULL"/>
    <x v="5"/>
    <x v="3"/>
    <n v="30"/>
    <n v="39"/>
    <s v="NULL"/>
    <n v="37"/>
    <n v="0"/>
    <n v="0"/>
    <n v="0.16"/>
  </r>
  <r>
    <x v="0"/>
    <s v="Photo Post"/>
    <s v="Retail Store X"/>
    <s v="Need inspiration for your spring wardrobe? &quot;Like&quot; us for more!"/>
    <s v="http://www.facebook.com/RetailStoreX"/>
    <s v="http://creative.ak.fbcdn.net/hads-ak-prn1/s110x80/735329_6006658397135_1005771361_n.png"/>
    <s v="F"/>
    <s v="NULL"/>
    <s v="NULL"/>
    <s v="NULL"/>
    <s v="NULL"/>
    <s v="NULL"/>
    <x v="0"/>
    <x v="0"/>
    <n v="25"/>
    <n v="29"/>
    <s v="NULL"/>
    <n v="377"/>
    <n v="1"/>
    <n v="1"/>
    <n v="0.28999999999999998"/>
  </r>
  <r>
    <x v="1"/>
    <s v="Photo Post"/>
    <s v="Retail Store X"/>
    <s v="Need inspiration for your spring wardrobe? &quot;Like&quot; us for more!"/>
    <s v="http://www.facebook.com/RetailStoreX"/>
    <s v="http://creative.ak.fbcdn.net/hads-ak-prn1/s110x80/735329_6006658397135_1005771361_n.png"/>
    <s v="F"/>
    <s v="NULL"/>
    <s v="NULL"/>
    <s v="NULL"/>
    <s v="NULL"/>
    <s v="NULL"/>
    <x v="0"/>
    <x v="0"/>
    <n v="25"/>
    <n v="29"/>
    <s v="NULL"/>
    <n v="145"/>
    <n v="0"/>
    <n v="0"/>
    <n v="0.01"/>
  </r>
  <r>
    <x v="2"/>
    <s v="Photo Post"/>
    <s v="Retail Store X"/>
    <s v="Need inspiration for your spring wardrobe? &quot;Like&quot; us for more!"/>
    <s v="http://www.facebook.com/RetailStoreX"/>
    <s v="http://creative.ak.fbcdn.net/hads-ak-prn1/s110x80/735329_6006658397135_1005771361_n.png"/>
    <s v="F"/>
    <s v="NULL"/>
    <s v="NULL"/>
    <s v="NULL"/>
    <s v="NULL"/>
    <s v="NULL"/>
    <x v="0"/>
    <x v="0"/>
    <n v="25"/>
    <n v="29"/>
    <s v="NULL"/>
    <n v="2165"/>
    <n v="3"/>
    <n v="2"/>
    <n v="0.82"/>
  </r>
  <r>
    <x v="0"/>
    <s v="Photo Post"/>
    <s v="Retail Store X"/>
    <s v="Share your favorite fresh Spring looks on our Facebook page. Click &quot;Like&quot; now!"/>
    <s v="http://www.facebook.com/RetailStoreX"/>
    <s v="http://creative.ak.fbcdn.net/hads-ak-prn1/s110x80/735345_6006658398735_1369246221_n.png"/>
    <s v="F"/>
    <s v="NULL"/>
    <s v="NULL"/>
    <s v="NULL"/>
    <s v="NULL"/>
    <s v="NULL"/>
    <x v="1"/>
    <x v="0"/>
    <n v="30"/>
    <n v="39"/>
    <s v="NULL"/>
    <n v="771"/>
    <n v="0"/>
    <n v="0"/>
    <n v="0.39"/>
  </r>
  <r>
    <x v="1"/>
    <s v="Photo Post"/>
    <s v="Retail Store X"/>
    <s v="Share your favorite fresh Spring looks on our Facebook page. Click &quot;Like&quot; now!"/>
    <s v="http://www.facebook.com/RetailStoreX"/>
    <s v="http://creative.ak.fbcdn.net/hads-ak-prn1/s110x80/735345_6006658398735_1369246221_n.png"/>
    <s v="F"/>
    <s v="NULL"/>
    <s v="NULL"/>
    <s v="NULL"/>
    <s v="NULL"/>
    <s v="NULL"/>
    <x v="1"/>
    <x v="0"/>
    <n v="30"/>
    <n v="39"/>
    <s v="NULL"/>
    <n v="405"/>
    <n v="0"/>
    <n v="0"/>
    <n v="0.08"/>
  </r>
  <r>
    <x v="2"/>
    <s v="Photo Post"/>
    <s v="Retail Store X"/>
    <s v="Share your favorite fresh Spring looks on our Facebook page. Click &quot;Like&quot; now!"/>
    <s v="http://www.facebook.com/RetailStoreX"/>
    <s v="http://creative.ak.fbcdn.net/hads-ak-prn1/s110x80/735345_6006658398735_1369246221_n.png"/>
    <s v="F"/>
    <s v="NULL"/>
    <s v="NULL"/>
    <s v="NULL"/>
    <s v="NULL"/>
    <s v="NULL"/>
    <x v="1"/>
    <x v="0"/>
    <n v="30"/>
    <n v="39"/>
    <s v="NULL"/>
    <n v="1"/>
    <n v="0"/>
    <n v="0"/>
    <n v="0"/>
  </r>
  <r>
    <x v="0"/>
    <s v="Photo Post"/>
    <s v="Retail Store X"/>
    <s v="What's your favorite Spring fashion trend? &quot;Like&quot; us and share!"/>
    <s v="http://www.facebook.com/RetailStoreX"/>
    <s v="http://creative.ak.fbcdn.net/hads-ak-prn1/s110x80/735329_6006658397135_1005771361_n.png"/>
    <s v="F"/>
    <s v="NULL"/>
    <s v="NULL"/>
    <s v="NULL"/>
    <s v="NULL"/>
    <s v="NULL"/>
    <x v="4"/>
    <x v="0"/>
    <n v="30"/>
    <n v="39"/>
    <s v="NULL"/>
    <n v="768"/>
    <n v="3"/>
    <n v="2"/>
    <n v="1.06"/>
  </r>
  <r>
    <x v="1"/>
    <s v="Photo Post"/>
    <s v="Retail Store X"/>
    <s v="What's your favorite Spring fashion trend? &quot;Like&quot; us and share!"/>
    <s v="http://www.facebook.com/RetailStoreX"/>
    <s v="http://creative.ak.fbcdn.net/hads-ak-prn1/s110x80/735329_6006658397135_1005771361_n.png"/>
    <s v="F"/>
    <s v="NULL"/>
    <s v="NULL"/>
    <s v="NULL"/>
    <s v="NULL"/>
    <s v="NULL"/>
    <x v="4"/>
    <x v="0"/>
    <n v="30"/>
    <n v="39"/>
    <s v="NULL"/>
    <n v="892"/>
    <n v="1"/>
    <n v="1"/>
    <n v="1.03"/>
  </r>
  <r>
    <x v="2"/>
    <s v="Photo Post"/>
    <s v="Retail Store X"/>
    <s v="What's your favorite Spring fashion trend? &quot;Like&quot; us and share!"/>
    <s v="http://www.facebook.com/RetailStoreX"/>
    <s v="http://creative.ak.fbcdn.net/hads-ak-prn1/s110x80/735329_6006658397135_1005771361_n.png"/>
    <s v="F"/>
    <s v="NULL"/>
    <s v="NULL"/>
    <s v="NULL"/>
    <s v="NULL"/>
    <s v="NULL"/>
    <x v="4"/>
    <x v="0"/>
    <n v="30"/>
    <n v="39"/>
    <s v="NULL"/>
    <n v="3553"/>
    <n v="8"/>
    <n v="5"/>
    <n v="1.33"/>
  </r>
  <r>
    <x v="0"/>
    <s v="Photo Post"/>
    <s v="Retail Store X"/>
    <s v="Need inspiration for your spring wardrobe? &quot;Like&quot; us for more!"/>
    <s v="http://www.facebook.com/RetailStoreX"/>
    <s v="http://creative.ak.fbcdn.net/hads-ak-prn1/s110x80/735329_6006658397135_1005771361_n.png"/>
    <s v="F"/>
    <s v="NULL"/>
    <s v="NULL"/>
    <s v="NULL"/>
    <s v="NULL"/>
    <s v="NULL"/>
    <x v="3"/>
    <x v="2"/>
    <n v="50"/>
    <n v="54"/>
    <s v="NULL"/>
    <n v="12"/>
    <n v="0"/>
    <n v="0"/>
    <n v="0"/>
  </r>
  <r>
    <x v="0"/>
    <s v="Photo Post"/>
    <s v="Retail Store X"/>
    <s v="What's your favorite Spring fashion trend? &quot;Like&quot; us and share!"/>
    <s v="http://www.facebook.com/RetailStoreX"/>
    <s v="http://creative.ak.fbcdn.net/hads-ak-prn1/s110x80/735345_6006658398735_1369246221_n.png"/>
    <s v="F"/>
    <s v="NULL"/>
    <s v="NULL"/>
    <s v="NULL"/>
    <s v="NULL"/>
    <s v="NULL"/>
    <x v="3"/>
    <x v="2"/>
    <n v="25"/>
    <n v="29"/>
    <s v="NULL"/>
    <n v="91"/>
    <n v="0"/>
    <n v="0"/>
    <n v="0.22"/>
  </r>
  <r>
    <x v="1"/>
    <s v="Photo Post"/>
    <s v="Retail Store X"/>
    <s v="What's your favorite Spring fashion trend? &quot;Like&quot; us and share!"/>
    <s v="http://www.facebook.com/RetailStoreX"/>
    <s v="http://creative.ak.fbcdn.net/hads-ak-prn1/s110x80/735345_6006658398735_1369246221_n.png"/>
    <s v="F"/>
    <s v="NULL"/>
    <s v="NULL"/>
    <s v="NULL"/>
    <s v="NULL"/>
    <s v="NULL"/>
    <x v="3"/>
    <x v="2"/>
    <n v="25"/>
    <n v="29"/>
    <s v="NULL"/>
    <n v="1"/>
    <n v="0"/>
    <n v="0"/>
    <n v="0"/>
  </r>
  <r>
    <x v="2"/>
    <s v="Photo Post"/>
    <s v="Retail Store X"/>
    <s v="What's your favorite Spring fashion trend? &quot;Like&quot; us and share!"/>
    <s v="http://www.facebook.com/RetailStoreX"/>
    <s v="http://creative.ak.fbcdn.net/hads-ak-prn1/s110x80/735345_6006658398735_1369246221_n.png"/>
    <s v="F"/>
    <s v="NULL"/>
    <s v="NULL"/>
    <s v="NULL"/>
    <s v="NULL"/>
    <s v="NULL"/>
    <x v="3"/>
    <x v="2"/>
    <n v="25"/>
    <n v="29"/>
    <s v="NULL"/>
    <n v="3"/>
    <n v="0"/>
    <n v="0"/>
    <n v="0"/>
  </r>
  <r>
    <x v="0"/>
    <s v="Photo Post"/>
    <s v="Retail Store X"/>
    <s v="Check out a sneak peak of what's new in our stores!"/>
    <s v="http://www.facebook.com/RetailStoreX"/>
    <s v="http://creative.ak.fbcdn.net/hads-ak-ash3/s110x80/735351_6006658401135_856219299_n.png"/>
    <s v="F"/>
    <s v="NULL"/>
    <s v="NULL"/>
    <s v="NULL"/>
    <s v="NULL"/>
    <s v="NULL"/>
    <x v="5"/>
    <x v="3"/>
    <n v="25"/>
    <n v="29"/>
    <s v="NULL"/>
    <n v="8"/>
    <n v="0"/>
    <n v="0"/>
    <n v="0"/>
  </r>
  <r>
    <x v="0"/>
    <s v="Photo Post"/>
    <s v="Retail Store X"/>
    <s v="Check out a sneak peak of what's new in our stores!"/>
    <s v="http://www.facebook.com/RetailStoreX"/>
    <s v="http://creative.ak.fbcdn.net/hads-ak-prn1/s110x80/735329_6006658397135_1005771361_n.png"/>
    <s v="F"/>
    <s v="NULL"/>
    <s v="NULL"/>
    <s v="NULL"/>
    <s v="NULL"/>
    <s v="NULL"/>
    <x v="4"/>
    <x v="0"/>
    <n v="40"/>
    <n v="49"/>
    <s v="NULL"/>
    <n v="1399"/>
    <n v="3"/>
    <n v="0"/>
    <n v="0.54"/>
  </r>
  <r>
    <x v="1"/>
    <s v="Photo Post"/>
    <s v="Retail Store X"/>
    <s v="Check out a sneak peak of what's new in our stores!"/>
    <s v="http://www.facebook.com/RetailStoreX"/>
    <s v="http://creative.ak.fbcdn.net/hads-ak-prn1/s110x80/735329_6006658397135_1005771361_n.png"/>
    <s v="F"/>
    <s v="NULL"/>
    <s v="NULL"/>
    <s v="NULL"/>
    <s v="NULL"/>
    <s v="NULL"/>
    <x v="4"/>
    <x v="0"/>
    <n v="40"/>
    <n v="49"/>
    <s v="NULL"/>
    <n v="571"/>
    <n v="0"/>
    <n v="0"/>
    <n v="0.4"/>
  </r>
  <r>
    <x v="0"/>
    <s v="Photo Post"/>
    <s v="Retail Store X"/>
    <s v="Share your favorite fresh Spring looks on our Facebook page. Click &quot;Like&quot; now!"/>
    <s v="http://www.facebook.com/RetailStoreX"/>
    <s v="http://creative.ak.fbcdn.net/hads-ak-ash3/s110x80/735351_6006658401135_856219299_n.png"/>
    <s v="F"/>
    <s v="NULL"/>
    <s v="NULL"/>
    <s v="NULL"/>
    <s v="NULL"/>
    <s v="NULL"/>
    <x v="0"/>
    <x v="0"/>
    <n v="30"/>
    <n v="39"/>
    <s v="NULL"/>
    <n v="140"/>
    <n v="0"/>
    <n v="0"/>
    <n v="7.0000000000000007E-2"/>
  </r>
  <r>
    <x v="1"/>
    <s v="Photo Post"/>
    <s v="Retail Store X"/>
    <s v="Share your favorite fresh Spring looks on our Facebook page. Click &quot;Like&quot; now!"/>
    <s v="http://www.facebook.com/RetailStoreX"/>
    <s v="http://creative.ak.fbcdn.net/hads-ak-ash3/s110x80/735351_6006658401135_856219299_n.png"/>
    <s v="F"/>
    <s v="NULL"/>
    <s v="NULL"/>
    <s v="NULL"/>
    <s v="NULL"/>
    <s v="NULL"/>
    <x v="0"/>
    <x v="0"/>
    <n v="30"/>
    <n v="39"/>
    <s v="NULL"/>
    <n v="231"/>
    <n v="0"/>
    <n v="0"/>
    <n v="7.0000000000000007E-2"/>
  </r>
  <r>
    <x v="2"/>
    <s v="Photo Post"/>
    <s v="Retail Store X"/>
    <s v="Share your favorite fresh Spring looks on our Facebook page. Click &quot;Like&quot; now!"/>
    <s v="http://www.facebook.com/RetailStoreX"/>
    <s v="http://creative.ak.fbcdn.net/hads-ak-ash3/s110x80/735351_6006658401135_856219299_n.png"/>
    <s v="F"/>
    <s v="NULL"/>
    <s v="NULL"/>
    <s v="NULL"/>
    <s v="NULL"/>
    <s v="NULL"/>
    <x v="0"/>
    <x v="0"/>
    <n v="30"/>
    <n v="39"/>
    <s v="NULL"/>
    <n v="388"/>
    <n v="0"/>
    <n v="0"/>
    <n v="0.47"/>
  </r>
  <r>
    <x v="0"/>
    <s v="Photo Post"/>
    <s v="Retail Store X"/>
    <s v="Need inspiration for your spring wardrobe? &quot;Like&quot; us for more!"/>
    <s v="http://www.facebook.com/RetailStoreX"/>
    <s v="http://creative.ak.fbcdn.net/hads-ak-ash3/s110x80/735351_6006658401135_856219299_n.png"/>
    <s v="F"/>
    <s v="NULL"/>
    <s v="NULL"/>
    <s v="NULL"/>
    <s v="NULL"/>
    <s v="NULL"/>
    <x v="0"/>
    <x v="0"/>
    <n v="30"/>
    <n v="39"/>
    <s v="NULL"/>
    <n v="2477"/>
    <n v="2"/>
    <n v="2"/>
    <n v="0.72"/>
  </r>
  <r>
    <x v="1"/>
    <s v="Photo Post"/>
    <s v="Retail Store X"/>
    <s v="Need inspiration for your spring wardrobe? &quot;Like&quot; us for more!"/>
    <s v="http://www.facebook.com/RetailStoreX"/>
    <s v="http://creative.ak.fbcdn.net/hads-ak-ash3/s110x80/735351_6006658401135_856219299_n.png"/>
    <s v="F"/>
    <s v="NULL"/>
    <s v="NULL"/>
    <s v="NULL"/>
    <s v="NULL"/>
    <s v="NULL"/>
    <x v="0"/>
    <x v="0"/>
    <n v="30"/>
    <n v="39"/>
    <s v="NULL"/>
    <n v="6132"/>
    <n v="4"/>
    <n v="3"/>
    <n v="1.05"/>
  </r>
  <r>
    <x v="2"/>
    <s v="Photo Post"/>
    <s v="Retail Store X"/>
    <s v="Need inspiration for your spring wardrobe? &quot;Like&quot; us for more!"/>
    <s v="http://www.facebook.com/RetailStoreX"/>
    <s v="http://creative.ak.fbcdn.net/hads-ak-ash3/s110x80/735351_6006658401135_856219299_n.png"/>
    <s v="F"/>
    <s v="NULL"/>
    <s v="NULL"/>
    <s v="NULL"/>
    <s v="NULL"/>
    <s v="NULL"/>
    <x v="0"/>
    <x v="0"/>
    <n v="30"/>
    <n v="39"/>
    <s v="NULL"/>
    <n v="1234"/>
    <n v="2"/>
    <n v="1"/>
    <n v="1.35"/>
  </r>
  <r>
    <x v="0"/>
    <s v="Photo Post"/>
    <s v="Retail Store X"/>
    <s v="Need inspiration for your spring wardrobe? &quot;Like&quot; us for more!"/>
    <s v="http://www.facebook.com/RetailStoreX"/>
    <s v="http://creative.ak.fbcdn.net/hads-ak-prn1/s110x80/735345_6006658398735_1369246221_n.png"/>
    <s v="F"/>
    <s v="NULL"/>
    <s v="NULL"/>
    <s v="NULL"/>
    <s v="NULL"/>
    <s v="NULL"/>
    <x v="1"/>
    <x v="0"/>
    <n v="40"/>
    <n v="49"/>
    <s v="NULL"/>
    <n v="148"/>
    <n v="0"/>
    <n v="0"/>
    <n v="0.09"/>
  </r>
  <r>
    <x v="1"/>
    <s v="Photo Post"/>
    <s v="Retail Store X"/>
    <s v="Need inspiration for your spring wardrobe? &quot;Like&quot; us for more!"/>
    <s v="http://www.facebook.com/RetailStoreX"/>
    <s v="http://creative.ak.fbcdn.net/hads-ak-prn1/s110x80/735345_6006658398735_1369246221_n.png"/>
    <s v="F"/>
    <s v="NULL"/>
    <s v="NULL"/>
    <s v="NULL"/>
    <s v="NULL"/>
    <s v="NULL"/>
    <x v="1"/>
    <x v="0"/>
    <n v="40"/>
    <n v="49"/>
    <s v="NULL"/>
    <n v="11"/>
    <n v="0"/>
    <n v="0"/>
    <n v="0"/>
  </r>
  <r>
    <x v="2"/>
    <s v="Photo Post"/>
    <s v="Retail Store X"/>
    <s v="Need inspiration for your spring wardrobe? &quot;Like&quot; us for more!"/>
    <s v="http://www.facebook.com/RetailStoreX"/>
    <s v="http://creative.ak.fbcdn.net/hads-ak-prn1/s110x80/735345_6006658398735_1369246221_n.png"/>
    <s v="F"/>
    <s v="NULL"/>
    <s v="NULL"/>
    <s v="NULL"/>
    <s v="NULL"/>
    <s v="NULL"/>
    <x v="1"/>
    <x v="0"/>
    <n v="40"/>
    <n v="49"/>
    <s v="NULL"/>
    <n v="14"/>
    <n v="0"/>
    <n v="0"/>
    <n v="0.01"/>
  </r>
  <r>
    <x v="0"/>
    <s v="Photo Post"/>
    <s v="Retail Store X"/>
    <s v="Check out a sneak peak of what's new in our stores!"/>
    <s v="http://www.facebook.com/RetailStoreX"/>
    <s v="http://creative.ak.fbcdn.net/hads-ak-prn1/s110x80/735329_6006658397135_1005771361_n.png"/>
    <s v="F"/>
    <s v="NULL"/>
    <s v="NULL"/>
    <s v="NULL"/>
    <s v="NULL"/>
    <s v="NULL"/>
    <x v="3"/>
    <x v="2"/>
    <n v="25"/>
    <n v="29"/>
    <s v="NULL"/>
    <n v="77"/>
    <n v="0"/>
    <n v="0"/>
    <n v="0.12"/>
  </r>
  <r>
    <x v="2"/>
    <s v="Photo Post"/>
    <s v="Retail Store X"/>
    <s v="Check out a sneak peak of what's new in our stores!"/>
    <s v="http://www.facebook.com/RetailStoreX"/>
    <s v="http://creative.ak.fbcdn.net/hads-ak-prn1/s110x80/735329_6006658397135_1005771361_n.png"/>
    <s v="F"/>
    <s v="NULL"/>
    <s v="NULL"/>
    <s v="NULL"/>
    <s v="NULL"/>
    <s v="NULL"/>
    <x v="3"/>
    <x v="2"/>
    <n v="25"/>
    <n v="29"/>
    <s v="NULL"/>
    <n v="1"/>
    <n v="0"/>
    <n v="0"/>
    <n v="0"/>
  </r>
  <r>
    <x v="0"/>
    <s v="Photo Post"/>
    <s v="Retail Store X"/>
    <s v="Share your favorite fresh Spring looks on our Facebook page. Click &quot;Like&quot; now!"/>
    <s v="http://www.facebook.com/RetailStoreX"/>
    <s v="http://creative.ak.fbcdn.net/hads-ak-prn1/s110x80/735329_6006658397135_1005771361_n.png"/>
    <s v="F"/>
    <s v="NULL"/>
    <s v="NULL"/>
    <s v="NULL"/>
    <s v="NULL"/>
    <s v="NULL"/>
    <x v="1"/>
    <x v="0"/>
    <n v="30"/>
    <n v="39"/>
    <s v="NULL"/>
    <n v="607"/>
    <n v="0"/>
    <n v="0"/>
    <n v="0.24"/>
  </r>
  <r>
    <x v="1"/>
    <s v="Photo Post"/>
    <s v="Retail Store X"/>
    <s v="Share your favorite fresh Spring looks on our Facebook page. Click &quot;Like&quot; now!"/>
    <s v="http://www.facebook.com/RetailStoreX"/>
    <s v="http://creative.ak.fbcdn.net/hads-ak-prn1/s110x80/735329_6006658397135_1005771361_n.png"/>
    <s v="F"/>
    <s v="NULL"/>
    <s v="NULL"/>
    <s v="NULL"/>
    <s v="NULL"/>
    <s v="NULL"/>
    <x v="1"/>
    <x v="0"/>
    <n v="30"/>
    <n v="39"/>
    <s v="NULL"/>
    <n v="28"/>
    <n v="0"/>
    <n v="0"/>
    <n v="0.01"/>
  </r>
  <r>
    <x v="2"/>
    <s v="Photo Post"/>
    <s v="Retail Store X"/>
    <s v="Share your favorite fresh Spring looks on our Facebook page. Click &quot;Like&quot; now!"/>
    <s v="http://www.facebook.com/RetailStoreX"/>
    <s v="http://creative.ak.fbcdn.net/hads-ak-prn1/s110x80/735329_6006658397135_1005771361_n.png"/>
    <s v="F"/>
    <s v="NULL"/>
    <s v="NULL"/>
    <s v="NULL"/>
    <s v="NULL"/>
    <s v="NULL"/>
    <x v="1"/>
    <x v="0"/>
    <n v="30"/>
    <n v="39"/>
    <s v="NULL"/>
    <n v="1"/>
    <n v="0"/>
    <n v="0"/>
    <n v="0"/>
  </r>
  <r>
    <x v="0"/>
    <s v="Photo Post"/>
    <s v="Retail Store X"/>
    <s v="What's your favorite Spring fashion trend? &quot;Like&quot; us and share!"/>
    <s v="http://www.facebook.com/RetailStoreX"/>
    <s v="http://creative.ak.fbcdn.net/hads-ak-prn1/s110x80/735345_6006658398735_1369246221_n.png"/>
    <s v="F"/>
    <s v="NULL"/>
    <s v="NULL"/>
    <s v="NULL"/>
    <s v="NULL"/>
    <s v="NULL"/>
    <x v="5"/>
    <x v="3"/>
    <n v="50"/>
    <n v="54"/>
    <s v="NULL"/>
    <n v="65"/>
    <n v="0"/>
    <n v="0"/>
    <n v="0.36"/>
  </r>
  <r>
    <x v="0"/>
    <s v="Photo Post"/>
    <s v="Retail Store X"/>
    <s v="Share your favorite fresh Spring looks on our Facebook page. Click &quot;Like&quot; now!"/>
    <s v="http://www.facebook.com/RetailStoreX"/>
    <s v="http://creative.ak.fbcdn.net/hads-ak-prn1/s110x80/735345_6006658398735_1369246221_n.png"/>
    <s v="F"/>
    <s v="NULL"/>
    <s v="NULL"/>
    <s v="NULL"/>
    <s v="NULL"/>
    <s v="NULL"/>
    <x v="2"/>
    <x v="1"/>
    <n v="40"/>
    <n v="49"/>
    <s v="NULL"/>
    <n v="2542"/>
    <n v="0"/>
    <n v="0"/>
    <n v="0.63"/>
  </r>
  <r>
    <x v="1"/>
    <s v="Photo Post"/>
    <s v="Retail Store X"/>
    <s v="Share your favorite fresh Spring looks on our Facebook page. Click &quot;Like&quot; now!"/>
    <s v="http://www.facebook.com/RetailStoreX"/>
    <s v="http://creative.ak.fbcdn.net/hads-ak-prn1/s110x80/735345_6006658398735_1369246221_n.png"/>
    <s v="F"/>
    <s v="NULL"/>
    <s v="NULL"/>
    <s v="NULL"/>
    <s v="NULL"/>
    <s v="NULL"/>
    <x v="2"/>
    <x v="1"/>
    <n v="40"/>
    <n v="49"/>
    <s v="NULL"/>
    <n v="725"/>
    <n v="0"/>
    <n v="0"/>
    <n v="0.08"/>
  </r>
  <r>
    <x v="2"/>
    <s v="Photo Post"/>
    <s v="Retail Store X"/>
    <s v="Share your favorite fresh Spring looks on our Facebook page. Click &quot;Like&quot; now!"/>
    <s v="http://www.facebook.com/RetailStoreX"/>
    <s v="http://creative.ak.fbcdn.net/hads-ak-prn1/s110x80/735345_6006658398735_1369246221_n.png"/>
    <s v="F"/>
    <s v="NULL"/>
    <s v="NULL"/>
    <s v="NULL"/>
    <s v="NULL"/>
    <s v="NULL"/>
    <x v="2"/>
    <x v="1"/>
    <n v="40"/>
    <n v="49"/>
    <s v="NULL"/>
    <n v="1034"/>
    <n v="1"/>
    <n v="0"/>
    <n v="1.25"/>
  </r>
  <r>
    <x v="0"/>
    <s v="Photo Post"/>
    <s v="Retail Store X"/>
    <s v="What's your favorite Spring fashion trend? &quot;Like&quot; us and share!"/>
    <s v="http://www.facebook.com/RetailStoreX"/>
    <s v="http://creative.ak.fbcdn.net/hads-ak-prn1/s110x80/735345_6006658398735_1369246221_n.png"/>
    <s v="F"/>
    <s v="NULL"/>
    <s v="NULL"/>
    <s v="NULL"/>
    <s v="NULL"/>
    <s v="NULL"/>
    <x v="4"/>
    <x v="0"/>
    <n v="50"/>
    <n v="54"/>
    <s v="NULL"/>
    <n v="275"/>
    <n v="1"/>
    <n v="0"/>
    <n v="0.12"/>
  </r>
  <r>
    <x v="0"/>
    <s v="Photo Post"/>
    <s v="Retail Store X"/>
    <s v="Need inspiration for your spring wardrobe? &quot;Like&quot; us for more!"/>
    <s v="http://www.facebook.com/RetailStoreX"/>
    <s v="http://creative.ak.fbcdn.net/hads-ak-prn1/s110x80/735345_6006658398735_1369246221_n.png"/>
    <s v="F"/>
    <s v="NULL"/>
    <s v="NULL"/>
    <s v="NULL"/>
    <s v="NULL"/>
    <s v="NULL"/>
    <x v="5"/>
    <x v="3"/>
    <n v="30"/>
    <n v="39"/>
    <s v="NULL"/>
    <n v="362"/>
    <n v="4"/>
    <n v="3"/>
    <n v="0.68"/>
  </r>
  <r>
    <x v="1"/>
    <s v="Photo Post"/>
    <s v="Retail Store X"/>
    <s v="Need inspiration for your spring wardrobe? &quot;Like&quot; us for more!"/>
    <s v="http://www.facebook.com/RetailStoreX"/>
    <s v="http://creative.ak.fbcdn.net/hads-ak-prn1/s110x80/735345_6006658398735_1369246221_n.png"/>
    <s v="F"/>
    <s v="NULL"/>
    <s v="NULL"/>
    <s v="NULL"/>
    <s v="NULL"/>
    <s v="NULL"/>
    <x v="5"/>
    <x v="3"/>
    <n v="30"/>
    <n v="39"/>
    <s v="NULL"/>
    <n v="672"/>
    <n v="1"/>
    <n v="1"/>
    <n v="0.19"/>
  </r>
  <r>
    <x v="2"/>
    <s v="Photo Post"/>
    <s v="Retail Store X"/>
    <s v="Need inspiration for your spring wardrobe? &quot;Like&quot; us for more!"/>
    <s v="http://www.facebook.com/RetailStoreX"/>
    <s v="http://creative.ak.fbcdn.net/hads-ak-prn1/s110x80/735345_6006658398735_1369246221_n.png"/>
    <s v="F"/>
    <s v="NULL"/>
    <s v="NULL"/>
    <s v="NULL"/>
    <s v="NULL"/>
    <s v="NULL"/>
    <x v="5"/>
    <x v="3"/>
    <n v="30"/>
    <n v="39"/>
    <s v="NULL"/>
    <n v="691"/>
    <n v="1"/>
    <n v="1"/>
    <n v="0.37"/>
  </r>
  <r>
    <x v="0"/>
    <s v="Photo Post"/>
    <s v="Retail Store X"/>
    <s v="What's your favorite Spring fashion trend? &quot;Like&quot; us and share!"/>
    <s v="http://www.facebook.com/RetailStoreX"/>
    <s v="http://creative.ak.fbcdn.net/hads-ak-prn1/s110x80/735329_6006658397135_1005771361_n.png"/>
    <s v="F"/>
    <s v="NULL"/>
    <s v="NULL"/>
    <s v="NULL"/>
    <s v="NULL"/>
    <s v="NULL"/>
    <x v="1"/>
    <x v="0"/>
    <n v="50"/>
    <n v="54"/>
    <s v="NULL"/>
    <n v="635"/>
    <n v="0"/>
    <n v="0"/>
    <n v="0.22"/>
  </r>
  <r>
    <x v="1"/>
    <s v="Photo Post"/>
    <s v="Retail Store X"/>
    <s v="What's your favorite Spring fashion trend? &quot;Like&quot; us and share!"/>
    <s v="http://www.facebook.com/RetailStoreX"/>
    <s v="http://creative.ak.fbcdn.net/hads-ak-prn1/s110x80/735329_6006658397135_1005771361_n.png"/>
    <s v="F"/>
    <s v="NULL"/>
    <s v="NULL"/>
    <s v="NULL"/>
    <s v="NULL"/>
    <s v="NULL"/>
    <x v="1"/>
    <x v="0"/>
    <n v="50"/>
    <n v="54"/>
    <s v="NULL"/>
    <n v="52"/>
    <n v="0"/>
    <n v="0"/>
    <n v="0.01"/>
  </r>
  <r>
    <x v="2"/>
    <s v="Photo Post"/>
    <s v="Retail Store X"/>
    <s v="What's your favorite Spring fashion trend? &quot;Like&quot; us and share!"/>
    <s v="http://www.facebook.com/RetailStoreX"/>
    <s v="http://creative.ak.fbcdn.net/hads-ak-prn1/s110x80/735329_6006658397135_1005771361_n.png"/>
    <s v="F"/>
    <s v="NULL"/>
    <s v="NULL"/>
    <s v="NULL"/>
    <s v="NULL"/>
    <s v="NULL"/>
    <x v="1"/>
    <x v="0"/>
    <n v="50"/>
    <n v="54"/>
    <s v="NULL"/>
    <n v="803"/>
    <n v="0"/>
    <n v="1"/>
    <n v="0.21"/>
  </r>
  <r>
    <x v="0"/>
    <s v="Photo Post"/>
    <s v="Retail Store X"/>
    <s v="Need inspiration for your spring wardrobe? &quot;Like&quot; us for more!"/>
    <s v="http://www.facebook.com/RetailStoreX"/>
    <s v="http://creative.ak.fbcdn.net/hads-ak-prn1/s110x80/735329_6006658397135_1005771361_n.png"/>
    <s v="F"/>
    <s v="NULL"/>
    <s v="NULL"/>
    <s v="NULL"/>
    <s v="NULL"/>
    <s v="NULL"/>
    <x v="2"/>
    <x v="1"/>
    <n v="40"/>
    <n v="49"/>
    <s v="NULL"/>
    <n v="1140"/>
    <n v="0"/>
    <n v="0"/>
    <n v="0.34"/>
  </r>
  <r>
    <x v="1"/>
    <s v="Photo Post"/>
    <s v="Retail Store X"/>
    <s v="Need inspiration for your spring wardrobe? &quot;Like&quot; us for more!"/>
    <s v="http://www.facebook.com/RetailStoreX"/>
    <s v="http://creative.ak.fbcdn.net/hads-ak-prn1/s110x80/735329_6006658397135_1005771361_n.png"/>
    <s v="F"/>
    <s v="NULL"/>
    <s v="NULL"/>
    <s v="NULL"/>
    <s v="NULL"/>
    <s v="NULL"/>
    <x v="2"/>
    <x v="1"/>
    <n v="40"/>
    <n v="49"/>
    <s v="NULL"/>
    <n v="364"/>
    <n v="1"/>
    <n v="0"/>
    <n v="0.04"/>
  </r>
  <r>
    <x v="2"/>
    <s v="Photo Post"/>
    <s v="Retail Store X"/>
    <s v="Need inspiration for your spring wardrobe? &quot;Like&quot; us for more!"/>
    <s v="http://www.facebook.com/RetailStoreX"/>
    <s v="http://creative.ak.fbcdn.net/hads-ak-prn1/s110x80/735329_6006658397135_1005771361_n.png"/>
    <s v="F"/>
    <s v="NULL"/>
    <s v="NULL"/>
    <s v="NULL"/>
    <s v="NULL"/>
    <s v="NULL"/>
    <x v="2"/>
    <x v="1"/>
    <n v="40"/>
    <n v="49"/>
    <s v="NULL"/>
    <n v="5"/>
    <n v="0"/>
    <n v="0"/>
    <n v="0.01"/>
  </r>
  <r>
    <x v="0"/>
    <s v="Photo Post"/>
    <s v="Retail Store X"/>
    <s v="Need inspiration for your spring wardrobe? &quot;Like&quot; us for more!"/>
    <s v="http://www.facebook.com/RetailStoreX"/>
    <s v="http://creative.ak.fbcdn.net/hads-ak-ash3/s110x80/735351_6006658401135_856219299_n.png"/>
    <s v="F"/>
    <s v="NULL"/>
    <s v="NULL"/>
    <s v="NULL"/>
    <s v="NULL"/>
    <s v="NULL"/>
    <x v="1"/>
    <x v="0"/>
    <n v="50"/>
    <n v="54"/>
    <s v="NULL"/>
    <n v="804"/>
    <n v="0"/>
    <n v="0"/>
    <n v="0.33"/>
  </r>
  <r>
    <x v="1"/>
    <s v="Photo Post"/>
    <s v="Retail Store X"/>
    <s v="Need inspiration for your spring wardrobe? &quot;Like&quot; us for more!"/>
    <s v="http://www.facebook.com/RetailStoreX"/>
    <s v="http://creative.ak.fbcdn.net/hads-ak-ash3/s110x80/735351_6006658401135_856219299_n.png"/>
    <s v="F"/>
    <s v="NULL"/>
    <s v="NULL"/>
    <s v="NULL"/>
    <s v="NULL"/>
    <s v="NULL"/>
    <x v="1"/>
    <x v="0"/>
    <n v="50"/>
    <n v="54"/>
    <s v="NULL"/>
    <n v="182"/>
    <n v="0"/>
    <n v="0"/>
    <n v="0.04"/>
  </r>
  <r>
    <x v="2"/>
    <s v="Photo Post"/>
    <s v="Retail Store X"/>
    <s v="Need inspiration for your spring wardrobe? &quot;Like&quot; us for more!"/>
    <s v="http://www.facebook.com/RetailStoreX"/>
    <s v="http://creative.ak.fbcdn.net/hads-ak-ash3/s110x80/735351_6006658401135_856219299_n.png"/>
    <s v="F"/>
    <s v="NULL"/>
    <s v="NULL"/>
    <s v="NULL"/>
    <s v="NULL"/>
    <s v="NULL"/>
    <x v="1"/>
    <x v="0"/>
    <n v="50"/>
    <n v="54"/>
    <s v="NULL"/>
    <n v="7"/>
    <n v="0"/>
    <n v="0"/>
    <n v="0"/>
  </r>
  <r>
    <x v="0"/>
    <s v="Photo Post"/>
    <s v="Retail Store X"/>
    <s v="What's your favorite Spring fashion trend? &quot;Like&quot; us and share!"/>
    <s v="http://www.facebook.com/RetailStoreX"/>
    <s v="http://creative.ak.fbcdn.net/hads-ak-prn1/s110x80/735329_6006658397135_1005771361_n.png"/>
    <s v="F"/>
    <s v="NULL"/>
    <s v="NULL"/>
    <s v="NULL"/>
    <s v="NULL"/>
    <s v="NULL"/>
    <x v="1"/>
    <x v="0"/>
    <n v="30"/>
    <n v="39"/>
    <s v="NULL"/>
    <n v="1971"/>
    <n v="1"/>
    <n v="1"/>
    <n v="0.87"/>
  </r>
  <r>
    <x v="1"/>
    <s v="Photo Post"/>
    <s v="Retail Store X"/>
    <s v="What's your favorite Spring fashion trend? &quot;Like&quot; us and share!"/>
    <s v="http://www.facebook.com/RetailStoreX"/>
    <s v="http://creative.ak.fbcdn.net/hads-ak-prn1/s110x80/735329_6006658397135_1005771361_n.png"/>
    <s v="F"/>
    <s v="NULL"/>
    <s v="NULL"/>
    <s v="NULL"/>
    <s v="NULL"/>
    <s v="NULL"/>
    <x v="1"/>
    <x v="0"/>
    <n v="30"/>
    <n v="39"/>
    <s v="NULL"/>
    <n v="2308"/>
    <n v="0"/>
    <n v="0"/>
    <n v="0.67"/>
  </r>
  <r>
    <x v="2"/>
    <s v="Photo Post"/>
    <s v="Retail Store X"/>
    <s v="What's your favorite Spring fashion trend? &quot;Like&quot; us and share!"/>
    <s v="http://www.facebook.com/RetailStoreX"/>
    <s v="http://creative.ak.fbcdn.net/hads-ak-prn1/s110x80/735329_6006658397135_1005771361_n.png"/>
    <s v="F"/>
    <s v="NULL"/>
    <s v="NULL"/>
    <s v="NULL"/>
    <s v="NULL"/>
    <s v="NULL"/>
    <x v="1"/>
    <x v="0"/>
    <n v="30"/>
    <n v="39"/>
    <s v="NULL"/>
    <n v="63"/>
    <n v="0"/>
    <n v="0"/>
    <n v="0.08"/>
  </r>
  <r>
    <x v="0"/>
    <s v="Photo Post"/>
    <s v="Retail Store X"/>
    <s v="Click &quot;Like&quot; to see what's new in our stores for Spring!!"/>
    <s v="http://www.facebook.com/RetailStoreX"/>
    <s v="http://creative.ak.fbcdn.net/hads-ak-prn1/s110x80/735329_6006658397135_1005771361_n.png"/>
    <s v="F"/>
    <s v="NULL"/>
    <s v="NULL"/>
    <s v="NULL"/>
    <s v="NULL"/>
    <s v="NULL"/>
    <x v="4"/>
    <x v="0"/>
    <n v="50"/>
    <n v="54"/>
    <s v="NULL"/>
    <n v="416"/>
    <n v="0"/>
    <n v="0"/>
    <n v="0.15"/>
  </r>
  <r>
    <x v="1"/>
    <s v="Photo Post"/>
    <s v="Retail Store X"/>
    <s v="Click &quot;Like&quot; to see what's new in our stores for Spring!!"/>
    <s v="http://www.facebook.com/RetailStoreX"/>
    <s v="http://creative.ak.fbcdn.net/hads-ak-prn1/s110x80/735329_6006658397135_1005771361_n.png"/>
    <s v="F"/>
    <s v="NULL"/>
    <s v="NULL"/>
    <s v="NULL"/>
    <s v="NULL"/>
    <s v="NULL"/>
    <x v="4"/>
    <x v="0"/>
    <n v="50"/>
    <n v="54"/>
    <s v="NULL"/>
    <n v="10"/>
    <n v="0"/>
    <n v="0"/>
    <n v="0.01"/>
  </r>
  <r>
    <x v="0"/>
    <s v="Photo Post"/>
    <s v="Retail Store X"/>
    <s v="Share your favorite fresh Spring looks on our Facebook page. Click &quot;Like&quot; now!"/>
    <s v="http://www.facebook.com/RetailStoreX"/>
    <s v="http://creative.ak.fbcdn.net/hads-ak-prn1/s110x80/735329_6006658397135_1005771361_n.png"/>
    <s v="F"/>
    <s v="NULL"/>
    <s v="NULL"/>
    <s v="NULL"/>
    <s v="NULL"/>
    <s v="NULL"/>
    <x v="5"/>
    <x v="3"/>
    <n v="50"/>
    <n v="54"/>
    <s v="NULL"/>
    <n v="40"/>
    <n v="1"/>
    <n v="1"/>
    <n v="0.1"/>
  </r>
  <r>
    <x v="1"/>
    <s v="Photo Post"/>
    <s v="Retail Store X"/>
    <s v="Share your favorite fresh Spring looks on our Facebook page. Click &quot;Like&quot; now!"/>
    <s v="http://www.facebook.com/RetailStoreX"/>
    <s v="http://creative.ak.fbcdn.net/hads-ak-prn1/s110x80/735329_6006658397135_1005771361_n.png"/>
    <s v="F"/>
    <s v="NULL"/>
    <s v="NULL"/>
    <s v="NULL"/>
    <s v="NULL"/>
    <s v="NULL"/>
    <x v="5"/>
    <x v="3"/>
    <n v="50"/>
    <n v="54"/>
    <s v="NULL"/>
    <n v="4"/>
    <n v="0"/>
    <n v="0"/>
    <n v="0"/>
  </r>
  <r>
    <x v="2"/>
    <s v="Photo Post"/>
    <s v="Retail Store X"/>
    <s v="Share your favorite fresh Spring looks on our Facebook page. Click &quot;Like&quot; now!"/>
    <s v="http://www.facebook.com/RetailStoreX"/>
    <s v="http://creative.ak.fbcdn.net/hads-ak-prn1/s110x80/735329_6006658397135_1005771361_n.png"/>
    <s v="F"/>
    <s v="NULL"/>
    <s v="NULL"/>
    <s v="NULL"/>
    <s v="NULL"/>
    <s v="NULL"/>
    <x v="5"/>
    <x v="3"/>
    <n v="50"/>
    <n v="54"/>
    <s v="NULL"/>
    <n v="22"/>
    <n v="0"/>
    <n v="0"/>
    <n v="0.01"/>
  </r>
  <r>
    <x v="0"/>
    <s v="Photo Post"/>
    <s v="Retail Store X"/>
    <s v="What's your favorite Spring fashion trend? &quot;Like&quot; us and share!"/>
    <s v="http://www.facebook.com/RetailStoreX"/>
    <s v="http://creative.ak.fbcdn.net/hads-ak-prn1/s110x80/735329_6006658397135_1005771361_n.png"/>
    <s v="F"/>
    <s v="NULL"/>
    <s v="NULL"/>
    <s v="NULL"/>
    <s v="NULL"/>
    <s v="NULL"/>
    <x v="1"/>
    <x v="0"/>
    <n v="40"/>
    <n v="49"/>
    <s v="NULL"/>
    <n v="862"/>
    <n v="0"/>
    <n v="0"/>
    <n v="0.32"/>
  </r>
  <r>
    <x v="1"/>
    <s v="Photo Post"/>
    <s v="Retail Store X"/>
    <s v="What's your favorite Spring fashion trend? &quot;Like&quot; us and share!"/>
    <s v="http://www.facebook.com/RetailStoreX"/>
    <s v="http://creative.ak.fbcdn.net/hads-ak-prn1/s110x80/735329_6006658397135_1005771361_n.png"/>
    <s v="F"/>
    <s v="NULL"/>
    <s v="NULL"/>
    <s v="NULL"/>
    <s v="NULL"/>
    <s v="NULL"/>
    <x v="1"/>
    <x v="0"/>
    <n v="40"/>
    <n v="49"/>
    <s v="NULL"/>
    <n v="156"/>
    <n v="0"/>
    <n v="0"/>
    <n v="0.04"/>
  </r>
  <r>
    <x v="2"/>
    <s v="Photo Post"/>
    <s v="Retail Store X"/>
    <s v="What's your favorite Spring fashion trend? &quot;Like&quot; us and share!"/>
    <s v="http://www.facebook.com/RetailStoreX"/>
    <s v="http://creative.ak.fbcdn.net/hads-ak-prn1/s110x80/735329_6006658397135_1005771361_n.png"/>
    <s v="F"/>
    <s v="NULL"/>
    <s v="NULL"/>
    <s v="NULL"/>
    <s v="NULL"/>
    <s v="NULL"/>
    <x v="1"/>
    <x v="0"/>
    <n v="40"/>
    <n v="49"/>
    <s v="NULL"/>
    <n v="2010"/>
    <n v="0"/>
    <n v="0"/>
    <n v="1.04"/>
  </r>
  <r>
    <x v="0"/>
    <s v="Photo Post"/>
    <s v="Retail Store X"/>
    <s v="Click &quot;Like&quot; to see what's new in our stores for Spring!!"/>
    <s v="http://www.facebook.com/RetailStoreX"/>
    <s v="http://creative.ak.fbcdn.net/hads-ak-prn1/s110x80/735329_6006658397135_1005771361_n.png"/>
    <s v="F"/>
    <s v="NULL"/>
    <s v="NULL"/>
    <s v="NULL"/>
    <s v="NULL"/>
    <s v="NULL"/>
    <x v="4"/>
    <x v="0"/>
    <n v="25"/>
    <n v="29"/>
    <s v="NULL"/>
    <n v="24"/>
    <n v="0"/>
    <n v="0"/>
    <n v="0.03"/>
  </r>
  <r>
    <x v="1"/>
    <s v="Photo Post"/>
    <s v="Retail Store X"/>
    <s v="Click &quot;Like&quot; to see what's new in our stores for Spring!!"/>
    <s v="http://www.facebook.com/RetailStoreX"/>
    <s v="http://creative.ak.fbcdn.net/hads-ak-prn1/s110x80/735329_6006658397135_1005771361_n.png"/>
    <s v="F"/>
    <s v="NULL"/>
    <s v="NULL"/>
    <s v="NULL"/>
    <s v="NULL"/>
    <s v="NULL"/>
    <x v="4"/>
    <x v="0"/>
    <n v="25"/>
    <n v="29"/>
    <s v="NULL"/>
    <n v="1"/>
    <n v="0"/>
    <n v="0"/>
    <n v="0"/>
  </r>
  <r>
    <x v="0"/>
    <s v="Photo Post"/>
    <s v="Retail Store X"/>
    <s v="Need inspiration for your spring wardrobe? &quot;Like&quot; us for more!"/>
    <s v="http://www.facebook.com/RetailStoreX"/>
    <s v="http://creative.ak.fbcdn.net/hads-ak-prn1/s110x80/735345_6006658398735_1369246221_n.png"/>
    <s v="F"/>
    <s v="NULL"/>
    <s v="NULL"/>
    <s v="NULL"/>
    <s v="NULL"/>
    <s v="NULL"/>
    <x v="3"/>
    <x v="2"/>
    <n v="50"/>
    <n v="54"/>
    <s v="NULL"/>
    <n v="32"/>
    <n v="0"/>
    <n v="0"/>
    <n v="0.03"/>
  </r>
  <r>
    <x v="0"/>
    <s v="Photo Post"/>
    <s v="Retail Store X"/>
    <s v="What's your favorite Spring fashion trend? &quot;Like&quot; us and share!"/>
    <s v="http://www.facebook.com/RetailStoreX"/>
    <s v="http://creative.ak.fbcdn.net/hads-ak-ash3/s110x80/735351_6006658401135_856219299_n.png"/>
    <s v="F"/>
    <s v="NULL"/>
    <s v="NULL"/>
    <s v="NULL"/>
    <s v="NULL"/>
    <s v="NULL"/>
    <x v="0"/>
    <x v="0"/>
    <n v="40"/>
    <n v="49"/>
    <s v="NULL"/>
    <n v="671"/>
    <n v="0"/>
    <n v="0"/>
    <n v="0.41"/>
  </r>
  <r>
    <x v="1"/>
    <s v="Photo Post"/>
    <s v="Retail Store X"/>
    <s v="What's your favorite Spring fashion trend? &quot;Like&quot; us and share!"/>
    <s v="http://www.facebook.com/RetailStoreX"/>
    <s v="http://creative.ak.fbcdn.net/hads-ak-ash3/s110x80/735351_6006658401135_856219299_n.png"/>
    <s v="F"/>
    <s v="NULL"/>
    <s v="NULL"/>
    <s v="NULL"/>
    <s v="NULL"/>
    <s v="NULL"/>
    <x v="0"/>
    <x v="0"/>
    <n v="40"/>
    <n v="49"/>
    <s v="NULL"/>
    <n v="424"/>
    <n v="0"/>
    <n v="0"/>
    <n v="0.17"/>
  </r>
  <r>
    <x v="2"/>
    <s v="Photo Post"/>
    <s v="Retail Store X"/>
    <s v="What's your favorite Spring fashion trend? &quot;Like&quot; us and share!"/>
    <s v="http://www.facebook.com/RetailStoreX"/>
    <s v="http://creative.ak.fbcdn.net/hads-ak-ash3/s110x80/735351_6006658401135_856219299_n.png"/>
    <s v="F"/>
    <s v="NULL"/>
    <s v="NULL"/>
    <s v="NULL"/>
    <s v="NULL"/>
    <s v="NULL"/>
    <x v="0"/>
    <x v="0"/>
    <n v="40"/>
    <n v="49"/>
    <s v="NULL"/>
    <n v="1"/>
    <n v="0"/>
    <n v="0"/>
    <n v="0"/>
  </r>
  <r>
    <x v="0"/>
    <s v="Photo Post"/>
    <s v="Retail Store X"/>
    <s v="Click &quot;Like&quot; to see what's new in our stores for Spring!!"/>
    <s v="http://www.facebook.com/RetailStoreX"/>
    <s v="http://creative.ak.fbcdn.net/hads-ak-prn1/s110x80/735345_6006658398735_1369246221_n.png"/>
    <s v="F"/>
    <s v="NULL"/>
    <s v="NULL"/>
    <s v="NULL"/>
    <s v="NULL"/>
    <s v="NULL"/>
    <x v="5"/>
    <x v="3"/>
    <n v="50"/>
    <n v="54"/>
    <s v="NULL"/>
    <n v="55"/>
    <n v="1"/>
    <n v="1"/>
    <n v="0.25"/>
  </r>
  <r>
    <x v="1"/>
    <s v="Photo Post"/>
    <s v="Retail Store X"/>
    <s v="Click &quot;Like&quot; to see what's new in our stores for Spring!!"/>
    <s v="http://www.facebook.com/RetailStoreX"/>
    <s v="http://creative.ak.fbcdn.net/hads-ak-prn1/s110x80/735345_6006658398735_1369246221_n.png"/>
    <s v="F"/>
    <s v="NULL"/>
    <s v="NULL"/>
    <s v="NULL"/>
    <s v="NULL"/>
    <s v="NULL"/>
    <x v="5"/>
    <x v="3"/>
    <n v="50"/>
    <n v="54"/>
    <s v="NULL"/>
    <n v="395"/>
    <n v="1"/>
    <n v="1"/>
    <n v="0.36"/>
  </r>
  <r>
    <x v="2"/>
    <s v="Photo Post"/>
    <s v="Retail Store X"/>
    <s v="Click &quot;Like&quot; to see what's new in our stores for Spring!!"/>
    <s v="http://www.facebook.com/RetailStoreX"/>
    <s v="http://creative.ak.fbcdn.net/hads-ak-prn1/s110x80/735345_6006658398735_1369246221_n.png"/>
    <s v="F"/>
    <s v="NULL"/>
    <s v="NULL"/>
    <s v="NULL"/>
    <s v="NULL"/>
    <s v="NULL"/>
    <x v="5"/>
    <x v="3"/>
    <n v="50"/>
    <n v="54"/>
    <s v="NULL"/>
    <n v="450"/>
    <n v="3"/>
    <n v="3"/>
    <n v="0.6"/>
  </r>
  <r>
    <x v="0"/>
    <s v="Photo Post"/>
    <s v="Retail Store X"/>
    <s v="Check out a sneak peak of what's new in our stores!"/>
    <s v="http://www.facebook.com/RetailStoreX"/>
    <s v="http://creative.ak.fbcdn.net/hads-ak-prn1/s110x80/735345_6006658398735_1369246221_n.png"/>
    <s v="F"/>
    <s v="NULL"/>
    <s v="NULL"/>
    <s v="NULL"/>
    <s v="NULL"/>
    <s v="NULL"/>
    <x v="2"/>
    <x v="1"/>
    <n v="50"/>
    <n v="54"/>
    <s v="NULL"/>
    <n v="2531"/>
    <n v="4"/>
    <n v="3"/>
    <n v="0.7"/>
  </r>
  <r>
    <x v="1"/>
    <s v="Photo Post"/>
    <s v="Retail Store X"/>
    <s v="Check out a sneak peak of what's new in our stores!"/>
    <s v="http://www.facebook.com/RetailStoreX"/>
    <s v="http://creative.ak.fbcdn.net/hads-ak-prn1/s110x80/735345_6006658398735_1369246221_n.png"/>
    <s v="F"/>
    <s v="NULL"/>
    <s v="NULL"/>
    <s v="NULL"/>
    <s v="NULL"/>
    <s v="NULL"/>
    <x v="2"/>
    <x v="1"/>
    <n v="50"/>
    <n v="54"/>
    <s v="NULL"/>
    <n v="4510"/>
    <n v="1"/>
    <n v="0"/>
    <n v="1.29"/>
  </r>
  <r>
    <x v="2"/>
    <s v="Photo Post"/>
    <s v="Retail Store X"/>
    <s v="Check out a sneak peak of what's new in our stores!"/>
    <s v="http://www.facebook.com/RetailStoreX"/>
    <s v="http://creative.ak.fbcdn.net/hads-ak-prn1/s110x80/735345_6006658398735_1369246221_n.png"/>
    <s v="F"/>
    <s v="NULL"/>
    <s v="NULL"/>
    <s v="NULL"/>
    <s v="NULL"/>
    <s v="NULL"/>
    <x v="2"/>
    <x v="1"/>
    <n v="50"/>
    <n v="54"/>
    <s v="NULL"/>
    <n v="1647"/>
    <n v="1"/>
    <n v="1"/>
    <n v="1.63"/>
  </r>
  <r>
    <x v="0"/>
    <s v="Photo Post"/>
    <s v="Retail Store X"/>
    <s v="Click &quot;Like&quot; to become a fan of Retail Store X!"/>
    <s v="http://www.facebook.com/RetailStoreX"/>
    <s v="http://creative.ak.fbcdn.net/hads-ak-prn1/s110x80/735329_6006658397135_1005771361_n.png"/>
    <s v="F"/>
    <s v="NULL"/>
    <s v="NULL"/>
    <s v="NULL"/>
    <s v="NULL"/>
    <s v="NULL"/>
    <x v="3"/>
    <x v="2"/>
    <n v="30"/>
    <n v="39"/>
    <s v="NULL"/>
    <n v="28"/>
    <n v="0"/>
    <n v="0"/>
    <n v="0.02"/>
  </r>
  <r>
    <x v="1"/>
    <s v="Photo Post"/>
    <s v="Retail Store X"/>
    <s v="Click &quot;Like&quot; to become a fan of Retail Store X!"/>
    <s v="http://www.facebook.com/RetailStoreX"/>
    <s v="http://creative.ak.fbcdn.net/hads-ak-prn1/s110x80/735329_6006658397135_1005771361_n.png"/>
    <s v="F"/>
    <s v="NULL"/>
    <s v="NULL"/>
    <s v="NULL"/>
    <s v="NULL"/>
    <s v="NULL"/>
    <x v="3"/>
    <x v="2"/>
    <n v="30"/>
    <n v="39"/>
    <s v="NULL"/>
    <n v="1"/>
    <n v="0"/>
    <n v="0"/>
    <n v="0"/>
  </r>
  <r>
    <x v="0"/>
    <s v="Photo Post"/>
    <s v="Retail Store X"/>
    <s v="Share your favorite fresh Spring looks on our Facebook page. Click &quot;Like&quot; now!"/>
    <s v="http://www.facebook.com/RetailStoreX"/>
    <s v="http://creative.ak.fbcdn.net/hads-ak-prn1/s110x80/735345_6006658398735_1369246221_n.png"/>
    <s v="F"/>
    <s v="NULL"/>
    <s v="NULL"/>
    <s v="NULL"/>
    <s v="NULL"/>
    <s v="NULL"/>
    <x v="2"/>
    <x v="1"/>
    <n v="50"/>
    <n v="54"/>
    <s v="NULL"/>
    <n v="1124"/>
    <n v="0"/>
    <n v="0"/>
    <n v="0.27"/>
  </r>
  <r>
    <x v="1"/>
    <s v="Photo Post"/>
    <s v="Retail Store X"/>
    <s v="Share your favorite fresh Spring looks on our Facebook page. Click &quot;Like&quot; now!"/>
    <s v="http://www.facebook.com/RetailStoreX"/>
    <s v="http://creative.ak.fbcdn.net/hads-ak-prn1/s110x80/735345_6006658398735_1369246221_n.png"/>
    <s v="F"/>
    <s v="NULL"/>
    <s v="NULL"/>
    <s v="NULL"/>
    <s v="NULL"/>
    <s v="NULL"/>
    <x v="2"/>
    <x v="1"/>
    <n v="50"/>
    <n v="54"/>
    <s v="NULL"/>
    <n v="3401"/>
    <n v="1"/>
    <n v="1"/>
    <n v="0.33"/>
  </r>
  <r>
    <x v="2"/>
    <s v="Photo Post"/>
    <s v="Retail Store X"/>
    <s v="Share your favorite fresh Spring looks on our Facebook page. Click &quot;Like&quot; now!"/>
    <s v="http://www.facebook.com/RetailStoreX"/>
    <s v="http://creative.ak.fbcdn.net/hads-ak-prn1/s110x80/735345_6006658398735_1369246221_n.png"/>
    <s v="F"/>
    <s v="NULL"/>
    <s v="NULL"/>
    <s v="NULL"/>
    <s v="NULL"/>
    <s v="NULL"/>
    <x v="2"/>
    <x v="1"/>
    <n v="50"/>
    <n v="54"/>
    <s v="NULL"/>
    <n v="81"/>
    <n v="0"/>
    <n v="0"/>
    <n v="0.04"/>
  </r>
  <r>
    <x v="0"/>
    <s v="Photo Post"/>
    <s v="Retail Store X"/>
    <s v="Check out a sneak peak of what's new in our stores!"/>
    <s v="http://www.facebook.com/RetailStoreX"/>
    <s v="http://creative.ak.fbcdn.net/hads-ak-prn1/s110x80/735329_6006658397135_1005771361_n.png"/>
    <s v="F"/>
    <s v="NULL"/>
    <s v="NULL"/>
    <s v="NULL"/>
    <s v="NULL"/>
    <s v="NULL"/>
    <x v="1"/>
    <x v="0"/>
    <n v="40"/>
    <n v="49"/>
    <s v="NULL"/>
    <n v="1035"/>
    <n v="0"/>
    <n v="0"/>
    <n v="0.54"/>
  </r>
  <r>
    <x v="1"/>
    <s v="Photo Post"/>
    <s v="Retail Store X"/>
    <s v="Check out a sneak peak of what's new in our stores!"/>
    <s v="http://www.facebook.com/RetailStoreX"/>
    <s v="http://creative.ak.fbcdn.net/hads-ak-prn1/s110x80/735329_6006658397135_1005771361_n.png"/>
    <s v="F"/>
    <s v="NULL"/>
    <s v="NULL"/>
    <s v="NULL"/>
    <s v="NULL"/>
    <s v="NULL"/>
    <x v="1"/>
    <x v="0"/>
    <n v="40"/>
    <n v="49"/>
    <s v="NULL"/>
    <n v="39"/>
    <n v="0"/>
    <n v="0"/>
    <n v="0.02"/>
  </r>
  <r>
    <x v="2"/>
    <s v="Photo Post"/>
    <s v="Retail Store X"/>
    <s v="Check out a sneak peak of what's new in our stores!"/>
    <s v="http://www.facebook.com/RetailStoreX"/>
    <s v="http://creative.ak.fbcdn.net/hads-ak-prn1/s110x80/735329_6006658397135_1005771361_n.png"/>
    <s v="F"/>
    <s v="NULL"/>
    <s v="NULL"/>
    <s v="NULL"/>
    <s v="NULL"/>
    <s v="NULL"/>
    <x v="1"/>
    <x v="0"/>
    <n v="40"/>
    <n v="49"/>
    <s v="NULL"/>
    <n v="8"/>
    <n v="0"/>
    <n v="0"/>
    <n v="0"/>
  </r>
  <r>
    <x v="0"/>
    <s v="Photo Post"/>
    <s v="Retail Store X"/>
    <s v="Click &quot;Like&quot; to become a fan of Retail Store X!"/>
    <s v="http://www.facebook.com/RetailStoreX"/>
    <s v="http://creative.ak.fbcdn.net/hads-ak-prn1/s110x80/735345_6006658398735_1369246221_n.png"/>
    <s v="F"/>
    <s v="NULL"/>
    <s v="NULL"/>
    <s v="NULL"/>
    <s v="NULL"/>
    <s v="NULL"/>
    <x v="1"/>
    <x v="0"/>
    <n v="40"/>
    <n v="49"/>
    <s v="NULL"/>
    <n v="858"/>
    <n v="0"/>
    <n v="0"/>
    <n v="0.55000000000000004"/>
  </r>
  <r>
    <x v="1"/>
    <s v="Photo Post"/>
    <s v="Retail Store X"/>
    <s v="Click &quot;Like&quot; to become a fan of Retail Store X!"/>
    <s v="http://www.facebook.com/RetailStoreX"/>
    <s v="http://creative.ak.fbcdn.net/hads-ak-prn1/s110x80/735345_6006658398735_1369246221_n.png"/>
    <s v="F"/>
    <s v="NULL"/>
    <s v="NULL"/>
    <s v="NULL"/>
    <s v="NULL"/>
    <s v="NULL"/>
    <x v="1"/>
    <x v="0"/>
    <n v="40"/>
    <n v="49"/>
    <s v="NULL"/>
    <n v="176"/>
    <n v="0"/>
    <n v="0"/>
    <n v="0.04"/>
  </r>
  <r>
    <x v="2"/>
    <s v="Photo Post"/>
    <s v="Retail Store X"/>
    <s v="Click &quot;Like&quot; to become a fan of Retail Store X!"/>
    <s v="http://www.facebook.com/RetailStoreX"/>
    <s v="http://creative.ak.fbcdn.net/hads-ak-prn1/s110x80/735345_6006658398735_1369246221_n.png"/>
    <s v="F"/>
    <s v="NULL"/>
    <s v="NULL"/>
    <s v="NULL"/>
    <s v="NULL"/>
    <s v="NULL"/>
    <x v="1"/>
    <x v="0"/>
    <n v="40"/>
    <n v="49"/>
    <s v="NULL"/>
    <n v="16"/>
    <n v="0"/>
    <n v="0"/>
    <n v="0"/>
  </r>
  <r>
    <x v="0"/>
    <s v="Photo Post"/>
    <s v="Retail Store X"/>
    <s v="Click &quot;Like&quot; to see what's new in our stores for Spring!!"/>
    <s v="http://www.facebook.com/RetailStoreX"/>
    <s v="http://creative.ak.fbcdn.net/hads-ak-ash3/s110x80/735351_6006658401135_856219299_n.png"/>
    <s v="F"/>
    <s v="NULL"/>
    <s v="NULL"/>
    <s v="NULL"/>
    <s v="NULL"/>
    <s v="NULL"/>
    <x v="1"/>
    <x v="0"/>
    <n v="25"/>
    <n v="29"/>
    <s v="NULL"/>
    <n v="327"/>
    <n v="0"/>
    <n v="0"/>
    <n v="0.1"/>
  </r>
  <r>
    <x v="1"/>
    <s v="Photo Post"/>
    <s v="Retail Store X"/>
    <s v="Click &quot;Like&quot; to see what's new in our stores for Spring!!"/>
    <s v="http://www.facebook.com/RetailStoreX"/>
    <s v="http://creative.ak.fbcdn.net/hads-ak-ash3/s110x80/735351_6006658401135_856219299_n.png"/>
    <s v="F"/>
    <s v="NULL"/>
    <s v="NULL"/>
    <s v="NULL"/>
    <s v="NULL"/>
    <s v="NULL"/>
    <x v="1"/>
    <x v="0"/>
    <n v="25"/>
    <n v="29"/>
    <s v="NULL"/>
    <n v="3"/>
    <n v="0"/>
    <n v="0"/>
    <n v="0"/>
  </r>
  <r>
    <x v="0"/>
    <s v="Photo Post"/>
    <s v="Retail Store X"/>
    <s v="What's your favorite Spring fashion trend? &quot;Like&quot; us and share!"/>
    <s v="http://www.facebook.com/RetailStoreX"/>
    <s v="http://creative.ak.fbcdn.net/hads-ak-prn1/s110x80/735329_6006658397135_1005771361_n.png"/>
    <s v="F"/>
    <s v="NULL"/>
    <s v="NULL"/>
    <s v="NULL"/>
    <s v="NULL"/>
    <s v="NULL"/>
    <x v="5"/>
    <x v="3"/>
    <n v="25"/>
    <n v="29"/>
    <s v="NULL"/>
    <n v="5"/>
    <n v="0"/>
    <n v="0"/>
    <n v="0"/>
  </r>
  <r>
    <x v="0"/>
    <s v="Photo Post"/>
    <s v="Retail Store X"/>
    <s v="Check out a sneak peak of what's new in our stores!"/>
    <s v="http://www.facebook.com/RetailStoreX"/>
    <s v="http://creative.ak.fbcdn.net/hads-ak-prn1/s110x80/735345_6006658398735_1369246221_n.png"/>
    <s v="F"/>
    <s v="NULL"/>
    <s v="NULL"/>
    <s v="NULL"/>
    <s v="NULL"/>
    <s v="NULL"/>
    <x v="5"/>
    <x v="3"/>
    <n v="25"/>
    <n v="29"/>
    <s v="NULL"/>
    <n v="22"/>
    <n v="0"/>
    <n v="0"/>
    <n v="0.14000000000000001"/>
  </r>
  <r>
    <x v="0"/>
    <s v="Photo Post"/>
    <s v="Retail Store X"/>
    <s v="Share your favorite fresh Spring looks on our Facebook page. Click &quot;Like&quot; now!"/>
    <s v="http://www.facebook.com/RetailStoreX"/>
    <s v="http://creative.ak.fbcdn.net/hads-ak-prn1/s110x80/735345_6006658398735_1369246221_n.png"/>
    <s v="F"/>
    <s v="NULL"/>
    <s v="NULL"/>
    <s v="NULL"/>
    <s v="NULL"/>
    <s v="NULL"/>
    <x v="4"/>
    <x v="0"/>
    <n v="25"/>
    <n v="29"/>
    <s v="NULL"/>
    <n v="91"/>
    <n v="1"/>
    <n v="0"/>
    <n v="0.17"/>
  </r>
  <r>
    <x v="0"/>
    <s v="Photo Post"/>
    <s v="Retail Store X"/>
    <s v="Share your favorite fresh Spring looks on our Facebook page. Click &quot;Like&quot; now!"/>
    <s v="http://www.facebook.com/RetailStoreX"/>
    <s v="http://creative.ak.fbcdn.net/hads-ak-ash3/s110x80/735351_6006658401135_856219299_n.png"/>
    <s v="F"/>
    <s v="NULL"/>
    <s v="NULL"/>
    <s v="NULL"/>
    <s v="NULL"/>
    <s v="NULL"/>
    <x v="3"/>
    <x v="2"/>
    <n v="50"/>
    <n v="54"/>
    <s v="NULL"/>
    <n v="439"/>
    <n v="2"/>
    <n v="2"/>
    <n v="0.42"/>
  </r>
  <r>
    <x v="1"/>
    <s v="Photo Post"/>
    <s v="Retail Store X"/>
    <s v="Share your favorite fresh Spring looks on our Facebook page. Click &quot;Like&quot; now!"/>
    <s v="http://www.facebook.com/RetailStoreX"/>
    <s v="http://creative.ak.fbcdn.net/hads-ak-ash3/s110x80/735351_6006658401135_856219299_n.png"/>
    <s v="F"/>
    <s v="NULL"/>
    <s v="NULL"/>
    <s v="NULL"/>
    <s v="NULL"/>
    <s v="NULL"/>
    <x v="3"/>
    <x v="2"/>
    <n v="50"/>
    <n v="54"/>
    <s v="NULL"/>
    <n v="1334"/>
    <n v="2"/>
    <n v="1"/>
    <n v="1.08"/>
  </r>
  <r>
    <x v="2"/>
    <s v="Photo Post"/>
    <s v="Retail Store X"/>
    <s v="Share your favorite fresh Spring looks on our Facebook page. Click &quot;Like&quot; now!"/>
    <s v="http://www.facebook.com/RetailStoreX"/>
    <s v="http://creative.ak.fbcdn.net/hads-ak-ash3/s110x80/735351_6006658401135_856219299_n.png"/>
    <s v="F"/>
    <s v="NULL"/>
    <s v="NULL"/>
    <s v="NULL"/>
    <s v="NULL"/>
    <s v="NULL"/>
    <x v="3"/>
    <x v="2"/>
    <n v="50"/>
    <n v="54"/>
    <s v="NULL"/>
    <n v="3628"/>
    <n v="5"/>
    <n v="5"/>
    <n v="1.33"/>
  </r>
  <r>
    <x v="0"/>
    <s v="Photo Post"/>
    <s v="Retail Store X"/>
    <s v="Share your favorite fresh Spring looks on our Facebook page. Click &quot;Like&quot; now!"/>
    <s v="http://www.facebook.com/RetailStoreX"/>
    <s v="http://creative.ak.fbcdn.net/hads-ak-ash3/s110x80/735351_6006658401135_856219299_n.png"/>
    <s v="F"/>
    <s v="NULL"/>
    <s v="NULL"/>
    <s v="NULL"/>
    <s v="NULL"/>
    <s v="NULL"/>
    <x v="5"/>
    <x v="3"/>
    <n v="50"/>
    <n v="54"/>
    <s v="NULL"/>
    <n v="91"/>
    <n v="0"/>
    <n v="0"/>
    <n v="0.14000000000000001"/>
  </r>
  <r>
    <x v="0"/>
    <s v="Photo Post"/>
    <s v="Retail Store X"/>
    <s v="Click &quot;Like&quot; to see what's new in our stores for Spring!!"/>
    <s v="http://www.facebook.com/RetailStoreX"/>
    <s v="http://creative.ak.fbcdn.net/hads-ak-prn1/s110x80/735329_6006658397135_1005771361_n.png"/>
    <s v="F"/>
    <s v="NULL"/>
    <s v="NULL"/>
    <s v="NULL"/>
    <s v="NULL"/>
    <s v="NULL"/>
    <x v="5"/>
    <x v="3"/>
    <n v="50"/>
    <n v="54"/>
    <s v="NULL"/>
    <n v="274"/>
    <n v="2"/>
    <n v="2"/>
    <n v="0.56999999999999995"/>
  </r>
  <r>
    <x v="1"/>
    <s v="Photo Post"/>
    <s v="Retail Store X"/>
    <s v="Click &quot;Like&quot; to see what's new in our stores for Spring!!"/>
    <s v="http://www.facebook.com/RetailStoreX"/>
    <s v="http://creative.ak.fbcdn.net/hads-ak-prn1/s110x80/735329_6006658397135_1005771361_n.png"/>
    <s v="F"/>
    <s v="NULL"/>
    <s v="NULL"/>
    <s v="NULL"/>
    <s v="NULL"/>
    <s v="NULL"/>
    <x v="5"/>
    <x v="3"/>
    <n v="50"/>
    <n v="54"/>
    <s v="NULL"/>
    <n v="209"/>
    <n v="1"/>
    <n v="0"/>
    <n v="0.34"/>
  </r>
  <r>
    <x v="2"/>
    <s v="Photo Post"/>
    <s v="Retail Store X"/>
    <s v="Click &quot;Like&quot; to see what's new in our stores for Spring!!"/>
    <s v="http://www.facebook.com/RetailStoreX"/>
    <s v="http://creative.ak.fbcdn.net/hads-ak-prn1/s110x80/735329_6006658397135_1005771361_n.png"/>
    <s v="F"/>
    <s v="NULL"/>
    <s v="NULL"/>
    <s v="NULL"/>
    <s v="NULL"/>
    <s v="NULL"/>
    <x v="5"/>
    <x v="3"/>
    <n v="50"/>
    <n v="54"/>
    <s v="NULL"/>
    <n v="989"/>
    <n v="2"/>
    <n v="2"/>
    <n v="0.87"/>
  </r>
  <r>
    <x v="0"/>
    <s v="Photo Post"/>
    <s v="Retail Store X"/>
    <s v="Need inspiration for your spring wardrobe? &quot;Like&quot; us for more!"/>
    <s v="http://www.facebook.com/RetailStoreX"/>
    <s v="http://creative.ak.fbcdn.net/hads-ak-prn1/s110x80/735345_6006658398735_1369246221_n.png"/>
    <s v="F"/>
    <s v="NULL"/>
    <s v="NULL"/>
    <s v="NULL"/>
    <s v="NULL"/>
    <s v="NULL"/>
    <x v="0"/>
    <x v="0"/>
    <n v="25"/>
    <n v="29"/>
    <s v="NULL"/>
    <n v="246"/>
    <n v="1"/>
    <n v="0"/>
    <n v="0.38"/>
  </r>
  <r>
    <x v="0"/>
    <s v="Photo Post"/>
    <s v="Retail Store X"/>
    <s v="What's your favorite Spring fashion trend? &quot;Like&quot; us and share!"/>
    <s v="http://www.facebook.com/RetailStoreX"/>
    <s v="http://creative.ak.fbcdn.net/hads-ak-prn1/s110x80/735345_6006658398735_1369246221_n.png"/>
    <s v="F"/>
    <s v="NULL"/>
    <s v="NULL"/>
    <s v="NULL"/>
    <s v="NULL"/>
    <s v="NULL"/>
    <x v="3"/>
    <x v="2"/>
    <n v="30"/>
    <n v="39"/>
    <s v="NULL"/>
    <n v="494"/>
    <n v="3"/>
    <n v="3"/>
    <n v="1.04"/>
  </r>
  <r>
    <x v="1"/>
    <s v="Photo Post"/>
    <s v="Retail Store X"/>
    <s v="What's your favorite Spring fashion trend? &quot;Like&quot; us and share!"/>
    <s v="http://www.facebook.com/RetailStoreX"/>
    <s v="http://creative.ak.fbcdn.net/hads-ak-prn1/s110x80/735345_6006658398735_1369246221_n.png"/>
    <s v="F"/>
    <s v="NULL"/>
    <s v="NULL"/>
    <s v="NULL"/>
    <s v="NULL"/>
    <s v="NULL"/>
    <x v="3"/>
    <x v="2"/>
    <n v="30"/>
    <n v="39"/>
    <s v="NULL"/>
    <n v="1811"/>
    <n v="3"/>
    <n v="2"/>
    <n v="1.97"/>
  </r>
  <r>
    <x v="2"/>
    <s v="Photo Post"/>
    <s v="Retail Store X"/>
    <s v="What's your favorite Spring fashion trend? &quot;Like&quot; us and share!"/>
    <s v="http://www.facebook.com/RetailStoreX"/>
    <s v="http://creative.ak.fbcdn.net/hads-ak-prn1/s110x80/735345_6006658398735_1369246221_n.png"/>
    <s v="F"/>
    <s v="NULL"/>
    <s v="NULL"/>
    <s v="NULL"/>
    <s v="NULL"/>
    <s v="NULL"/>
    <x v="3"/>
    <x v="2"/>
    <n v="30"/>
    <n v="39"/>
    <s v="NULL"/>
    <n v="2626"/>
    <n v="3"/>
    <n v="3"/>
    <n v="1.36"/>
  </r>
  <r>
    <x v="0"/>
    <s v="Photo Post"/>
    <s v="Retail Store X"/>
    <s v="Need inspiration for your spring wardrobe? &quot;Like&quot; us for more!"/>
    <s v="http://www.facebook.com/RetailStoreX"/>
    <s v="http://creative.ak.fbcdn.net/hads-ak-ash3/s110x80/735351_6006658401135_856219299_n.png"/>
    <s v="F"/>
    <s v="NULL"/>
    <s v="NULL"/>
    <s v="NULL"/>
    <s v="NULL"/>
    <s v="NULL"/>
    <x v="2"/>
    <x v="1"/>
    <n v="50"/>
    <n v="54"/>
    <s v="NULL"/>
    <n v="440"/>
    <n v="0"/>
    <n v="0"/>
    <n v="0.12"/>
  </r>
  <r>
    <x v="1"/>
    <s v="Photo Post"/>
    <s v="Retail Store X"/>
    <s v="Need inspiration for your spring wardrobe? &quot;Like&quot; us for more!"/>
    <s v="http://www.facebook.com/RetailStoreX"/>
    <s v="http://creative.ak.fbcdn.net/hads-ak-ash3/s110x80/735351_6006658401135_856219299_n.png"/>
    <s v="F"/>
    <s v="NULL"/>
    <s v="NULL"/>
    <s v="NULL"/>
    <s v="NULL"/>
    <s v="NULL"/>
    <x v="2"/>
    <x v="1"/>
    <n v="50"/>
    <n v="54"/>
    <s v="NULL"/>
    <n v="170"/>
    <n v="0"/>
    <n v="0"/>
    <n v="0.1"/>
  </r>
  <r>
    <x v="2"/>
    <s v="Photo Post"/>
    <s v="Retail Store X"/>
    <s v="Need inspiration for your spring wardrobe? &quot;Like&quot; us for more!"/>
    <s v="http://www.facebook.com/RetailStoreX"/>
    <s v="http://creative.ak.fbcdn.net/hads-ak-ash3/s110x80/735351_6006658401135_856219299_n.png"/>
    <s v="F"/>
    <s v="NULL"/>
    <s v="NULL"/>
    <s v="NULL"/>
    <s v="NULL"/>
    <s v="NULL"/>
    <x v="2"/>
    <x v="1"/>
    <n v="50"/>
    <n v="54"/>
    <s v="NULL"/>
    <n v="255"/>
    <n v="0"/>
    <n v="0"/>
    <n v="0.16"/>
  </r>
  <r>
    <x v="0"/>
    <s v="Photo Post"/>
    <s v="Retail Store X"/>
    <s v="Click &quot;Like&quot; to see what's new in our stores for Spring!!"/>
    <s v="http://www.facebook.com/RetailStoreX"/>
    <s v="http://creative.ak.fbcdn.net/hads-ak-prn1/s110x80/735345_6006658398735_1369246221_n.png"/>
    <s v="F"/>
    <s v="NULL"/>
    <s v="NULL"/>
    <s v="NULL"/>
    <s v="NULL"/>
    <s v="NULL"/>
    <x v="0"/>
    <x v="0"/>
    <n v="25"/>
    <n v="29"/>
    <s v="NULL"/>
    <n v="269"/>
    <n v="0"/>
    <n v="0"/>
    <n v="0.27"/>
  </r>
  <r>
    <x v="1"/>
    <s v="Photo Post"/>
    <s v="Retail Store X"/>
    <s v="Click &quot;Like&quot; to see what's new in our stores for Spring!!"/>
    <s v="http://www.facebook.com/RetailStoreX"/>
    <s v="http://creative.ak.fbcdn.net/hads-ak-prn1/s110x80/735345_6006658398735_1369246221_n.png"/>
    <s v="F"/>
    <s v="NULL"/>
    <s v="NULL"/>
    <s v="NULL"/>
    <s v="NULL"/>
    <s v="NULL"/>
    <x v="0"/>
    <x v="0"/>
    <n v="25"/>
    <n v="29"/>
    <s v="NULL"/>
    <n v="236"/>
    <n v="1"/>
    <n v="0"/>
    <n v="0.76"/>
  </r>
  <r>
    <x v="2"/>
    <s v="Photo Post"/>
    <s v="Retail Store X"/>
    <s v="Click &quot;Like&quot; to see what's new in our stores for Spring!!"/>
    <s v="http://www.facebook.com/RetailStoreX"/>
    <s v="http://creative.ak.fbcdn.net/hads-ak-prn1/s110x80/735345_6006658398735_1369246221_n.png"/>
    <s v="F"/>
    <s v="NULL"/>
    <s v="NULL"/>
    <s v="NULL"/>
    <s v="NULL"/>
    <s v="NULL"/>
    <x v="0"/>
    <x v="0"/>
    <n v="25"/>
    <n v="29"/>
    <s v="NULL"/>
    <n v="470"/>
    <n v="2"/>
    <n v="0"/>
    <n v="0.35"/>
  </r>
  <r>
    <x v="0"/>
    <s v="Photo Post"/>
    <s v="Retail Store X"/>
    <s v="Check out a sneak peak of what's new in our stores!"/>
    <s v="http://www.facebook.com/RetailStoreX"/>
    <s v="http://creative.ak.fbcdn.net/hads-ak-prn1/s110x80/735329_6006658397135_1005771361_n.png"/>
    <s v="F"/>
    <s v="NULL"/>
    <s v="NULL"/>
    <s v="NULL"/>
    <s v="NULL"/>
    <s v="NULL"/>
    <x v="2"/>
    <x v="1"/>
    <n v="30"/>
    <n v="39"/>
    <s v="NULL"/>
    <n v="1772"/>
    <n v="2"/>
    <n v="1"/>
    <n v="0.43"/>
  </r>
  <r>
    <x v="1"/>
    <s v="Photo Post"/>
    <s v="Retail Store X"/>
    <s v="Check out a sneak peak of what's new in our stores!"/>
    <s v="http://www.facebook.com/RetailStoreX"/>
    <s v="http://creative.ak.fbcdn.net/hads-ak-prn1/s110x80/735329_6006658397135_1005771361_n.png"/>
    <s v="F"/>
    <s v="NULL"/>
    <s v="NULL"/>
    <s v="NULL"/>
    <s v="NULL"/>
    <s v="NULL"/>
    <x v="2"/>
    <x v="1"/>
    <n v="30"/>
    <n v="39"/>
    <s v="NULL"/>
    <n v="6533"/>
    <n v="1"/>
    <n v="1"/>
    <n v="0.55000000000000004"/>
  </r>
  <r>
    <x v="2"/>
    <s v="Photo Post"/>
    <s v="Retail Store X"/>
    <s v="Check out a sneak peak of what's new in our stores!"/>
    <s v="http://www.facebook.com/RetailStoreX"/>
    <s v="http://creative.ak.fbcdn.net/hads-ak-prn1/s110x80/735329_6006658397135_1005771361_n.png"/>
    <s v="F"/>
    <s v="NULL"/>
    <s v="NULL"/>
    <s v="NULL"/>
    <s v="NULL"/>
    <s v="NULL"/>
    <x v="2"/>
    <x v="1"/>
    <n v="30"/>
    <n v="39"/>
    <s v="NULL"/>
    <n v="555"/>
    <n v="0"/>
    <n v="0"/>
    <n v="0.99"/>
  </r>
  <r>
    <x v="0"/>
    <s v="Photo Post"/>
    <s v="Retail Store X"/>
    <s v="Check out a sneak peak of what's new in our stores!"/>
    <s v="http://www.facebook.com/RetailStoreX"/>
    <s v="http://creative.ak.fbcdn.net/hads-ak-ash3/s110x80/735351_6006658401135_856219299_n.png"/>
    <s v="F"/>
    <s v="NULL"/>
    <s v="NULL"/>
    <s v="NULL"/>
    <s v="NULL"/>
    <s v="NULL"/>
    <x v="4"/>
    <x v="0"/>
    <n v="30"/>
    <n v="39"/>
    <s v="NULL"/>
    <n v="1762"/>
    <n v="2"/>
    <n v="2"/>
    <n v="0.76"/>
  </r>
  <r>
    <x v="1"/>
    <s v="Photo Post"/>
    <s v="Retail Store X"/>
    <s v="Check out a sneak peak of what's new in our stores!"/>
    <s v="http://www.facebook.com/RetailStoreX"/>
    <s v="http://creative.ak.fbcdn.net/hads-ak-ash3/s110x80/735351_6006658401135_856219299_n.png"/>
    <s v="F"/>
    <s v="NULL"/>
    <s v="NULL"/>
    <s v="NULL"/>
    <s v="NULL"/>
    <s v="NULL"/>
    <x v="4"/>
    <x v="0"/>
    <n v="30"/>
    <n v="39"/>
    <s v="NULL"/>
    <n v="1303"/>
    <n v="0"/>
    <n v="0"/>
    <n v="1.58"/>
  </r>
  <r>
    <x v="2"/>
    <s v="Photo Post"/>
    <s v="Retail Store X"/>
    <s v="Check out a sneak peak of what's new in our stores!"/>
    <s v="http://www.facebook.com/RetailStoreX"/>
    <s v="http://creative.ak.fbcdn.net/hads-ak-ash3/s110x80/735351_6006658401135_856219299_n.png"/>
    <s v="F"/>
    <s v="NULL"/>
    <s v="NULL"/>
    <s v="NULL"/>
    <s v="NULL"/>
    <s v="NULL"/>
    <x v="4"/>
    <x v="0"/>
    <n v="30"/>
    <n v="39"/>
    <s v="NULL"/>
    <n v="1011"/>
    <n v="0"/>
    <n v="0"/>
    <n v="0.76"/>
  </r>
  <r>
    <x v="0"/>
    <s v="Photo Post"/>
    <s v="Retail Store X"/>
    <s v="Share your favorite fresh Spring looks on our Facebook page. Click &quot;Like&quot; now!"/>
    <s v="http://www.facebook.com/RetailStoreX"/>
    <s v="http://creative.ak.fbcdn.net/hads-ak-ash3/s110x80/735351_6006658401135_856219299_n.png"/>
    <s v="F"/>
    <s v="NULL"/>
    <s v="NULL"/>
    <s v="NULL"/>
    <s v="NULL"/>
    <s v="NULL"/>
    <x v="4"/>
    <x v="0"/>
    <n v="25"/>
    <n v="29"/>
    <s v="NULL"/>
    <n v="4"/>
    <n v="0"/>
    <n v="0"/>
    <n v="0"/>
  </r>
  <r>
    <x v="1"/>
    <s v="Photo Post"/>
    <s v="Retail Store X"/>
    <s v="Share your favorite fresh Spring looks on our Facebook page. Click &quot;Like&quot; now!"/>
    <s v="http://www.facebook.com/RetailStoreX"/>
    <s v="http://creative.ak.fbcdn.net/hads-ak-ash3/s110x80/735351_6006658401135_856219299_n.png"/>
    <s v="F"/>
    <s v="NULL"/>
    <s v="NULL"/>
    <s v="NULL"/>
    <s v="NULL"/>
    <s v="NULL"/>
    <x v="4"/>
    <x v="0"/>
    <n v="25"/>
    <n v="29"/>
    <s v="NULL"/>
    <n v="6"/>
    <n v="0"/>
    <n v="0"/>
    <n v="0"/>
  </r>
  <r>
    <x v="2"/>
    <s v="Photo Post"/>
    <s v="Retail Store X"/>
    <s v="Share your favorite fresh Spring looks on our Facebook page. Click &quot;Like&quot; now!"/>
    <s v="http://www.facebook.com/RetailStoreX"/>
    <s v="http://creative.ak.fbcdn.net/hads-ak-ash3/s110x80/735351_6006658401135_856219299_n.png"/>
    <s v="F"/>
    <s v="NULL"/>
    <s v="NULL"/>
    <s v="NULL"/>
    <s v="NULL"/>
    <s v="NULL"/>
    <x v="4"/>
    <x v="0"/>
    <n v="25"/>
    <n v="29"/>
    <s v="NULL"/>
    <n v="1"/>
    <n v="0"/>
    <n v="0"/>
    <n v="0.01"/>
  </r>
  <r>
    <x v="0"/>
    <s v="Photo Post"/>
    <s v="Retail Store X"/>
    <s v="Click &quot;Like&quot; to see what's new in our stores for Spring!!"/>
    <s v="http://www.facebook.com/RetailStoreX"/>
    <s v="http://creative.ak.fbcdn.net/hads-ak-prn1/s110x80/735345_6006658398735_1369246221_n.png"/>
    <s v="F"/>
    <s v="NULL"/>
    <s v="NULL"/>
    <s v="NULL"/>
    <s v="NULL"/>
    <s v="NULL"/>
    <x v="1"/>
    <x v="0"/>
    <n v="40"/>
    <n v="49"/>
    <s v="NULL"/>
    <n v="566"/>
    <n v="0"/>
    <n v="0"/>
    <n v="0.23"/>
  </r>
  <r>
    <x v="1"/>
    <s v="Photo Post"/>
    <s v="Retail Store X"/>
    <s v="Click &quot;Like&quot; to see what's new in our stores for Spring!!"/>
    <s v="http://www.facebook.com/RetailStoreX"/>
    <s v="http://creative.ak.fbcdn.net/hads-ak-prn1/s110x80/735345_6006658398735_1369246221_n.png"/>
    <s v="F"/>
    <s v="NULL"/>
    <s v="NULL"/>
    <s v="NULL"/>
    <s v="NULL"/>
    <s v="NULL"/>
    <x v="1"/>
    <x v="0"/>
    <n v="40"/>
    <n v="49"/>
    <s v="NULL"/>
    <n v="19"/>
    <n v="0"/>
    <n v="0"/>
    <n v="0.01"/>
  </r>
  <r>
    <x v="2"/>
    <s v="Photo Post"/>
    <s v="Retail Store X"/>
    <s v="Click &quot;Like&quot; to see what's new in our stores for Spring!!"/>
    <s v="http://www.facebook.com/RetailStoreX"/>
    <s v="http://creative.ak.fbcdn.net/hads-ak-prn1/s110x80/735345_6006658398735_1369246221_n.png"/>
    <s v="F"/>
    <s v="NULL"/>
    <s v="NULL"/>
    <s v="NULL"/>
    <s v="NULL"/>
    <s v="NULL"/>
    <x v="1"/>
    <x v="0"/>
    <n v="40"/>
    <n v="49"/>
    <s v="NULL"/>
    <n v="4"/>
    <n v="0"/>
    <n v="0"/>
    <n v="0"/>
  </r>
  <r>
    <x v="0"/>
    <s v="Photo Post"/>
    <s v="Retail Store X"/>
    <s v="Share your favorite fresh Spring looks on our Facebook page. Click &quot;Like&quot; now!"/>
    <s v="http://www.facebook.com/RetailStoreX"/>
    <s v="http://creative.ak.fbcdn.net/hads-ak-prn1/s110x80/735329_6006658397135_1005771361_n.png"/>
    <s v="F"/>
    <s v="NULL"/>
    <s v="NULL"/>
    <s v="NULL"/>
    <s v="NULL"/>
    <s v="NULL"/>
    <x v="2"/>
    <x v="1"/>
    <n v="25"/>
    <n v="29"/>
    <s v="NULL"/>
    <n v="725"/>
    <n v="0"/>
    <n v="0"/>
    <n v="0.2"/>
  </r>
  <r>
    <x v="1"/>
    <s v="Photo Post"/>
    <s v="Retail Store X"/>
    <s v="Share your favorite fresh Spring looks on our Facebook page. Click &quot;Like&quot; now!"/>
    <s v="http://www.facebook.com/RetailStoreX"/>
    <s v="http://creative.ak.fbcdn.net/hads-ak-prn1/s110x80/735329_6006658397135_1005771361_n.png"/>
    <s v="F"/>
    <s v="NULL"/>
    <s v="NULL"/>
    <s v="NULL"/>
    <s v="NULL"/>
    <s v="NULL"/>
    <x v="2"/>
    <x v="1"/>
    <n v="25"/>
    <n v="29"/>
    <s v="NULL"/>
    <n v="117"/>
    <n v="0"/>
    <n v="0"/>
    <n v="0.02"/>
  </r>
  <r>
    <x v="2"/>
    <s v="Photo Post"/>
    <s v="Retail Store X"/>
    <s v="Share your favorite fresh Spring looks on our Facebook page. Click &quot;Like&quot; now!"/>
    <s v="http://www.facebook.com/RetailStoreX"/>
    <s v="http://creative.ak.fbcdn.net/hads-ak-prn1/s110x80/735329_6006658397135_1005771361_n.png"/>
    <s v="F"/>
    <s v="NULL"/>
    <s v="NULL"/>
    <s v="NULL"/>
    <s v="NULL"/>
    <s v="NULL"/>
    <x v="2"/>
    <x v="1"/>
    <n v="25"/>
    <n v="29"/>
    <s v="NULL"/>
    <n v="1060"/>
    <n v="3"/>
    <n v="3"/>
    <n v="0.81"/>
  </r>
  <r>
    <x v="0"/>
    <s v="Photo Post"/>
    <s v="Retail Store X"/>
    <s v="Share your favorite fresh Spring looks on our Facebook page. Click &quot;Like&quot; now!"/>
    <s v="http://www.facebook.com/RetailStoreX"/>
    <s v="http://creative.ak.fbcdn.net/hads-ak-prn1/s110x80/735345_6006658398735_1369246221_n.png"/>
    <s v="F"/>
    <s v="NULL"/>
    <s v="NULL"/>
    <s v="NULL"/>
    <s v="NULL"/>
    <s v="NULL"/>
    <x v="2"/>
    <x v="1"/>
    <n v="30"/>
    <n v="39"/>
    <s v="NULL"/>
    <n v="1379"/>
    <n v="0"/>
    <n v="0"/>
    <n v="0.32"/>
  </r>
  <r>
    <x v="1"/>
    <s v="Photo Post"/>
    <s v="Retail Store X"/>
    <s v="Share your favorite fresh Spring looks on our Facebook page. Click &quot;Like&quot; now!"/>
    <s v="http://www.facebook.com/RetailStoreX"/>
    <s v="http://creative.ak.fbcdn.net/hads-ak-prn1/s110x80/735345_6006658398735_1369246221_n.png"/>
    <s v="F"/>
    <s v="NULL"/>
    <s v="NULL"/>
    <s v="NULL"/>
    <s v="NULL"/>
    <s v="NULL"/>
    <x v="2"/>
    <x v="1"/>
    <n v="30"/>
    <n v="39"/>
    <s v="NULL"/>
    <n v="1723"/>
    <n v="0"/>
    <n v="0"/>
    <n v="0.16"/>
  </r>
  <r>
    <x v="2"/>
    <s v="Photo Post"/>
    <s v="Retail Store X"/>
    <s v="Share your favorite fresh Spring looks on our Facebook page. Click &quot;Like&quot; now!"/>
    <s v="http://www.facebook.com/RetailStoreX"/>
    <s v="http://creative.ak.fbcdn.net/hads-ak-prn1/s110x80/735345_6006658398735_1369246221_n.png"/>
    <s v="F"/>
    <s v="NULL"/>
    <s v="NULL"/>
    <s v="NULL"/>
    <s v="NULL"/>
    <s v="NULL"/>
    <x v="2"/>
    <x v="1"/>
    <n v="30"/>
    <n v="39"/>
    <s v="NULL"/>
    <n v="293"/>
    <n v="1"/>
    <n v="1"/>
    <n v="0.87"/>
  </r>
  <r>
    <x v="0"/>
    <s v="Photo Post"/>
    <s v="Retail Store X"/>
    <s v="Share your favorite fresh Spring looks on our Facebook page. Click &quot;Like&quot; now!"/>
    <s v="http://www.facebook.com/RetailStoreX"/>
    <s v="http://creative.ak.fbcdn.net/hads-ak-prn1/s110x80/735329_6006658397135_1005771361_n.png"/>
    <s v="F"/>
    <s v="NULL"/>
    <s v="NULL"/>
    <s v="NULL"/>
    <s v="NULL"/>
    <s v="NULL"/>
    <x v="2"/>
    <x v="1"/>
    <n v="30"/>
    <n v="39"/>
    <s v="NULL"/>
    <n v="1329"/>
    <n v="0"/>
    <n v="0"/>
    <n v="0.5"/>
  </r>
  <r>
    <x v="1"/>
    <s v="Photo Post"/>
    <s v="Retail Store X"/>
    <s v="Share your favorite fresh Spring looks on our Facebook page. Click &quot;Like&quot; now!"/>
    <s v="http://www.facebook.com/RetailStoreX"/>
    <s v="http://creative.ak.fbcdn.net/hads-ak-prn1/s110x80/735329_6006658397135_1005771361_n.png"/>
    <s v="F"/>
    <s v="NULL"/>
    <s v="NULL"/>
    <s v="NULL"/>
    <s v="NULL"/>
    <s v="NULL"/>
    <x v="2"/>
    <x v="1"/>
    <n v="30"/>
    <n v="39"/>
    <s v="NULL"/>
    <n v="185"/>
    <n v="0"/>
    <n v="0"/>
    <n v="0.03"/>
  </r>
  <r>
    <x v="2"/>
    <s v="Photo Post"/>
    <s v="Retail Store X"/>
    <s v="Share your favorite fresh Spring looks on our Facebook page. Click &quot;Like&quot; now!"/>
    <s v="http://www.facebook.com/RetailStoreX"/>
    <s v="http://creative.ak.fbcdn.net/hads-ak-prn1/s110x80/735329_6006658397135_1005771361_n.png"/>
    <s v="F"/>
    <s v="NULL"/>
    <s v="NULL"/>
    <s v="NULL"/>
    <s v="NULL"/>
    <s v="NULL"/>
    <x v="2"/>
    <x v="1"/>
    <n v="30"/>
    <n v="39"/>
    <s v="NULL"/>
    <n v="163"/>
    <n v="0"/>
    <n v="0"/>
    <n v="0.28999999999999998"/>
  </r>
  <r>
    <x v="0"/>
    <s v="Photo Post"/>
    <s v="Retail Store X"/>
    <s v="Click &quot;Like&quot; to see what's new in our stores for Spring!!"/>
    <s v="http://www.facebook.com/RetailStoreX"/>
    <s v="http://creative.ak.fbcdn.net/hads-ak-prn1/s110x80/735329_6006658397135_1005771361_n.png"/>
    <s v="F"/>
    <s v="NULL"/>
    <s v="NULL"/>
    <s v="NULL"/>
    <s v="NULL"/>
    <s v="NULL"/>
    <x v="3"/>
    <x v="2"/>
    <n v="25"/>
    <n v="29"/>
    <s v="NULL"/>
    <n v="9"/>
    <n v="0"/>
    <n v="0"/>
    <n v="0.06"/>
  </r>
  <r>
    <x v="0"/>
    <s v="Photo Post"/>
    <s v="Retail Store X"/>
    <s v="Check out a sneak peak of what's new in our stores!"/>
    <s v="http://www.facebook.com/RetailStoreX"/>
    <s v="http://creative.ak.fbcdn.net/hads-ak-ash3/s110x80/735351_6006658401135_856219299_n.png"/>
    <s v="F"/>
    <s v="NULL"/>
    <s v="NULL"/>
    <s v="NULL"/>
    <s v="NULL"/>
    <s v="NULL"/>
    <x v="5"/>
    <x v="3"/>
    <n v="50"/>
    <n v="54"/>
    <s v="NULL"/>
    <n v="48"/>
    <n v="1"/>
    <n v="1"/>
    <n v="0.1"/>
  </r>
  <r>
    <x v="1"/>
    <s v="Photo Post"/>
    <s v="Retail Store X"/>
    <s v="Check out a sneak peak of what's new in our stores!"/>
    <s v="http://www.facebook.com/RetailStoreX"/>
    <s v="http://creative.ak.fbcdn.net/hads-ak-ash3/s110x80/735351_6006658401135_856219299_n.png"/>
    <s v="F"/>
    <s v="NULL"/>
    <s v="NULL"/>
    <s v="NULL"/>
    <s v="NULL"/>
    <s v="NULL"/>
    <x v="5"/>
    <x v="3"/>
    <n v="50"/>
    <n v="54"/>
    <s v="NULL"/>
    <n v="1"/>
    <n v="0"/>
    <n v="0"/>
    <n v="0"/>
  </r>
  <r>
    <x v="2"/>
    <s v="Photo Post"/>
    <s v="Retail Store X"/>
    <s v="Check out a sneak peak of what's new in our stores!"/>
    <s v="http://www.facebook.com/RetailStoreX"/>
    <s v="http://creative.ak.fbcdn.net/hads-ak-ash3/s110x80/735351_6006658401135_856219299_n.png"/>
    <s v="F"/>
    <s v="NULL"/>
    <s v="NULL"/>
    <s v="NULL"/>
    <s v="NULL"/>
    <s v="NULL"/>
    <x v="5"/>
    <x v="3"/>
    <n v="50"/>
    <n v="54"/>
    <s v="NULL"/>
    <n v="7"/>
    <n v="0"/>
    <n v="0"/>
    <n v="0"/>
  </r>
  <r>
    <x v="0"/>
    <s v="Photo Post"/>
    <s v="Retail Store X"/>
    <s v="Check out a sneak peak of what's new in our stores!"/>
    <s v="http://www.facebook.com/RetailStoreX"/>
    <s v="http://creative.ak.fbcdn.net/hads-ak-prn1/s110x80/735345_6006658398735_1369246221_n.png"/>
    <s v="F"/>
    <s v="NULL"/>
    <s v="NULL"/>
    <s v="NULL"/>
    <s v="NULL"/>
    <s v="NULL"/>
    <x v="3"/>
    <x v="2"/>
    <n v="30"/>
    <n v="39"/>
    <s v="NULL"/>
    <n v="225"/>
    <n v="3"/>
    <n v="3"/>
    <n v="0.86"/>
  </r>
  <r>
    <x v="1"/>
    <s v="Photo Post"/>
    <s v="Retail Store X"/>
    <s v="Check out a sneak peak of what's new in our stores!"/>
    <s v="http://www.facebook.com/RetailStoreX"/>
    <s v="http://creative.ak.fbcdn.net/hads-ak-prn1/s110x80/735345_6006658398735_1369246221_n.png"/>
    <s v="F"/>
    <s v="NULL"/>
    <s v="NULL"/>
    <s v="NULL"/>
    <s v="NULL"/>
    <s v="NULL"/>
    <x v="3"/>
    <x v="2"/>
    <n v="30"/>
    <n v="39"/>
    <s v="NULL"/>
    <n v="1551"/>
    <n v="2"/>
    <n v="0"/>
    <n v="1.35"/>
  </r>
  <r>
    <x v="2"/>
    <s v="Photo Post"/>
    <s v="Retail Store X"/>
    <s v="Check out a sneak peak of what's new in our stores!"/>
    <s v="http://www.facebook.com/RetailStoreX"/>
    <s v="http://creative.ak.fbcdn.net/hads-ak-prn1/s110x80/735345_6006658398735_1369246221_n.png"/>
    <s v="F"/>
    <s v="NULL"/>
    <s v="NULL"/>
    <s v="NULL"/>
    <s v="NULL"/>
    <s v="NULL"/>
    <x v="3"/>
    <x v="2"/>
    <n v="30"/>
    <n v="39"/>
    <s v="NULL"/>
    <n v="1382"/>
    <n v="3"/>
    <n v="3"/>
    <n v="0.86"/>
  </r>
  <r>
    <x v="0"/>
    <s v="Photo Post"/>
    <s v="Retail Store X"/>
    <s v="Need inspiration for your spring wardrobe? &quot;Like&quot; us for more!"/>
    <s v="http://www.facebook.com/RetailStoreX"/>
    <s v="http://creative.ak.fbcdn.net/hads-ak-prn1/s110x80/735329_6006658397135_1005771361_n.png"/>
    <s v="F"/>
    <s v="NULL"/>
    <s v="NULL"/>
    <s v="NULL"/>
    <s v="NULL"/>
    <s v="NULL"/>
    <x v="4"/>
    <x v="0"/>
    <n v="40"/>
    <n v="49"/>
    <s v="NULL"/>
    <n v="750"/>
    <n v="2"/>
    <n v="3"/>
    <n v="0.86"/>
  </r>
  <r>
    <x v="1"/>
    <s v="Photo Post"/>
    <s v="Retail Store X"/>
    <s v="Need inspiration for your spring wardrobe? &quot;Like&quot; us for more!"/>
    <s v="http://www.facebook.com/RetailStoreX"/>
    <s v="http://creative.ak.fbcdn.net/hads-ak-prn1/s110x80/735329_6006658397135_1005771361_n.png"/>
    <s v="F"/>
    <s v="NULL"/>
    <s v="NULL"/>
    <s v="NULL"/>
    <s v="NULL"/>
    <s v="NULL"/>
    <x v="4"/>
    <x v="0"/>
    <n v="40"/>
    <n v="49"/>
    <s v="NULL"/>
    <n v="897"/>
    <n v="1"/>
    <n v="2"/>
    <n v="0.88"/>
  </r>
  <r>
    <x v="2"/>
    <s v="Photo Post"/>
    <s v="Retail Store X"/>
    <s v="Need inspiration for your spring wardrobe? &quot;Like&quot; us for more!"/>
    <s v="http://www.facebook.com/RetailStoreX"/>
    <s v="http://creative.ak.fbcdn.net/hads-ak-prn1/s110x80/735329_6006658397135_1005771361_n.png"/>
    <s v="F"/>
    <s v="NULL"/>
    <s v="NULL"/>
    <s v="NULL"/>
    <s v="NULL"/>
    <s v="NULL"/>
    <x v="4"/>
    <x v="0"/>
    <n v="40"/>
    <n v="49"/>
    <s v="NULL"/>
    <n v="2919"/>
    <n v="4"/>
    <n v="4"/>
    <n v="0.82"/>
  </r>
  <r>
    <x v="0"/>
    <s v="Photo Post"/>
    <s v="Retail Store X"/>
    <s v="Check out a sneak peak of what's new in our stores!"/>
    <s v="http://www.facebook.com/RetailStoreX"/>
    <s v="http://creative.ak.fbcdn.net/hads-ak-prn1/s110x80/735329_6006658397135_1005771361_n.png"/>
    <s v="F"/>
    <s v="NULL"/>
    <s v="NULL"/>
    <s v="NULL"/>
    <s v="NULL"/>
    <s v="NULL"/>
    <x v="5"/>
    <x v="3"/>
    <n v="25"/>
    <n v="29"/>
    <s v="NULL"/>
    <n v="20"/>
    <n v="1"/>
    <n v="0"/>
    <n v="0.16"/>
  </r>
  <r>
    <x v="0"/>
    <s v="Photo Post"/>
    <s v="Retail Store X"/>
    <s v="Share your favorite fresh Spring looks on our Facebook page. Click &quot;Like&quot; now!"/>
    <s v="http://www.facebook.com/RetailStoreX"/>
    <s v="http://creative.ak.fbcdn.net/hads-ak-ash3/s110x80/735351_6006658401135_856219299_n.png"/>
    <s v="F"/>
    <s v="NULL"/>
    <s v="NULL"/>
    <s v="NULL"/>
    <s v="NULL"/>
    <s v="NULL"/>
    <x v="3"/>
    <x v="2"/>
    <n v="25"/>
    <n v="29"/>
    <s v="NULL"/>
    <n v="42"/>
    <n v="0"/>
    <n v="0"/>
    <n v="0.08"/>
  </r>
  <r>
    <x v="2"/>
    <s v="Photo Post"/>
    <s v="Retail Store X"/>
    <s v="Share your favorite fresh Spring looks on our Facebook page. Click &quot;Like&quot; now!"/>
    <s v="http://www.facebook.com/RetailStoreX"/>
    <s v="http://creative.ak.fbcdn.net/hads-ak-ash3/s110x80/735351_6006658401135_856219299_n.png"/>
    <s v="F"/>
    <s v="NULL"/>
    <s v="NULL"/>
    <s v="NULL"/>
    <s v="NULL"/>
    <s v="NULL"/>
    <x v="3"/>
    <x v="2"/>
    <n v="25"/>
    <n v="29"/>
    <s v="NULL"/>
    <n v="3"/>
    <n v="0"/>
    <n v="0"/>
    <n v="0"/>
  </r>
  <r>
    <x v="0"/>
    <s v="Photo Post"/>
    <s v="Retail Store X"/>
    <s v="What's your favorite Spring fashion trend? &quot;Like&quot; us and share!"/>
    <s v="http://www.facebook.com/RetailStoreX"/>
    <s v="http://creative.ak.fbcdn.net/hads-ak-prn1/s110x80/735345_6006658398735_1369246221_n.png"/>
    <s v="F"/>
    <s v="NULL"/>
    <s v="NULL"/>
    <s v="NULL"/>
    <s v="NULL"/>
    <s v="NULL"/>
    <x v="0"/>
    <x v="0"/>
    <n v="40"/>
    <n v="49"/>
    <s v="NULL"/>
    <n v="713"/>
    <n v="0"/>
    <n v="0"/>
    <n v="0.28999999999999998"/>
  </r>
  <r>
    <x v="1"/>
    <s v="Photo Post"/>
    <s v="Retail Store X"/>
    <s v="What's your favorite Spring fashion trend? &quot;Like&quot; us and share!"/>
    <s v="http://www.facebook.com/RetailStoreX"/>
    <s v="http://creative.ak.fbcdn.net/hads-ak-prn1/s110x80/735345_6006658398735_1369246221_n.png"/>
    <s v="F"/>
    <s v="NULL"/>
    <s v="NULL"/>
    <s v="NULL"/>
    <s v="NULL"/>
    <s v="NULL"/>
    <x v="0"/>
    <x v="0"/>
    <n v="40"/>
    <n v="49"/>
    <s v="NULL"/>
    <n v="662"/>
    <n v="1"/>
    <n v="0"/>
    <n v="0.25"/>
  </r>
  <r>
    <x v="2"/>
    <s v="Photo Post"/>
    <s v="Retail Store X"/>
    <s v="What's your favorite Spring fashion trend? &quot;Like&quot; us and share!"/>
    <s v="http://www.facebook.com/RetailStoreX"/>
    <s v="http://creative.ak.fbcdn.net/hads-ak-prn1/s110x80/735345_6006658398735_1369246221_n.png"/>
    <s v="F"/>
    <s v="NULL"/>
    <s v="NULL"/>
    <s v="NULL"/>
    <s v="NULL"/>
    <s v="NULL"/>
    <x v="0"/>
    <x v="0"/>
    <n v="40"/>
    <n v="49"/>
    <s v="NULL"/>
    <n v="933"/>
    <n v="3"/>
    <n v="2"/>
    <n v="0.47"/>
  </r>
  <r>
    <x v="0"/>
    <s v="Photo Post"/>
    <s v="Retail Store X"/>
    <s v="Share your favorite fresh Spring looks on our Facebook page. Click &quot;Like&quot; now!"/>
    <s v="http://www.facebook.com/RetailStoreX"/>
    <s v="http://creative.ak.fbcdn.net/hads-ak-prn1/s110x80/735345_6006658398735_1369246221_n.png"/>
    <s v="F"/>
    <s v="NULL"/>
    <s v="NULL"/>
    <s v="NULL"/>
    <s v="NULL"/>
    <s v="NULL"/>
    <x v="3"/>
    <x v="2"/>
    <n v="25"/>
    <n v="29"/>
    <s v="NULL"/>
    <n v="21"/>
    <n v="0"/>
    <n v="0"/>
    <n v="0.09"/>
  </r>
  <r>
    <x v="2"/>
    <s v="Photo Post"/>
    <s v="Retail Store X"/>
    <s v="Share your favorite fresh Spring looks on our Facebook page. Click &quot;Like&quot; now!"/>
    <s v="http://www.facebook.com/RetailStoreX"/>
    <s v="http://creative.ak.fbcdn.net/hads-ak-prn1/s110x80/735345_6006658398735_1369246221_n.png"/>
    <s v="F"/>
    <s v="NULL"/>
    <s v="NULL"/>
    <s v="NULL"/>
    <s v="NULL"/>
    <s v="NULL"/>
    <x v="3"/>
    <x v="2"/>
    <n v="25"/>
    <n v="29"/>
    <s v="NULL"/>
    <n v="2"/>
    <n v="0"/>
    <n v="0"/>
    <n v="0"/>
  </r>
  <r>
    <x v="0"/>
    <s v="Photo Post"/>
    <s v="Retail Store X"/>
    <s v="Need inspiration for your spring wardrobe? &quot;Like&quot; us for more!"/>
    <s v="http://www.facebook.com/RetailStoreX"/>
    <s v="http://creative.ak.fbcdn.net/hads-ak-prn1/s110x80/735345_6006658398735_1369246221_n.png"/>
    <s v="F"/>
    <s v="NULL"/>
    <s v="NULL"/>
    <s v="NULL"/>
    <s v="NULL"/>
    <s v="NULL"/>
    <x v="3"/>
    <x v="2"/>
    <n v="25"/>
    <n v="29"/>
    <s v="NULL"/>
    <n v="41"/>
    <n v="0"/>
    <n v="0"/>
    <n v="0.11"/>
  </r>
  <r>
    <x v="0"/>
    <s v="Photo Post"/>
    <s v="Retail Store X"/>
    <s v="What's your favorite Spring fashion trend? &quot;Like&quot; us and share!"/>
    <s v="http://www.facebook.com/RetailStoreX"/>
    <s v="http://creative.ak.fbcdn.net/hads-ak-prn1/s110x80/735345_6006658398735_1369246221_n.png"/>
    <s v="F"/>
    <s v="NULL"/>
    <s v="NULL"/>
    <s v="NULL"/>
    <s v="NULL"/>
    <s v="NULL"/>
    <x v="1"/>
    <x v="0"/>
    <n v="25"/>
    <n v="29"/>
    <s v="NULL"/>
    <n v="386"/>
    <n v="0"/>
    <n v="0"/>
    <n v="0.13"/>
  </r>
  <r>
    <x v="1"/>
    <s v="Photo Post"/>
    <s v="Retail Store X"/>
    <s v="What's your favorite Spring fashion trend? &quot;Like&quot; us and share!"/>
    <s v="http://www.facebook.com/RetailStoreX"/>
    <s v="http://creative.ak.fbcdn.net/hads-ak-prn1/s110x80/735345_6006658398735_1369246221_n.png"/>
    <s v="F"/>
    <s v="NULL"/>
    <s v="NULL"/>
    <s v="NULL"/>
    <s v="NULL"/>
    <s v="NULL"/>
    <x v="1"/>
    <x v="0"/>
    <n v="25"/>
    <n v="29"/>
    <s v="NULL"/>
    <n v="11"/>
    <n v="0"/>
    <n v="0"/>
    <n v="0"/>
  </r>
  <r>
    <x v="0"/>
    <s v="Photo Post"/>
    <s v="Retail Store X"/>
    <s v="Need inspiration for your spring wardrobe? &quot;Like&quot; us for more!"/>
    <s v="http://www.facebook.com/RetailStoreX"/>
    <s v="http://creative.ak.fbcdn.net/hads-ak-ash3/s110x80/735351_6006658401135_856219299_n.png"/>
    <s v="F"/>
    <s v="NULL"/>
    <s v="NULL"/>
    <s v="NULL"/>
    <s v="NULL"/>
    <s v="NULL"/>
    <x v="1"/>
    <x v="0"/>
    <n v="40"/>
    <n v="49"/>
    <s v="NULL"/>
    <n v="2192"/>
    <n v="1"/>
    <n v="1"/>
    <n v="0.97"/>
  </r>
  <r>
    <x v="1"/>
    <s v="Photo Post"/>
    <s v="Retail Store X"/>
    <s v="Need inspiration for your spring wardrobe? &quot;Like&quot; us for more!"/>
    <s v="http://www.facebook.com/RetailStoreX"/>
    <s v="http://creative.ak.fbcdn.net/hads-ak-ash3/s110x80/735351_6006658401135_856219299_n.png"/>
    <s v="F"/>
    <s v="NULL"/>
    <s v="NULL"/>
    <s v="NULL"/>
    <s v="NULL"/>
    <s v="NULL"/>
    <x v="1"/>
    <x v="0"/>
    <n v="40"/>
    <n v="49"/>
    <s v="NULL"/>
    <n v="2711"/>
    <n v="1"/>
    <n v="1"/>
    <n v="0.9"/>
  </r>
  <r>
    <x v="2"/>
    <s v="Photo Post"/>
    <s v="Retail Store X"/>
    <s v="Need inspiration for your spring wardrobe? &quot;Like&quot; us for more!"/>
    <s v="http://www.facebook.com/RetailStoreX"/>
    <s v="http://creative.ak.fbcdn.net/hads-ak-ash3/s110x80/735351_6006658401135_856219299_n.png"/>
    <s v="F"/>
    <s v="NULL"/>
    <s v="NULL"/>
    <s v="NULL"/>
    <s v="NULL"/>
    <s v="NULL"/>
    <x v="1"/>
    <x v="0"/>
    <n v="40"/>
    <n v="49"/>
    <s v="NULL"/>
    <n v="3017"/>
    <n v="0"/>
    <n v="0"/>
    <n v="1.28"/>
  </r>
  <r>
    <x v="0"/>
    <s v="Photo Post"/>
    <s v="Retail Store X"/>
    <s v="Share your favorite fresh Spring looks on our Facebook page. Click &quot;Like&quot; now!"/>
    <s v="http://www.facebook.com/RetailStoreX"/>
    <s v="http://creative.ak.fbcdn.net/hads-ak-prn1/s110x80/735329_6006658397135_1005771361_n.png"/>
    <s v="F"/>
    <s v="NULL"/>
    <s v="NULL"/>
    <s v="NULL"/>
    <s v="NULL"/>
    <s v="NULL"/>
    <x v="0"/>
    <x v="0"/>
    <n v="50"/>
    <n v="54"/>
    <s v="NULL"/>
    <n v="292"/>
    <n v="0"/>
    <n v="0"/>
    <n v="0.3"/>
  </r>
  <r>
    <x v="1"/>
    <s v="Photo Post"/>
    <s v="Retail Store X"/>
    <s v="Share your favorite fresh Spring looks on our Facebook page. Click &quot;Like&quot; now!"/>
    <s v="http://www.facebook.com/RetailStoreX"/>
    <s v="http://creative.ak.fbcdn.net/hads-ak-prn1/s110x80/735329_6006658397135_1005771361_n.png"/>
    <s v="F"/>
    <s v="NULL"/>
    <s v="NULL"/>
    <s v="NULL"/>
    <s v="NULL"/>
    <s v="NULL"/>
    <x v="0"/>
    <x v="0"/>
    <n v="50"/>
    <n v="54"/>
    <s v="NULL"/>
    <n v="1"/>
    <n v="0"/>
    <n v="0"/>
    <n v="0"/>
  </r>
  <r>
    <x v="0"/>
    <s v="Photo Post"/>
    <s v="Retail Store X"/>
    <s v="Share your favorite fresh Spring looks on our Facebook page. Click &quot;Like&quot; now!"/>
    <s v="http://www.facebook.com/RetailStoreX"/>
    <s v="http://creative.ak.fbcdn.net/hads-ak-ash3/s110x80/735351_6006658401135_856219299_n.png"/>
    <s v="F"/>
    <s v="NULL"/>
    <s v="NULL"/>
    <s v="NULL"/>
    <s v="NULL"/>
    <s v="NULL"/>
    <x v="2"/>
    <x v="1"/>
    <n v="30"/>
    <n v="39"/>
    <s v="NULL"/>
    <n v="1798"/>
    <n v="1"/>
    <n v="1"/>
    <n v="0.51"/>
  </r>
  <r>
    <x v="1"/>
    <s v="Photo Post"/>
    <s v="Retail Store X"/>
    <s v="Share your favorite fresh Spring looks on our Facebook page. Click &quot;Like&quot; now!"/>
    <s v="http://www.facebook.com/RetailStoreX"/>
    <s v="http://creative.ak.fbcdn.net/hads-ak-ash3/s110x80/735351_6006658401135_856219299_n.png"/>
    <s v="F"/>
    <s v="NULL"/>
    <s v="NULL"/>
    <s v="NULL"/>
    <s v="NULL"/>
    <s v="NULL"/>
    <x v="2"/>
    <x v="1"/>
    <n v="30"/>
    <n v="39"/>
    <s v="NULL"/>
    <n v="5850"/>
    <n v="0"/>
    <n v="0"/>
    <n v="0.56999999999999995"/>
  </r>
  <r>
    <x v="0"/>
    <s v="Photo Post"/>
    <s v="Retail Store X"/>
    <s v="What's your favorite Spring fashion trend? &quot;Like&quot; us and share!"/>
    <s v="http://www.facebook.com/RetailStoreX"/>
    <s v="http://creative.ak.fbcdn.net/hads-ak-prn1/s110x80/735345_6006658398735_1369246221_n.png"/>
    <s v="F"/>
    <s v="NULL"/>
    <s v="NULL"/>
    <s v="NULL"/>
    <s v="NULL"/>
    <s v="NULL"/>
    <x v="3"/>
    <x v="2"/>
    <n v="50"/>
    <n v="54"/>
    <s v="NULL"/>
    <n v="43"/>
    <n v="0"/>
    <n v="0"/>
    <n v="0.1"/>
  </r>
  <r>
    <x v="2"/>
    <s v="Photo Post"/>
    <s v="Retail Store X"/>
    <s v="What's your favorite Spring fashion trend? &quot;Like&quot; us and share!"/>
    <s v="http://www.facebook.com/RetailStoreX"/>
    <s v="http://creative.ak.fbcdn.net/hads-ak-prn1/s110x80/735345_6006658398735_1369246221_n.png"/>
    <s v="F"/>
    <s v="NULL"/>
    <s v="NULL"/>
    <s v="NULL"/>
    <s v="NULL"/>
    <s v="NULL"/>
    <x v="3"/>
    <x v="2"/>
    <n v="50"/>
    <n v="54"/>
    <s v="NULL"/>
    <n v="1"/>
    <n v="0"/>
    <n v="0"/>
    <n v="0"/>
  </r>
  <r>
    <x v="0"/>
    <s v="Photo Post"/>
    <s v="Retail Store X"/>
    <s v="Need inspiration for your spring wardrobe? &quot;Like&quot; us for more!"/>
    <s v="http://www.facebook.com/RetailStoreX"/>
    <s v="http://creative.ak.fbcdn.net/hads-ak-prn1/s110x80/735329_6006658397135_1005771361_n.png"/>
    <s v="F"/>
    <s v="NULL"/>
    <s v="NULL"/>
    <s v="NULL"/>
    <s v="NULL"/>
    <s v="NULL"/>
    <x v="2"/>
    <x v="1"/>
    <n v="25"/>
    <n v="29"/>
    <s v="NULL"/>
    <n v="835"/>
    <n v="0"/>
    <n v="0"/>
    <n v="0.23"/>
  </r>
  <r>
    <x v="1"/>
    <s v="Photo Post"/>
    <s v="Retail Store X"/>
    <s v="Need inspiration for your spring wardrobe? &quot;Like&quot; us for more!"/>
    <s v="http://www.facebook.com/RetailStoreX"/>
    <s v="http://creative.ak.fbcdn.net/hads-ak-prn1/s110x80/735329_6006658397135_1005771361_n.png"/>
    <s v="F"/>
    <s v="NULL"/>
    <s v="NULL"/>
    <s v="NULL"/>
    <s v="NULL"/>
    <s v="NULL"/>
    <x v="2"/>
    <x v="1"/>
    <n v="25"/>
    <n v="29"/>
    <s v="NULL"/>
    <n v="180"/>
    <n v="0"/>
    <n v="0"/>
    <n v="0.01"/>
  </r>
  <r>
    <x v="2"/>
    <s v="Photo Post"/>
    <s v="Retail Store X"/>
    <s v="Need inspiration for your spring wardrobe? &quot;Like&quot; us for more!"/>
    <s v="http://www.facebook.com/RetailStoreX"/>
    <s v="http://creative.ak.fbcdn.net/hads-ak-prn1/s110x80/735329_6006658397135_1005771361_n.png"/>
    <s v="F"/>
    <s v="NULL"/>
    <s v="NULL"/>
    <s v="NULL"/>
    <s v="NULL"/>
    <s v="NULL"/>
    <x v="2"/>
    <x v="1"/>
    <n v="25"/>
    <n v="29"/>
    <s v="NULL"/>
    <n v="5"/>
    <n v="0"/>
    <n v="0"/>
    <n v="0"/>
  </r>
  <r>
    <x v="0"/>
    <s v="Photo Post"/>
    <s v="Retail Store X"/>
    <s v="Need inspiration for your spring wardrobe? &quot;Like&quot; us for more!"/>
    <s v="http://www.facebook.com/RetailStoreX"/>
    <s v="http://creative.ak.fbcdn.net/hads-ak-prn1/s110x80/735329_6006658397135_1005771361_n.png"/>
    <s v="F"/>
    <s v="NULL"/>
    <s v="NULL"/>
    <s v="NULL"/>
    <s v="NULL"/>
    <s v="NULL"/>
    <x v="4"/>
    <x v="0"/>
    <n v="25"/>
    <n v="29"/>
    <s v="NULL"/>
    <n v="143"/>
    <n v="0"/>
    <n v="0"/>
    <n v="0.17"/>
  </r>
  <r>
    <x v="0"/>
    <s v="Photo Post"/>
    <s v="Retail Store X"/>
    <s v="Share your favorite fresh Spring looks on our Facebook page. Click &quot;Like&quot; now!"/>
    <s v="http://www.facebook.com/RetailStoreX"/>
    <s v="http://creative.ak.fbcdn.net/hads-ak-prn1/s110x80/735345_6006658398735_1369246221_n.png"/>
    <s v="F"/>
    <s v="NULL"/>
    <s v="NULL"/>
    <s v="NULL"/>
    <s v="NULL"/>
    <s v="NULL"/>
    <x v="4"/>
    <x v="0"/>
    <n v="50"/>
    <n v="54"/>
    <s v="NULL"/>
    <n v="1326"/>
    <n v="3"/>
    <n v="3"/>
    <n v="0.67"/>
  </r>
  <r>
    <x v="1"/>
    <s v="Photo Post"/>
    <s v="Retail Store X"/>
    <s v="Share your favorite fresh Spring looks on our Facebook page. Click &quot;Like&quot; now!"/>
    <s v="http://www.facebook.com/RetailStoreX"/>
    <s v="http://creative.ak.fbcdn.net/hads-ak-prn1/s110x80/735345_6006658398735_1369246221_n.png"/>
    <s v="F"/>
    <s v="NULL"/>
    <s v="NULL"/>
    <s v="NULL"/>
    <s v="NULL"/>
    <s v="NULL"/>
    <x v="4"/>
    <x v="0"/>
    <n v="50"/>
    <n v="54"/>
    <s v="NULL"/>
    <n v="1534"/>
    <n v="4"/>
    <n v="3"/>
    <n v="1.23"/>
  </r>
  <r>
    <x v="2"/>
    <s v="Photo Post"/>
    <s v="Retail Store X"/>
    <s v="Share your favorite fresh Spring looks on our Facebook page. Click &quot;Like&quot; now!"/>
    <s v="http://www.facebook.com/RetailStoreX"/>
    <s v="http://creative.ak.fbcdn.net/hads-ak-prn1/s110x80/735345_6006658398735_1369246221_n.png"/>
    <s v="F"/>
    <s v="NULL"/>
    <s v="NULL"/>
    <s v="NULL"/>
    <s v="NULL"/>
    <s v="NULL"/>
    <x v="4"/>
    <x v="0"/>
    <n v="50"/>
    <n v="54"/>
    <s v="NULL"/>
    <n v="2928"/>
    <n v="1"/>
    <n v="0"/>
    <n v="1.42"/>
  </r>
  <r>
    <x v="0"/>
    <s v="Photo Post"/>
    <s v="Retail Store X"/>
    <s v="Click &quot;Like&quot; to see what's new in our stores for Spring!!"/>
    <s v="http://www.facebook.com/RetailStoreX"/>
    <s v="http://creative.ak.fbcdn.net/hads-ak-prn1/s110x80/735329_6006658397135_1005771361_n.png"/>
    <s v="F"/>
    <s v="NULL"/>
    <s v="NULL"/>
    <s v="NULL"/>
    <s v="NULL"/>
    <s v="NULL"/>
    <x v="0"/>
    <x v="0"/>
    <n v="50"/>
    <n v="54"/>
    <s v="NULL"/>
    <n v="446"/>
    <n v="0"/>
    <n v="0"/>
    <n v="0.32"/>
  </r>
  <r>
    <x v="1"/>
    <s v="Photo Post"/>
    <s v="Retail Store X"/>
    <s v="Click &quot;Like&quot; to see what's new in our stores for Spring!!"/>
    <s v="http://www.facebook.com/RetailStoreX"/>
    <s v="http://creative.ak.fbcdn.net/hads-ak-prn1/s110x80/735329_6006658397135_1005771361_n.png"/>
    <s v="F"/>
    <s v="NULL"/>
    <s v="NULL"/>
    <s v="NULL"/>
    <s v="NULL"/>
    <s v="NULL"/>
    <x v="0"/>
    <x v="0"/>
    <n v="50"/>
    <n v="54"/>
    <s v="NULL"/>
    <n v="4"/>
    <n v="0"/>
    <n v="0"/>
    <n v="0"/>
  </r>
  <r>
    <x v="0"/>
    <s v="Photo Post"/>
    <s v="Retail Store X"/>
    <s v="Click &quot;Like&quot; to become a fan of Retail Store X!"/>
    <s v="http://www.facebook.com/RetailStoreX"/>
    <s v="http://creative.ak.fbcdn.net/hads-ak-ash3/s110x80/735351_6006658401135_856219299_n.png"/>
    <s v="F"/>
    <s v="NULL"/>
    <s v="NULL"/>
    <s v="NULL"/>
    <s v="NULL"/>
    <s v="NULL"/>
    <x v="5"/>
    <x v="3"/>
    <n v="30"/>
    <n v="39"/>
    <s v="NULL"/>
    <n v="548"/>
    <n v="5"/>
    <n v="6"/>
    <n v="1.9"/>
  </r>
  <r>
    <x v="1"/>
    <s v="Photo Post"/>
    <s v="Retail Store X"/>
    <s v="Click &quot;Like&quot; to become a fan of Retail Store X!"/>
    <s v="http://www.facebook.com/RetailStoreX"/>
    <s v="http://creative.ak.fbcdn.net/hads-ak-ash3/s110x80/735351_6006658401135_856219299_n.png"/>
    <s v="F"/>
    <s v="NULL"/>
    <s v="NULL"/>
    <s v="NULL"/>
    <s v="NULL"/>
    <s v="NULL"/>
    <x v="5"/>
    <x v="3"/>
    <n v="30"/>
    <n v="39"/>
    <s v="NULL"/>
    <n v="1613"/>
    <n v="5"/>
    <n v="3"/>
    <n v="2.5"/>
  </r>
  <r>
    <x v="2"/>
    <s v="Photo Post"/>
    <s v="Retail Store X"/>
    <s v="Click &quot;Like&quot; to become a fan of Retail Store X!"/>
    <s v="http://www.facebook.com/RetailStoreX"/>
    <s v="http://creative.ak.fbcdn.net/hads-ak-ash3/s110x80/735351_6006658401135_856219299_n.png"/>
    <s v="F"/>
    <s v="NULL"/>
    <s v="NULL"/>
    <s v="NULL"/>
    <s v="NULL"/>
    <s v="NULL"/>
    <x v="5"/>
    <x v="3"/>
    <n v="30"/>
    <n v="39"/>
    <s v="NULL"/>
    <n v="1467"/>
    <n v="3"/>
    <n v="3"/>
    <n v="1.36"/>
  </r>
  <r>
    <x v="0"/>
    <s v="Photo Post"/>
    <s v="Retail Store X"/>
    <s v="Click &quot;Like&quot; to see what's new in our stores for Spring!!"/>
    <s v="http://www.facebook.com/RetailStoreX"/>
    <s v="http://creative.ak.fbcdn.net/hads-ak-prn1/s110x80/735329_6006658397135_1005771361_n.png"/>
    <s v="F"/>
    <s v="NULL"/>
    <s v="NULL"/>
    <s v="NULL"/>
    <s v="NULL"/>
    <s v="NULL"/>
    <x v="1"/>
    <x v="0"/>
    <n v="30"/>
    <n v="39"/>
    <s v="NULL"/>
    <n v="551"/>
    <n v="0"/>
    <n v="0"/>
    <n v="0.26"/>
  </r>
  <r>
    <x v="1"/>
    <s v="Photo Post"/>
    <s v="Retail Store X"/>
    <s v="Click &quot;Like&quot; to see what's new in our stores for Spring!!"/>
    <s v="http://www.facebook.com/RetailStoreX"/>
    <s v="http://creative.ak.fbcdn.net/hads-ak-prn1/s110x80/735329_6006658397135_1005771361_n.png"/>
    <s v="F"/>
    <s v="NULL"/>
    <s v="NULL"/>
    <s v="NULL"/>
    <s v="NULL"/>
    <s v="NULL"/>
    <x v="1"/>
    <x v="0"/>
    <n v="30"/>
    <n v="39"/>
    <s v="NULL"/>
    <n v="9"/>
    <n v="0"/>
    <n v="0"/>
    <n v="0"/>
  </r>
  <r>
    <x v="2"/>
    <s v="Photo Post"/>
    <s v="Retail Store X"/>
    <s v="Click &quot;Like&quot; to see what's new in our stores for Spring!!"/>
    <s v="http://www.facebook.com/RetailStoreX"/>
    <s v="http://creative.ak.fbcdn.net/hads-ak-prn1/s110x80/735329_6006658397135_1005771361_n.png"/>
    <s v="F"/>
    <s v="NULL"/>
    <s v="NULL"/>
    <s v="NULL"/>
    <s v="NULL"/>
    <s v="NULL"/>
    <x v="1"/>
    <x v="0"/>
    <n v="30"/>
    <n v="39"/>
    <s v="NULL"/>
    <n v="4"/>
    <n v="0"/>
    <n v="0"/>
    <n v="0"/>
  </r>
  <r>
    <x v="0"/>
    <s v="Photo Post"/>
    <s v="Retail Store X"/>
    <s v="Click &quot;Like&quot; to see what's new in our stores for Spring!!"/>
    <s v="http://www.facebook.com/RetailStoreX"/>
    <s v="http://creative.ak.fbcdn.net/hads-ak-ash3/s110x80/735351_6006658401135_856219299_n.png"/>
    <s v="F"/>
    <s v="NULL"/>
    <s v="NULL"/>
    <s v="NULL"/>
    <s v="NULL"/>
    <s v="NULL"/>
    <x v="4"/>
    <x v="0"/>
    <n v="40"/>
    <n v="49"/>
    <s v="NULL"/>
    <n v="734"/>
    <n v="0"/>
    <n v="0"/>
    <n v="0.28000000000000003"/>
  </r>
  <r>
    <x v="2"/>
    <s v="Photo Post"/>
    <s v="Retail Store X"/>
    <s v="Click &quot;Like&quot; to see what's new in our stores for Spring!!"/>
    <s v="http://www.facebook.com/RetailStoreX"/>
    <s v="http://creative.ak.fbcdn.net/hads-ak-ash3/s110x80/735351_6006658401135_856219299_n.png"/>
    <s v="F"/>
    <s v="NULL"/>
    <s v="NULL"/>
    <s v="NULL"/>
    <s v="NULL"/>
    <s v="NULL"/>
    <x v="4"/>
    <x v="0"/>
    <n v="40"/>
    <n v="49"/>
    <s v="NULL"/>
    <n v="3"/>
    <n v="0"/>
    <n v="0"/>
    <n v="0"/>
  </r>
  <r>
    <x v="0"/>
    <s v="Photo Post"/>
    <s v="Retail Store X"/>
    <s v="Click &quot;Like&quot; to see what's new in our stores for Spring!!"/>
    <s v="http://www.facebook.com/RetailStoreX"/>
    <s v="http://creative.ak.fbcdn.net/hads-ak-prn1/s110x80/735329_6006658397135_1005771361_n.png"/>
    <s v="F"/>
    <s v="NULL"/>
    <s v="NULL"/>
    <s v="NULL"/>
    <s v="NULL"/>
    <s v="NULL"/>
    <x v="0"/>
    <x v="0"/>
    <n v="40"/>
    <n v="49"/>
    <s v="NULL"/>
    <n v="571"/>
    <n v="0"/>
    <n v="0"/>
    <n v="0.51"/>
  </r>
  <r>
    <x v="1"/>
    <s v="Photo Post"/>
    <s v="Retail Store X"/>
    <s v="Click &quot;Like&quot; to see what's new in our stores for Spring!!"/>
    <s v="http://www.facebook.com/RetailStoreX"/>
    <s v="http://creative.ak.fbcdn.net/hads-ak-prn1/s110x80/735329_6006658397135_1005771361_n.png"/>
    <s v="F"/>
    <s v="NULL"/>
    <s v="NULL"/>
    <s v="NULL"/>
    <s v="NULL"/>
    <s v="NULL"/>
    <x v="0"/>
    <x v="0"/>
    <n v="40"/>
    <n v="49"/>
    <s v="NULL"/>
    <n v="18"/>
    <n v="0"/>
    <n v="0"/>
    <n v="0"/>
  </r>
  <r>
    <x v="0"/>
    <s v="Photo Post"/>
    <s v="Retail Store X"/>
    <s v="Check out a sneak peak of what's new in our stores!"/>
    <s v="http://www.facebook.com/RetailStoreX"/>
    <s v="http://creative.ak.fbcdn.net/hads-ak-prn1/s110x80/735329_6006658397135_1005771361_n.png"/>
    <s v="F"/>
    <s v="NULL"/>
    <s v="NULL"/>
    <s v="NULL"/>
    <s v="NULL"/>
    <s v="NULL"/>
    <x v="0"/>
    <x v="0"/>
    <n v="30"/>
    <n v="39"/>
    <s v="NULL"/>
    <n v="404"/>
    <n v="0"/>
    <n v="0"/>
    <n v="0.16"/>
  </r>
  <r>
    <x v="1"/>
    <s v="Photo Post"/>
    <s v="Retail Store X"/>
    <s v="Check out a sneak peak of what's new in our stores!"/>
    <s v="http://www.facebook.com/RetailStoreX"/>
    <s v="http://creative.ak.fbcdn.net/hads-ak-prn1/s110x80/735329_6006658397135_1005771361_n.png"/>
    <s v="F"/>
    <s v="NULL"/>
    <s v="NULL"/>
    <s v="NULL"/>
    <s v="NULL"/>
    <s v="NULL"/>
    <x v="0"/>
    <x v="0"/>
    <n v="30"/>
    <n v="39"/>
    <s v="NULL"/>
    <n v="10"/>
    <n v="0"/>
    <n v="0"/>
    <n v="0.01"/>
  </r>
  <r>
    <x v="0"/>
    <s v="Photo Post"/>
    <s v="Retail Store X"/>
    <s v="Check out a sneak peak of what's new in our stores!"/>
    <s v="http://www.facebook.com/RetailStoreX"/>
    <s v="http://creative.ak.fbcdn.net/hads-ak-prn1/s110x80/735329_6006658397135_1005771361_n.png"/>
    <s v="F"/>
    <s v="NULL"/>
    <s v="NULL"/>
    <s v="NULL"/>
    <s v="NULL"/>
    <s v="NULL"/>
    <x v="3"/>
    <x v="2"/>
    <n v="50"/>
    <n v="54"/>
    <s v="NULL"/>
    <n v="52"/>
    <n v="0"/>
    <n v="0"/>
    <n v="0.09"/>
  </r>
  <r>
    <x v="0"/>
    <s v="Photo Post"/>
    <s v="Retail Store X"/>
    <s v="Need inspiration for your spring wardrobe? &quot;Like&quot; us for more!"/>
    <s v="http://www.facebook.com/RetailStoreX"/>
    <s v="http://creative.ak.fbcdn.net/hads-ak-prn1/s110x80/735345_6006658398735_1369246221_n.png"/>
    <s v="F"/>
    <s v="NULL"/>
    <s v="NULL"/>
    <s v="NULL"/>
    <s v="NULL"/>
    <s v="NULL"/>
    <x v="2"/>
    <x v="1"/>
    <n v="30"/>
    <n v="39"/>
    <s v="NULL"/>
    <n v="922"/>
    <n v="0"/>
    <n v="0"/>
    <n v="0.24"/>
  </r>
  <r>
    <x v="1"/>
    <s v="Photo Post"/>
    <s v="Retail Store X"/>
    <s v="Need inspiration for your spring wardrobe? &quot;Like&quot; us for more!"/>
    <s v="http://www.facebook.com/RetailStoreX"/>
    <s v="http://creative.ak.fbcdn.net/hads-ak-prn1/s110x80/735345_6006658398735_1369246221_n.png"/>
    <s v="F"/>
    <s v="NULL"/>
    <s v="NULL"/>
    <s v="NULL"/>
    <s v="NULL"/>
    <s v="NULL"/>
    <x v="2"/>
    <x v="1"/>
    <n v="30"/>
    <n v="39"/>
    <s v="NULL"/>
    <n v="1378"/>
    <n v="1"/>
    <n v="0"/>
    <n v="0.21"/>
  </r>
  <r>
    <x v="2"/>
    <s v="Photo Post"/>
    <s v="Retail Store X"/>
    <s v="Need inspiration for your spring wardrobe? &quot;Like&quot; us for more!"/>
    <s v="http://www.facebook.com/RetailStoreX"/>
    <s v="http://creative.ak.fbcdn.net/hads-ak-prn1/s110x80/735345_6006658398735_1369246221_n.png"/>
    <s v="F"/>
    <s v="NULL"/>
    <s v="NULL"/>
    <s v="NULL"/>
    <s v="NULL"/>
    <s v="NULL"/>
    <x v="2"/>
    <x v="1"/>
    <n v="30"/>
    <n v="39"/>
    <s v="NULL"/>
    <n v="336"/>
    <n v="1"/>
    <n v="1"/>
    <n v="0.53"/>
  </r>
  <r>
    <x v="0"/>
    <s v="Photo Post"/>
    <s v="Retail Store X"/>
    <s v="What's your favorite Spring fashion trend? &quot;Like&quot; us and share!"/>
    <s v="http://www.facebook.com/RetailStoreX"/>
    <s v="http://creative.ak.fbcdn.net/hads-ak-prn1/s110x80/735329_6006658397135_1005771361_n.png"/>
    <s v="F"/>
    <s v="NULL"/>
    <s v="NULL"/>
    <s v="NULL"/>
    <s v="NULL"/>
    <s v="NULL"/>
    <x v="1"/>
    <x v="0"/>
    <n v="25"/>
    <n v="29"/>
    <s v="NULL"/>
    <n v="286"/>
    <n v="0"/>
    <n v="0"/>
    <n v="0.23"/>
  </r>
  <r>
    <x v="1"/>
    <s v="Photo Post"/>
    <s v="Retail Store X"/>
    <s v="What's your favorite Spring fashion trend? &quot;Like&quot; us and share!"/>
    <s v="http://www.facebook.com/RetailStoreX"/>
    <s v="http://creative.ak.fbcdn.net/hads-ak-prn1/s110x80/735329_6006658397135_1005771361_n.png"/>
    <s v="F"/>
    <s v="NULL"/>
    <s v="NULL"/>
    <s v="NULL"/>
    <s v="NULL"/>
    <s v="NULL"/>
    <x v="1"/>
    <x v="0"/>
    <n v="25"/>
    <n v="29"/>
    <s v="NULL"/>
    <n v="124"/>
    <n v="0"/>
    <n v="0"/>
    <n v="0.14000000000000001"/>
  </r>
  <r>
    <x v="2"/>
    <s v="Photo Post"/>
    <s v="Retail Store X"/>
    <s v="What's your favorite Spring fashion trend? &quot;Like&quot; us and share!"/>
    <s v="http://www.facebook.com/RetailStoreX"/>
    <s v="http://creative.ak.fbcdn.net/hads-ak-prn1/s110x80/735329_6006658397135_1005771361_n.png"/>
    <s v="F"/>
    <s v="NULL"/>
    <s v="NULL"/>
    <s v="NULL"/>
    <s v="NULL"/>
    <s v="NULL"/>
    <x v="1"/>
    <x v="0"/>
    <n v="25"/>
    <n v="29"/>
    <s v="NULL"/>
    <n v="46"/>
    <n v="0"/>
    <n v="0"/>
    <n v="0.01"/>
  </r>
  <r>
    <x v="0"/>
    <s v="Photo Post"/>
    <s v="Retail Store X"/>
    <s v="Click &quot;Like&quot; to see what's new in our stores for Spring!!"/>
    <s v="http://www.facebook.com/RetailStoreX"/>
    <s v="http://creative.ak.fbcdn.net/hads-ak-prn1/s110x80/735345_6006658398735_1369246221_n.png"/>
    <s v="F"/>
    <s v="NULL"/>
    <s v="NULL"/>
    <s v="NULL"/>
    <s v="NULL"/>
    <s v="NULL"/>
    <x v="3"/>
    <x v="2"/>
    <n v="25"/>
    <n v="29"/>
    <s v="NULL"/>
    <n v="110"/>
    <n v="0"/>
    <n v="0"/>
    <n v="0.52"/>
  </r>
  <r>
    <x v="0"/>
    <s v="Photo Post"/>
    <s v="Retail Store X"/>
    <s v="What's your favorite Spring fashion trend? &quot;Like&quot; us and share!"/>
    <s v="http://www.facebook.com/RetailStoreX"/>
    <s v="http://creative.ak.fbcdn.net/hads-ak-ash3/s110x80/735351_6006658401135_856219299_n.png"/>
    <s v="F"/>
    <s v="NULL"/>
    <s v="NULL"/>
    <s v="NULL"/>
    <s v="NULL"/>
    <s v="NULL"/>
    <x v="4"/>
    <x v="0"/>
    <n v="30"/>
    <n v="39"/>
    <s v="NULL"/>
    <n v="790"/>
    <n v="0"/>
    <n v="0"/>
    <n v="0.4"/>
  </r>
  <r>
    <x v="1"/>
    <s v="Photo Post"/>
    <s v="Retail Store X"/>
    <s v="What's your favorite Spring fashion trend? &quot;Like&quot; us and share!"/>
    <s v="http://www.facebook.com/RetailStoreX"/>
    <s v="http://creative.ak.fbcdn.net/hads-ak-ash3/s110x80/735351_6006658401135_856219299_n.png"/>
    <s v="F"/>
    <s v="NULL"/>
    <s v="NULL"/>
    <s v="NULL"/>
    <s v="NULL"/>
    <s v="NULL"/>
    <x v="4"/>
    <x v="0"/>
    <n v="30"/>
    <n v="39"/>
    <s v="NULL"/>
    <n v="79"/>
    <n v="0"/>
    <n v="0"/>
    <n v="0.06"/>
  </r>
  <r>
    <x v="0"/>
    <s v="Photo Post"/>
    <s v="Retail Store X"/>
    <s v="What's your favorite Spring fashion trend? &quot;Like&quot; us and share!"/>
    <s v="http://www.facebook.com/RetailStoreX"/>
    <s v="http://creative.ak.fbcdn.net/hads-ak-prn1/s110x80/735329_6006658397135_1005771361_n.png"/>
    <s v="F"/>
    <s v="NULL"/>
    <s v="NULL"/>
    <s v="NULL"/>
    <s v="NULL"/>
    <s v="NULL"/>
    <x v="3"/>
    <x v="2"/>
    <n v="30"/>
    <n v="39"/>
    <s v="NULL"/>
    <n v="228"/>
    <n v="4"/>
    <n v="3"/>
    <n v="0.72"/>
  </r>
  <r>
    <x v="1"/>
    <s v="Photo Post"/>
    <s v="Retail Store X"/>
    <s v="What's your favorite Spring fashion trend? &quot;Like&quot; us and share!"/>
    <s v="http://www.facebook.com/RetailStoreX"/>
    <s v="http://creative.ak.fbcdn.net/hads-ak-prn1/s110x80/735329_6006658397135_1005771361_n.png"/>
    <s v="F"/>
    <s v="NULL"/>
    <s v="NULL"/>
    <s v="NULL"/>
    <s v="NULL"/>
    <s v="NULL"/>
    <x v="3"/>
    <x v="2"/>
    <n v="30"/>
    <n v="39"/>
    <s v="NULL"/>
    <n v="1660"/>
    <n v="6"/>
    <n v="5"/>
    <n v="0.97"/>
  </r>
  <r>
    <x v="2"/>
    <s v="Photo Post"/>
    <s v="Retail Store X"/>
    <s v="What's your favorite Spring fashion trend? &quot;Like&quot; us and share!"/>
    <s v="http://www.facebook.com/RetailStoreX"/>
    <s v="http://creative.ak.fbcdn.net/hads-ak-prn1/s110x80/735329_6006658397135_1005771361_n.png"/>
    <s v="F"/>
    <s v="NULL"/>
    <s v="NULL"/>
    <s v="NULL"/>
    <s v="NULL"/>
    <s v="NULL"/>
    <x v="3"/>
    <x v="2"/>
    <n v="30"/>
    <n v="39"/>
    <s v="NULL"/>
    <n v="3667"/>
    <n v="4"/>
    <n v="4"/>
    <n v="1.37"/>
  </r>
  <r>
    <x v="0"/>
    <s v="Photo Post"/>
    <s v="Retail Store X"/>
    <s v="Check out a sneak peak of what's new in our stores!"/>
    <s v="http://www.facebook.com/RetailStoreX"/>
    <s v="http://creative.ak.fbcdn.net/hads-ak-prn1/s110x80/735345_6006658398735_1369246221_n.png"/>
    <s v="F"/>
    <s v="NULL"/>
    <s v="NULL"/>
    <s v="NULL"/>
    <s v="NULL"/>
    <s v="NULL"/>
    <x v="4"/>
    <x v="0"/>
    <n v="25"/>
    <n v="29"/>
    <s v="NULL"/>
    <n v="140"/>
    <n v="1"/>
    <n v="0"/>
    <n v="0.17"/>
  </r>
  <r>
    <x v="0"/>
    <s v="Photo Post"/>
    <s v="Retail Store X"/>
    <s v="What's your favorite Spring fashion trend? &quot;Like&quot; us and share!"/>
    <s v="http://www.facebook.com/RetailStoreX"/>
    <s v="http://creative.ak.fbcdn.net/hads-ak-ash3/s110x80/735351_6006658401135_856219299_n.png"/>
    <s v="F"/>
    <s v="NULL"/>
    <s v="NULL"/>
    <s v="NULL"/>
    <s v="NULL"/>
    <s v="NULL"/>
    <x v="4"/>
    <x v="0"/>
    <n v="50"/>
    <n v="54"/>
    <s v="NULL"/>
    <n v="547"/>
    <n v="0"/>
    <n v="0"/>
    <n v="0.24"/>
  </r>
  <r>
    <x v="1"/>
    <s v="Photo Post"/>
    <s v="Retail Store X"/>
    <s v="What's your favorite Spring fashion trend? &quot;Like&quot; us and share!"/>
    <s v="http://www.facebook.com/RetailStoreX"/>
    <s v="http://creative.ak.fbcdn.net/hads-ak-ash3/s110x80/735351_6006658401135_856219299_n.png"/>
    <s v="F"/>
    <s v="NULL"/>
    <s v="NULL"/>
    <s v="NULL"/>
    <s v="NULL"/>
    <s v="NULL"/>
    <x v="4"/>
    <x v="0"/>
    <n v="50"/>
    <n v="54"/>
    <s v="NULL"/>
    <n v="440"/>
    <n v="3"/>
    <n v="2"/>
    <n v="0.34"/>
  </r>
  <r>
    <x v="2"/>
    <s v="Photo Post"/>
    <s v="Retail Store X"/>
    <s v="What's your favorite Spring fashion trend? &quot;Like&quot; us and share!"/>
    <s v="http://www.facebook.com/RetailStoreX"/>
    <s v="http://creative.ak.fbcdn.net/hads-ak-ash3/s110x80/735351_6006658401135_856219299_n.png"/>
    <s v="F"/>
    <s v="NULL"/>
    <s v="NULL"/>
    <s v="NULL"/>
    <s v="NULL"/>
    <s v="NULL"/>
    <x v="4"/>
    <x v="0"/>
    <n v="50"/>
    <n v="54"/>
    <s v="NULL"/>
    <n v="2516"/>
    <n v="1"/>
    <n v="1"/>
    <n v="1.3"/>
  </r>
  <r>
    <x v="0"/>
    <s v="Photo Post"/>
    <s v="Retail Store X"/>
    <s v="Click &quot;Like&quot; to become a fan of Retail Store X!"/>
    <s v="http://www.facebook.com/RetailStoreX"/>
    <s v="http://creative.ak.fbcdn.net/hads-ak-prn1/s110x80/735329_6006658397135_1005771361_n.png"/>
    <s v="F"/>
    <s v="NULL"/>
    <s v="NULL"/>
    <s v="NULL"/>
    <s v="NULL"/>
    <s v="NULL"/>
    <x v="4"/>
    <x v="0"/>
    <n v="50"/>
    <n v="54"/>
    <s v="NULL"/>
    <n v="850"/>
    <n v="1"/>
    <n v="1"/>
    <n v="0.43"/>
  </r>
  <r>
    <x v="1"/>
    <s v="Photo Post"/>
    <s v="Retail Store X"/>
    <s v="Click &quot;Like&quot; to become a fan of Retail Store X!"/>
    <s v="http://www.facebook.com/RetailStoreX"/>
    <s v="http://creative.ak.fbcdn.net/hads-ak-prn1/s110x80/735329_6006658397135_1005771361_n.png"/>
    <s v="F"/>
    <s v="NULL"/>
    <s v="NULL"/>
    <s v="NULL"/>
    <s v="NULL"/>
    <s v="NULL"/>
    <x v="4"/>
    <x v="0"/>
    <n v="50"/>
    <n v="54"/>
    <s v="NULL"/>
    <n v="1172"/>
    <n v="0"/>
    <n v="0"/>
    <n v="1.17"/>
  </r>
  <r>
    <x v="2"/>
    <s v="Photo Post"/>
    <s v="Retail Store X"/>
    <s v="Click &quot;Like&quot; to become a fan of Retail Store X!"/>
    <s v="http://www.facebook.com/RetailStoreX"/>
    <s v="http://creative.ak.fbcdn.net/hads-ak-prn1/s110x80/735329_6006658397135_1005771361_n.png"/>
    <s v="F"/>
    <s v="NULL"/>
    <s v="NULL"/>
    <s v="NULL"/>
    <s v="NULL"/>
    <s v="NULL"/>
    <x v="4"/>
    <x v="0"/>
    <n v="50"/>
    <n v="54"/>
    <s v="NULL"/>
    <n v="121"/>
    <n v="0"/>
    <n v="0"/>
    <n v="0.09"/>
  </r>
  <r>
    <x v="0"/>
    <s v="Photo Post"/>
    <s v="Retail Store X"/>
    <s v="Need inspiration for your spring wardrobe? &quot;Like&quot; us for more!"/>
    <s v="http://www.facebook.com/RetailStoreX"/>
    <s v="http://creative.ak.fbcdn.net/hads-ak-prn1/s110x80/735329_6006658397135_1005771361_n.png"/>
    <s v="F"/>
    <s v="NULL"/>
    <s v="NULL"/>
    <s v="NULL"/>
    <s v="NULL"/>
    <s v="NULL"/>
    <x v="0"/>
    <x v="0"/>
    <n v="40"/>
    <n v="49"/>
    <s v="NULL"/>
    <n v="802"/>
    <n v="1"/>
    <n v="1"/>
    <n v="0.44"/>
  </r>
  <r>
    <x v="1"/>
    <s v="Photo Post"/>
    <s v="Retail Store X"/>
    <s v="Need inspiration for your spring wardrobe? &quot;Like&quot; us for more!"/>
    <s v="http://www.facebook.com/RetailStoreX"/>
    <s v="http://creative.ak.fbcdn.net/hads-ak-prn1/s110x80/735329_6006658397135_1005771361_n.png"/>
    <s v="F"/>
    <s v="NULL"/>
    <s v="NULL"/>
    <s v="NULL"/>
    <s v="NULL"/>
    <s v="NULL"/>
    <x v="0"/>
    <x v="0"/>
    <n v="40"/>
    <n v="49"/>
    <s v="NULL"/>
    <n v="514"/>
    <n v="0"/>
    <n v="0"/>
    <n v="0.13"/>
  </r>
  <r>
    <x v="2"/>
    <s v="Photo Post"/>
    <s v="Retail Store X"/>
    <s v="Need inspiration for your spring wardrobe? &quot;Like&quot; us for more!"/>
    <s v="http://www.facebook.com/RetailStoreX"/>
    <s v="http://creative.ak.fbcdn.net/hads-ak-prn1/s110x80/735329_6006658397135_1005771361_n.png"/>
    <s v="F"/>
    <s v="NULL"/>
    <s v="NULL"/>
    <s v="NULL"/>
    <s v="NULL"/>
    <s v="NULL"/>
    <x v="0"/>
    <x v="0"/>
    <n v="40"/>
    <n v="49"/>
    <s v="NULL"/>
    <n v="1"/>
    <n v="0"/>
    <n v="0"/>
    <n v="0"/>
  </r>
  <r>
    <x v="0"/>
    <s v="Photo Post"/>
    <s v="Retail Store X"/>
    <s v="Need inspiration for your spring wardrobe? &quot;Like&quot; us for more!"/>
    <s v="http://www.facebook.com/RetailStoreX"/>
    <s v="http://creative.ak.fbcdn.net/hads-ak-prn1/s110x80/735345_6006658398735_1369246221_n.png"/>
    <s v="F"/>
    <s v="NULL"/>
    <s v="NULL"/>
    <s v="NULL"/>
    <s v="NULL"/>
    <s v="NULL"/>
    <x v="4"/>
    <x v="0"/>
    <n v="30"/>
    <n v="39"/>
    <s v="NULL"/>
    <n v="214"/>
    <n v="0"/>
    <n v="0"/>
    <n v="0.08"/>
  </r>
  <r>
    <x v="1"/>
    <s v="Photo Post"/>
    <s v="Retail Store X"/>
    <s v="Need inspiration for your spring wardrobe? &quot;Like&quot; us for more!"/>
    <s v="http://www.facebook.com/RetailStoreX"/>
    <s v="http://creative.ak.fbcdn.net/hads-ak-prn1/s110x80/735345_6006658398735_1369246221_n.png"/>
    <s v="F"/>
    <s v="NULL"/>
    <s v="NULL"/>
    <s v="NULL"/>
    <s v="NULL"/>
    <s v="NULL"/>
    <x v="4"/>
    <x v="0"/>
    <n v="30"/>
    <n v="39"/>
    <s v="NULL"/>
    <n v="1"/>
    <n v="0"/>
    <n v="0"/>
    <n v="0"/>
  </r>
  <r>
    <x v="0"/>
    <s v="Photo Post"/>
    <s v="Retail Store X"/>
    <s v="Check out a sneak peak of what's new in our stores!"/>
    <s v="http://www.facebook.com/RetailStoreX"/>
    <s v="http://creative.ak.fbcdn.net/hads-ak-ash3/s110x80/735351_6006658401135_856219299_n.png"/>
    <s v="F"/>
    <s v="NULL"/>
    <s v="NULL"/>
    <s v="NULL"/>
    <s v="NULL"/>
    <s v="NULL"/>
    <x v="1"/>
    <x v="0"/>
    <n v="50"/>
    <n v="54"/>
    <s v="NULL"/>
    <n v="719"/>
    <n v="0"/>
    <n v="0"/>
    <n v="0.37"/>
  </r>
  <r>
    <x v="1"/>
    <s v="Photo Post"/>
    <s v="Retail Store X"/>
    <s v="Check out a sneak peak of what's new in our stores!"/>
    <s v="http://www.facebook.com/RetailStoreX"/>
    <s v="http://creative.ak.fbcdn.net/hads-ak-ash3/s110x80/735351_6006658401135_856219299_n.png"/>
    <s v="F"/>
    <s v="NULL"/>
    <s v="NULL"/>
    <s v="NULL"/>
    <s v="NULL"/>
    <s v="NULL"/>
    <x v="1"/>
    <x v="0"/>
    <n v="50"/>
    <n v="54"/>
    <s v="NULL"/>
    <n v="35"/>
    <n v="0"/>
    <n v="0"/>
    <n v="0.02"/>
  </r>
  <r>
    <x v="2"/>
    <s v="Photo Post"/>
    <s v="Retail Store X"/>
    <s v="Check out a sneak peak of what's new in our stores!"/>
    <s v="http://www.facebook.com/RetailStoreX"/>
    <s v="http://creative.ak.fbcdn.net/hads-ak-ash3/s110x80/735351_6006658401135_856219299_n.png"/>
    <s v="F"/>
    <s v="NULL"/>
    <s v="NULL"/>
    <s v="NULL"/>
    <s v="NULL"/>
    <s v="NULL"/>
    <x v="1"/>
    <x v="0"/>
    <n v="50"/>
    <n v="54"/>
    <s v="NULL"/>
    <n v="11"/>
    <n v="0"/>
    <n v="0"/>
    <n v="0"/>
  </r>
  <r>
    <x v="0"/>
    <s v="Photo Post"/>
    <s v="Retail Store X"/>
    <s v="What's your favorite Spring fashion trend? &quot;Like&quot; us and share!"/>
    <s v="http://www.facebook.com/RetailStoreX"/>
    <s v="http://creative.ak.fbcdn.net/hads-ak-prn1/s110x80/735329_6006658397135_1005771361_n.png"/>
    <s v="F"/>
    <s v="NULL"/>
    <s v="NULL"/>
    <s v="NULL"/>
    <s v="NULL"/>
    <s v="NULL"/>
    <x v="0"/>
    <x v="0"/>
    <n v="50"/>
    <n v="54"/>
    <s v="NULL"/>
    <n v="872"/>
    <n v="2"/>
    <n v="0"/>
    <n v="0.6"/>
  </r>
  <r>
    <x v="1"/>
    <s v="Photo Post"/>
    <s v="Retail Store X"/>
    <s v="What's your favorite Spring fashion trend? &quot;Like&quot; us and share!"/>
    <s v="http://www.facebook.com/RetailStoreX"/>
    <s v="http://creative.ak.fbcdn.net/hads-ak-prn1/s110x80/735329_6006658397135_1005771361_n.png"/>
    <s v="F"/>
    <s v="NULL"/>
    <s v="NULL"/>
    <s v="NULL"/>
    <s v="NULL"/>
    <s v="NULL"/>
    <x v="0"/>
    <x v="0"/>
    <n v="50"/>
    <n v="54"/>
    <s v="NULL"/>
    <n v="916"/>
    <n v="4"/>
    <n v="2"/>
    <n v="0.44"/>
  </r>
  <r>
    <x v="2"/>
    <s v="Photo Post"/>
    <s v="Retail Store X"/>
    <s v="What's your favorite Spring fashion trend? &quot;Like&quot; us and share!"/>
    <s v="http://www.facebook.com/RetailStoreX"/>
    <s v="http://creative.ak.fbcdn.net/hads-ak-prn1/s110x80/735329_6006658397135_1005771361_n.png"/>
    <s v="F"/>
    <s v="NULL"/>
    <s v="NULL"/>
    <s v="NULL"/>
    <s v="NULL"/>
    <s v="NULL"/>
    <x v="0"/>
    <x v="0"/>
    <n v="50"/>
    <n v="54"/>
    <s v="NULL"/>
    <n v="826"/>
    <n v="2"/>
    <n v="1"/>
    <n v="0.37"/>
  </r>
  <r>
    <x v="0"/>
    <s v="Photo Post"/>
    <s v="Retail Store X"/>
    <s v="Click &quot;Like&quot; to become a fan of Retail Store X!"/>
    <s v="http://www.facebook.com/RetailStoreX"/>
    <s v="http://creative.ak.fbcdn.net/hads-ak-prn1/s110x80/735329_6006658397135_1005771361_n.png"/>
    <s v="F"/>
    <s v="NULL"/>
    <s v="NULL"/>
    <s v="NULL"/>
    <s v="NULL"/>
    <s v="NULL"/>
    <x v="4"/>
    <x v="0"/>
    <n v="25"/>
    <n v="29"/>
    <s v="NULL"/>
    <n v="205"/>
    <n v="1"/>
    <n v="0"/>
    <n v="0.19"/>
  </r>
  <r>
    <x v="1"/>
    <s v="Photo Post"/>
    <s v="Retail Store X"/>
    <s v="Click &quot;Like&quot; to become a fan of Retail Store X!"/>
    <s v="http://www.facebook.com/RetailStoreX"/>
    <s v="http://creative.ak.fbcdn.net/hads-ak-prn1/s110x80/735329_6006658397135_1005771361_n.png"/>
    <s v="F"/>
    <s v="NULL"/>
    <s v="NULL"/>
    <s v="NULL"/>
    <s v="NULL"/>
    <s v="NULL"/>
    <x v="4"/>
    <x v="0"/>
    <n v="25"/>
    <n v="29"/>
    <s v="NULL"/>
    <n v="6"/>
    <n v="0"/>
    <n v="0"/>
    <n v="0.01"/>
  </r>
  <r>
    <x v="2"/>
    <s v="Photo Post"/>
    <s v="Retail Store X"/>
    <s v="Click &quot;Like&quot; to become a fan of Retail Store X!"/>
    <s v="http://www.facebook.com/RetailStoreX"/>
    <s v="http://creative.ak.fbcdn.net/hads-ak-prn1/s110x80/735329_6006658397135_1005771361_n.png"/>
    <s v="F"/>
    <s v="NULL"/>
    <s v="NULL"/>
    <s v="NULL"/>
    <s v="NULL"/>
    <s v="NULL"/>
    <x v="4"/>
    <x v="0"/>
    <n v="25"/>
    <n v="29"/>
    <s v="NULL"/>
    <n v="5"/>
    <n v="0"/>
    <n v="0"/>
    <n v="0"/>
  </r>
  <r>
    <x v="0"/>
    <s v="Photo Post"/>
    <s v="Retail Store X"/>
    <s v="Share your favorite fresh Spring looks on our Facebook page. Click &quot;Like&quot; now!"/>
    <s v="http://www.facebook.com/RetailStoreX"/>
    <s v="http://creative.ak.fbcdn.net/hads-ak-prn1/s110x80/735345_6006658398735_1369246221_n.png"/>
    <s v="F"/>
    <s v="NULL"/>
    <s v="NULL"/>
    <s v="NULL"/>
    <s v="NULL"/>
    <s v="NULL"/>
    <x v="4"/>
    <x v="0"/>
    <n v="40"/>
    <n v="49"/>
    <s v="NULL"/>
    <n v="513"/>
    <n v="0"/>
    <n v="0"/>
    <n v="0.56999999999999995"/>
  </r>
  <r>
    <x v="1"/>
    <s v="Photo Post"/>
    <s v="Retail Store X"/>
    <s v="Share your favorite fresh Spring looks on our Facebook page. Click &quot;Like&quot; now!"/>
    <s v="http://www.facebook.com/RetailStoreX"/>
    <s v="http://creative.ak.fbcdn.net/hads-ak-prn1/s110x80/735345_6006658398735_1369246221_n.png"/>
    <s v="F"/>
    <s v="NULL"/>
    <s v="NULL"/>
    <s v="NULL"/>
    <s v="NULL"/>
    <s v="NULL"/>
    <x v="4"/>
    <x v="0"/>
    <n v="40"/>
    <n v="49"/>
    <s v="NULL"/>
    <n v="10"/>
    <n v="0"/>
    <n v="0"/>
    <n v="0.01"/>
  </r>
  <r>
    <x v="0"/>
    <s v="Photo Post"/>
    <s v="Retail Store X"/>
    <s v="Click &quot;Like&quot; to see what's new in our stores for Spring!!"/>
    <s v="http://www.facebook.com/RetailStoreX"/>
    <s v="http://creative.ak.fbcdn.net/hads-ak-prn1/s110x80/735345_6006658398735_1369246221_n.png"/>
    <s v="F"/>
    <s v="NULL"/>
    <s v="NULL"/>
    <s v="NULL"/>
    <s v="NULL"/>
    <s v="NULL"/>
    <x v="4"/>
    <x v="0"/>
    <n v="40"/>
    <n v="49"/>
    <s v="NULL"/>
    <n v="562"/>
    <n v="0"/>
    <n v="0"/>
    <n v="0.26"/>
  </r>
  <r>
    <x v="1"/>
    <s v="Photo Post"/>
    <s v="Retail Store X"/>
    <s v="Click &quot;Like&quot; to see what's new in our stores for Spring!!"/>
    <s v="http://www.facebook.com/RetailStoreX"/>
    <s v="http://creative.ak.fbcdn.net/hads-ak-prn1/s110x80/735345_6006658398735_1369246221_n.png"/>
    <s v="F"/>
    <s v="NULL"/>
    <s v="NULL"/>
    <s v="NULL"/>
    <s v="NULL"/>
    <s v="NULL"/>
    <x v="4"/>
    <x v="0"/>
    <n v="40"/>
    <n v="49"/>
    <s v="NULL"/>
    <n v="22"/>
    <n v="0"/>
    <n v="0"/>
    <n v="0.02"/>
  </r>
  <r>
    <x v="0"/>
    <s v="Photo Post"/>
    <s v="Retail Store X"/>
    <s v="What's your favorite Spring fashion trend? &quot;Like&quot; us and share!"/>
    <s v="http://www.facebook.com/RetailStoreX"/>
    <s v="http://creative.ak.fbcdn.net/hads-ak-ash3/s110x80/735351_6006658401135_856219299_n.png"/>
    <s v="F"/>
    <s v="NULL"/>
    <s v="NULL"/>
    <s v="NULL"/>
    <s v="NULL"/>
    <s v="NULL"/>
    <x v="5"/>
    <x v="3"/>
    <n v="50"/>
    <n v="54"/>
    <s v="NULL"/>
    <n v="16"/>
    <n v="0"/>
    <n v="0"/>
    <n v="0.01"/>
  </r>
  <r>
    <x v="0"/>
    <s v="Photo Post"/>
    <s v="Retail Store X"/>
    <s v="Click &quot;Like&quot; to become a fan of Retail Store X!"/>
    <s v="http://www.facebook.com/RetailStoreX"/>
    <s v="http://creative.ak.fbcdn.net/hads-ak-prn1/s110x80/735345_6006658398735_1369246221_n.png"/>
    <s v="F"/>
    <s v="NULL"/>
    <s v="NULL"/>
    <s v="NULL"/>
    <s v="NULL"/>
    <s v="NULL"/>
    <x v="0"/>
    <x v="0"/>
    <n v="40"/>
    <n v="49"/>
    <s v="NULL"/>
    <n v="953"/>
    <n v="1"/>
    <n v="1"/>
    <n v="0.57999999999999996"/>
  </r>
  <r>
    <x v="1"/>
    <s v="Photo Post"/>
    <s v="Retail Store X"/>
    <s v="Click &quot;Like&quot; to become a fan of Retail Store X!"/>
    <s v="http://www.facebook.com/RetailStoreX"/>
    <s v="http://creative.ak.fbcdn.net/hads-ak-prn1/s110x80/735345_6006658398735_1369246221_n.png"/>
    <s v="F"/>
    <s v="NULL"/>
    <s v="NULL"/>
    <s v="NULL"/>
    <s v="NULL"/>
    <s v="NULL"/>
    <x v="0"/>
    <x v="0"/>
    <n v="40"/>
    <n v="49"/>
    <s v="NULL"/>
    <n v="109"/>
    <n v="0"/>
    <n v="0"/>
    <n v="0.04"/>
  </r>
  <r>
    <x v="2"/>
    <s v="Photo Post"/>
    <s v="Retail Store X"/>
    <s v="Click &quot;Like&quot; to become a fan of Retail Store X!"/>
    <s v="http://www.facebook.com/RetailStoreX"/>
    <s v="http://creative.ak.fbcdn.net/hads-ak-prn1/s110x80/735345_6006658398735_1369246221_n.png"/>
    <s v="F"/>
    <s v="NULL"/>
    <s v="NULL"/>
    <s v="NULL"/>
    <s v="NULL"/>
    <s v="NULL"/>
    <x v="0"/>
    <x v="0"/>
    <n v="40"/>
    <n v="49"/>
    <s v="NULL"/>
    <n v="821"/>
    <n v="0"/>
    <n v="0"/>
    <n v="0.91"/>
  </r>
  <r>
    <x v="0"/>
    <s v="Photo Post"/>
    <s v="Retail Store X"/>
    <s v="Check out a sneak peak of what's new in our stores!"/>
    <s v="http://www.facebook.com/RetailStoreX"/>
    <s v="http://creative.ak.fbcdn.net/hads-ak-prn1/s110x80/735329_6006658397135_1005771361_n.png"/>
    <s v="F"/>
    <s v="NULL"/>
    <s v="NULL"/>
    <s v="NULL"/>
    <s v="NULL"/>
    <s v="NULL"/>
    <x v="2"/>
    <x v="1"/>
    <n v="25"/>
    <n v="29"/>
    <s v="NULL"/>
    <n v="861"/>
    <n v="0"/>
    <n v="0"/>
    <n v="0.19"/>
  </r>
  <r>
    <x v="1"/>
    <s v="Photo Post"/>
    <s v="Retail Store X"/>
    <s v="Check out a sneak peak of what's new in our stores!"/>
    <s v="http://www.facebook.com/RetailStoreX"/>
    <s v="http://creative.ak.fbcdn.net/hads-ak-prn1/s110x80/735329_6006658397135_1005771361_n.png"/>
    <s v="F"/>
    <s v="NULL"/>
    <s v="NULL"/>
    <s v="NULL"/>
    <s v="NULL"/>
    <s v="NULL"/>
    <x v="2"/>
    <x v="1"/>
    <n v="25"/>
    <n v="29"/>
    <s v="NULL"/>
    <n v="205"/>
    <n v="0"/>
    <n v="0"/>
    <n v="0.02"/>
  </r>
  <r>
    <x v="2"/>
    <s v="Photo Post"/>
    <s v="Retail Store X"/>
    <s v="Check out a sneak peak of what's new in our stores!"/>
    <s v="http://www.facebook.com/RetailStoreX"/>
    <s v="http://creative.ak.fbcdn.net/hads-ak-prn1/s110x80/735329_6006658397135_1005771361_n.png"/>
    <s v="F"/>
    <s v="NULL"/>
    <s v="NULL"/>
    <s v="NULL"/>
    <s v="NULL"/>
    <s v="NULL"/>
    <x v="2"/>
    <x v="1"/>
    <n v="25"/>
    <n v="29"/>
    <s v="NULL"/>
    <n v="26"/>
    <n v="0"/>
    <n v="0"/>
    <n v="0.03"/>
  </r>
  <r>
    <x v="0"/>
    <s v="Photo Post"/>
    <s v="Retail Store X"/>
    <s v="What's your favorite Spring fashion trend? &quot;Like&quot; us and share!"/>
    <s v="http://www.facebook.com/RetailStoreX"/>
    <s v="http://creative.ak.fbcdn.net/hads-ak-ash3/s110x80/735351_6006658401135_856219299_n.png"/>
    <s v="F"/>
    <s v="NULL"/>
    <s v="NULL"/>
    <s v="NULL"/>
    <s v="NULL"/>
    <s v="NULL"/>
    <x v="2"/>
    <x v="1"/>
    <n v="30"/>
    <n v="39"/>
    <s v="NULL"/>
    <n v="2161"/>
    <n v="0"/>
    <n v="0"/>
    <n v="0.49"/>
  </r>
  <r>
    <x v="1"/>
    <s v="Photo Post"/>
    <s v="Retail Store X"/>
    <s v="What's your favorite Spring fashion trend? &quot;Like&quot; us and share!"/>
    <s v="http://www.facebook.com/RetailStoreX"/>
    <s v="http://creative.ak.fbcdn.net/hads-ak-ash3/s110x80/735351_6006658401135_856219299_n.png"/>
    <s v="F"/>
    <s v="NULL"/>
    <s v="NULL"/>
    <s v="NULL"/>
    <s v="NULL"/>
    <s v="NULL"/>
    <x v="2"/>
    <x v="1"/>
    <n v="30"/>
    <n v="39"/>
    <s v="NULL"/>
    <n v="2021"/>
    <n v="1"/>
    <n v="0"/>
    <n v="0.13"/>
  </r>
  <r>
    <x v="0"/>
    <s v="Photo Post"/>
    <s v="Retail Store X"/>
    <s v="Click &quot;Like&quot; to become a fan of Retail Store X!"/>
    <s v="http://www.facebook.com/RetailStoreX"/>
    <s v="http://creative.ak.fbcdn.net/hads-ak-prn1/s110x80/735345_6006658398735_1369246221_n.png"/>
    <s v="F"/>
    <s v="NULL"/>
    <s v="NULL"/>
    <s v="NULL"/>
    <s v="NULL"/>
    <s v="NULL"/>
    <x v="5"/>
    <x v="3"/>
    <n v="50"/>
    <n v="54"/>
    <s v="NULL"/>
    <n v="108"/>
    <n v="1"/>
    <n v="1"/>
    <n v="0.57999999999999996"/>
  </r>
  <r>
    <x v="1"/>
    <s v="Photo Post"/>
    <s v="Retail Store X"/>
    <s v="Click &quot;Like&quot; to become a fan of Retail Store X!"/>
    <s v="http://www.facebook.com/RetailStoreX"/>
    <s v="http://creative.ak.fbcdn.net/hads-ak-prn1/s110x80/735345_6006658398735_1369246221_n.png"/>
    <s v="F"/>
    <s v="NULL"/>
    <s v="NULL"/>
    <s v="NULL"/>
    <s v="NULL"/>
    <s v="NULL"/>
    <x v="5"/>
    <x v="3"/>
    <n v="50"/>
    <n v="54"/>
    <s v="NULL"/>
    <n v="1021"/>
    <n v="4"/>
    <n v="1"/>
    <n v="1.03"/>
  </r>
  <r>
    <x v="2"/>
    <s v="Photo Post"/>
    <s v="Retail Store X"/>
    <s v="Click &quot;Like&quot; to become a fan of Retail Store X!"/>
    <s v="http://www.facebook.com/RetailStoreX"/>
    <s v="http://creative.ak.fbcdn.net/hads-ak-prn1/s110x80/735345_6006658398735_1369246221_n.png"/>
    <s v="F"/>
    <s v="NULL"/>
    <s v="NULL"/>
    <s v="NULL"/>
    <s v="NULL"/>
    <s v="NULL"/>
    <x v="5"/>
    <x v="3"/>
    <n v="50"/>
    <n v="54"/>
    <s v="NULL"/>
    <n v="763"/>
    <n v="0"/>
    <n v="0"/>
    <n v="0.76"/>
  </r>
  <r>
    <x v="0"/>
    <s v="Photo Post"/>
    <s v="Retail Store X"/>
    <s v="Click &quot;Like&quot; to become a fan of Retail Store X!"/>
    <s v="http://www.facebook.com/RetailStoreX"/>
    <s v="http://creative.ak.fbcdn.net/hads-ak-prn1/s110x80/735345_6006658398735_1369246221_n.png"/>
    <s v="F"/>
    <s v="NULL"/>
    <s v="NULL"/>
    <s v="NULL"/>
    <s v="NULL"/>
    <s v="NULL"/>
    <x v="4"/>
    <x v="0"/>
    <n v="30"/>
    <n v="39"/>
    <s v="NULL"/>
    <n v="411"/>
    <n v="0"/>
    <n v="0"/>
    <n v="0.26"/>
  </r>
  <r>
    <x v="1"/>
    <s v="Photo Post"/>
    <s v="Retail Store X"/>
    <s v="Click &quot;Like&quot; to become a fan of Retail Store X!"/>
    <s v="http://www.facebook.com/RetailStoreX"/>
    <s v="http://creative.ak.fbcdn.net/hads-ak-prn1/s110x80/735345_6006658398735_1369246221_n.png"/>
    <s v="F"/>
    <s v="NULL"/>
    <s v="NULL"/>
    <s v="NULL"/>
    <s v="NULL"/>
    <s v="NULL"/>
    <x v="4"/>
    <x v="0"/>
    <n v="30"/>
    <n v="39"/>
    <s v="NULL"/>
    <n v="25"/>
    <n v="0"/>
    <n v="0"/>
    <n v="0.02"/>
  </r>
  <r>
    <x v="2"/>
    <s v="Photo Post"/>
    <s v="Retail Store X"/>
    <s v="Click &quot;Like&quot; to become a fan of Retail Store X!"/>
    <s v="http://www.facebook.com/RetailStoreX"/>
    <s v="http://creative.ak.fbcdn.net/hads-ak-prn1/s110x80/735345_6006658398735_1369246221_n.png"/>
    <s v="F"/>
    <s v="NULL"/>
    <s v="NULL"/>
    <s v="NULL"/>
    <s v="NULL"/>
    <s v="NULL"/>
    <x v="4"/>
    <x v="0"/>
    <n v="30"/>
    <n v="39"/>
    <s v="NULL"/>
    <n v="2"/>
    <n v="0"/>
    <n v="0"/>
    <n v="0"/>
  </r>
  <r>
    <x v="0"/>
    <s v="Photo Post"/>
    <s v="Retail Store X"/>
    <s v="Need inspiration for your spring wardrobe? &quot;Like&quot; us for more!"/>
    <s v="http://www.facebook.com/RetailStoreX"/>
    <s v="http://creative.ak.fbcdn.net/hads-ak-prn1/s110x80/735345_6006658398735_1369246221_n.png"/>
    <s v="F"/>
    <s v="NULL"/>
    <s v="NULL"/>
    <s v="NULL"/>
    <s v="NULL"/>
    <s v="NULL"/>
    <x v="1"/>
    <x v="0"/>
    <n v="25"/>
    <n v="29"/>
    <s v="NULL"/>
    <n v="1501"/>
    <n v="3"/>
    <n v="3"/>
    <n v="1.35"/>
  </r>
  <r>
    <x v="1"/>
    <s v="Photo Post"/>
    <s v="Retail Store X"/>
    <s v="Need inspiration for your spring wardrobe? &quot;Like&quot; us for more!"/>
    <s v="http://www.facebook.com/RetailStoreX"/>
    <s v="http://creative.ak.fbcdn.net/hads-ak-prn1/s110x80/735345_6006658398735_1369246221_n.png"/>
    <s v="F"/>
    <s v="NULL"/>
    <s v="NULL"/>
    <s v="NULL"/>
    <s v="NULL"/>
    <s v="NULL"/>
    <x v="1"/>
    <x v="0"/>
    <n v="25"/>
    <n v="29"/>
    <s v="NULL"/>
    <n v="4376"/>
    <n v="3"/>
    <n v="3"/>
    <n v="1.02"/>
  </r>
  <r>
    <x v="2"/>
    <s v="Photo Post"/>
    <s v="Retail Store X"/>
    <s v="Need inspiration for your spring wardrobe? &quot;Like&quot; us for more!"/>
    <s v="http://www.facebook.com/RetailStoreX"/>
    <s v="http://creative.ak.fbcdn.net/hads-ak-prn1/s110x80/735345_6006658398735_1369246221_n.png"/>
    <s v="F"/>
    <s v="NULL"/>
    <s v="NULL"/>
    <s v="NULL"/>
    <s v="NULL"/>
    <s v="NULL"/>
    <x v="1"/>
    <x v="0"/>
    <n v="25"/>
    <n v="29"/>
    <s v="NULL"/>
    <n v="4780"/>
    <n v="2"/>
    <n v="1"/>
    <n v="1.38"/>
  </r>
  <r>
    <x v="0"/>
    <s v="Photo Post"/>
    <s v="Retail Store X"/>
    <s v="What's your favorite Spring fashion trend? &quot;Like&quot; us and share!"/>
    <s v="http://www.facebook.com/RetailStoreX"/>
    <s v="http://creative.ak.fbcdn.net/hads-ak-ash3/s110x80/735351_6006658401135_856219299_n.png"/>
    <s v="F"/>
    <s v="NULL"/>
    <s v="NULL"/>
    <s v="NULL"/>
    <s v="NULL"/>
    <s v="NULL"/>
    <x v="1"/>
    <x v="0"/>
    <n v="30"/>
    <n v="39"/>
    <s v="NULL"/>
    <n v="837"/>
    <n v="0"/>
    <n v="0"/>
    <n v="0.32"/>
  </r>
  <r>
    <x v="1"/>
    <s v="Photo Post"/>
    <s v="Retail Store X"/>
    <s v="What's your favorite Spring fashion trend? &quot;Like&quot; us and share!"/>
    <s v="http://www.facebook.com/RetailStoreX"/>
    <s v="http://creative.ak.fbcdn.net/hads-ak-ash3/s110x80/735351_6006658401135_856219299_n.png"/>
    <s v="F"/>
    <s v="NULL"/>
    <s v="NULL"/>
    <s v="NULL"/>
    <s v="NULL"/>
    <s v="NULL"/>
    <x v="1"/>
    <x v="0"/>
    <n v="30"/>
    <n v="39"/>
    <s v="NULL"/>
    <n v="159"/>
    <n v="0"/>
    <n v="0"/>
    <n v="7.0000000000000007E-2"/>
  </r>
  <r>
    <x v="2"/>
    <s v="Photo Post"/>
    <s v="Retail Store X"/>
    <s v="What's your favorite Spring fashion trend? &quot;Like&quot; us and share!"/>
    <s v="http://www.facebook.com/RetailStoreX"/>
    <s v="http://creative.ak.fbcdn.net/hads-ak-ash3/s110x80/735351_6006658401135_856219299_n.png"/>
    <s v="F"/>
    <s v="NULL"/>
    <s v="NULL"/>
    <s v="NULL"/>
    <s v="NULL"/>
    <s v="NULL"/>
    <x v="1"/>
    <x v="0"/>
    <n v="30"/>
    <n v="39"/>
    <s v="NULL"/>
    <n v="184"/>
    <n v="0"/>
    <n v="0"/>
    <n v="0.25"/>
  </r>
  <r>
    <x v="0"/>
    <s v="Photo Post"/>
    <s v="Retail Store X"/>
    <s v="What's your favorite Spring fashion trend? &quot;Like&quot; us and share!"/>
    <s v="http://www.facebook.com/RetailStoreX"/>
    <s v="http://creative.ak.fbcdn.net/hads-ak-prn1/s110x80/735329_6006658397135_1005771361_n.png"/>
    <s v="F"/>
    <s v="NULL"/>
    <s v="NULL"/>
    <s v="NULL"/>
    <s v="NULL"/>
    <s v="NULL"/>
    <x v="4"/>
    <x v="0"/>
    <n v="50"/>
    <n v="54"/>
    <s v="NULL"/>
    <n v="58"/>
    <n v="0"/>
    <n v="0"/>
    <n v="0.01"/>
  </r>
  <r>
    <x v="1"/>
    <s v="Photo Post"/>
    <s v="Retail Store X"/>
    <s v="What's your favorite Spring fashion trend? &quot;Like&quot; us and share!"/>
    <s v="http://www.facebook.com/RetailStoreX"/>
    <s v="http://creative.ak.fbcdn.net/hads-ak-prn1/s110x80/735329_6006658397135_1005771361_n.png"/>
    <s v="F"/>
    <s v="NULL"/>
    <s v="NULL"/>
    <s v="NULL"/>
    <s v="NULL"/>
    <s v="NULL"/>
    <x v="4"/>
    <x v="0"/>
    <n v="50"/>
    <n v="54"/>
    <s v="NULL"/>
    <n v="7"/>
    <n v="0"/>
    <n v="0"/>
    <n v="0.01"/>
  </r>
  <r>
    <x v="0"/>
    <s v="Photo Post"/>
    <s v="Retail Store X"/>
    <s v="Need inspiration for your spring wardrobe? &quot;Like&quot; us for more!"/>
    <s v="http://www.facebook.com/RetailStoreX"/>
    <s v="http://creative.ak.fbcdn.net/hads-ak-ash3/s110x80/735351_6006658401135_856219299_n.png"/>
    <s v="F"/>
    <s v="NULL"/>
    <s v="NULL"/>
    <s v="NULL"/>
    <s v="NULL"/>
    <s v="NULL"/>
    <x v="2"/>
    <x v="1"/>
    <n v="30"/>
    <n v="39"/>
    <s v="NULL"/>
    <n v="802"/>
    <n v="2"/>
    <n v="0"/>
    <n v="0.24"/>
  </r>
  <r>
    <x v="1"/>
    <s v="Photo Post"/>
    <s v="Retail Store X"/>
    <s v="Need inspiration for your spring wardrobe? &quot;Like&quot; us for more!"/>
    <s v="http://www.facebook.com/RetailStoreX"/>
    <s v="http://creative.ak.fbcdn.net/hads-ak-ash3/s110x80/735351_6006658401135_856219299_n.png"/>
    <s v="F"/>
    <s v="NULL"/>
    <s v="NULL"/>
    <s v="NULL"/>
    <s v="NULL"/>
    <s v="NULL"/>
    <x v="2"/>
    <x v="1"/>
    <n v="30"/>
    <n v="39"/>
    <s v="NULL"/>
    <n v="433"/>
    <n v="0"/>
    <n v="0"/>
    <n v="0.14000000000000001"/>
  </r>
  <r>
    <x v="2"/>
    <s v="Photo Post"/>
    <s v="Retail Store X"/>
    <s v="Need inspiration for your spring wardrobe? &quot;Like&quot; us for more!"/>
    <s v="http://www.facebook.com/RetailStoreX"/>
    <s v="http://creative.ak.fbcdn.net/hads-ak-ash3/s110x80/735351_6006658401135_856219299_n.png"/>
    <s v="F"/>
    <s v="NULL"/>
    <s v="NULL"/>
    <s v="NULL"/>
    <s v="NULL"/>
    <s v="NULL"/>
    <x v="2"/>
    <x v="1"/>
    <n v="30"/>
    <n v="39"/>
    <s v="NULL"/>
    <n v="107"/>
    <n v="0"/>
    <n v="0"/>
    <n v="0.43"/>
  </r>
  <r>
    <x v="0"/>
    <s v="Photo Post"/>
    <s v="Retail Store X"/>
    <s v="What's your favorite Spring fashion trend? &quot;Like&quot; us and share!"/>
    <s v="http://www.facebook.com/RetailStoreX"/>
    <s v="http://creative.ak.fbcdn.net/hads-ak-prn1/s110x80/735329_6006658397135_1005771361_n.png"/>
    <s v="F"/>
    <s v="NULL"/>
    <s v="NULL"/>
    <s v="NULL"/>
    <s v="NULL"/>
    <s v="NULL"/>
    <x v="0"/>
    <x v="0"/>
    <n v="30"/>
    <n v="39"/>
    <s v="NULL"/>
    <n v="257"/>
    <n v="0"/>
    <n v="0"/>
    <n v="0.15"/>
  </r>
  <r>
    <x v="1"/>
    <s v="Photo Post"/>
    <s v="Retail Store X"/>
    <s v="What's your favorite Spring fashion trend? &quot;Like&quot; us and share!"/>
    <s v="http://www.facebook.com/RetailStoreX"/>
    <s v="http://creative.ak.fbcdn.net/hads-ak-prn1/s110x80/735329_6006658397135_1005771361_n.png"/>
    <s v="F"/>
    <s v="NULL"/>
    <s v="NULL"/>
    <s v="NULL"/>
    <s v="NULL"/>
    <s v="NULL"/>
    <x v="0"/>
    <x v="0"/>
    <n v="30"/>
    <n v="39"/>
    <s v="NULL"/>
    <n v="159"/>
    <n v="2"/>
    <n v="1"/>
    <n v="0.31"/>
  </r>
  <r>
    <x v="0"/>
    <s v="Photo Post"/>
    <s v="Retail Store X"/>
    <s v="Share your favorite fresh Spring looks on our Facebook page. Click &quot;Like&quot; now!"/>
    <s v="http://www.facebook.com/RetailStoreX"/>
    <s v="http://creative.ak.fbcdn.net/hads-ak-prn1/s110x80/735329_6006658397135_1005771361_n.png"/>
    <s v="F"/>
    <s v="NULL"/>
    <s v="NULL"/>
    <s v="NULL"/>
    <s v="NULL"/>
    <s v="NULL"/>
    <x v="1"/>
    <x v="0"/>
    <n v="50"/>
    <n v="54"/>
    <s v="NULL"/>
    <n v="758"/>
    <n v="1"/>
    <n v="0"/>
    <n v="0.37"/>
  </r>
  <r>
    <x v="1"/>
    <s v="Photo Post"/>
    <s v="Retail Store X"/>
    <s v="Share your favorite fresh Spring looks on our Facebook page. Click &quot;Like&quot; now!"/>
    <s v="http://www.facebook.com/RetailStoreX"/>
    <s v="http://creative.ak.fbcdn.net/hads-ak-prn1/s110x80/735329_6006658397135_1005771361_n.png"/>
    <s v="F"/>
    <s v="NULL"/>
    <s v="NULL"/>
    <s v="NULL"/>
    <s v="NULL"/>
    <s v="NULL"/>
    <x v="1"/>
    <x v="0"/>
    <n v="50"/>
    <n v="54"/>
    <s v="NULL"/>
    <n v="51"/>
    <n v="0"/>
    <n v="0"/>
    <n v="0.02"/>
  </r>
  <r>
    <x v="2"/>
    <s v="Photo Post"/>
    <s v="Retail Store X"/>
    <s v="Share your favorite fresh Spring looks on our Facebook page. Click &quot;Like&quot; now!"/>
    <s v="http://www.facebook.com/RetailStoreX"/>
    <s v="http://creative.ak.fbcdn.net/hads-ak-prn1/s110x80/735329_6006658397135_1005771361_n.png"/>
    <s v="F"/>
    <s v="NULL"/>
    <s v="NULL"/>
    <s v="NULL"/>
    <s v="NULL"/>
    <s v="NULL"/>
    <x v="1"/>
    <x v="0"/>
    <n v="50"/>
    <n v="54"/>
    <s v="NULL"/>
    <n v="1"/>
    <n v="0"/>
    <n v="0"/>
    <n v="0"/>
  </r>
  <r>
    <x v="0"/>
    <s v="Photo Post"/>
    <s v="Retail Store X"/>
    <s v="Click &quot;Like&quot; to become a fan of Retail Store X!"/>
    <s v="http://www.facebook.com/RetailStoreX"/>
    <s v="http://creative.ak.fbcdn.net/hads-ak-prn1/s110x80/735345_6006658398735_1369246221_n.png"/>
    <s v="F"/>
    <s v="NULL"/>
    <s v="NULL"/>
    <s v="NULL"/>
    <s v="NULL"/>
    <s v="NULL"/>
    <x v="4"/>
    <x v="0"/>
    <n v="25"/>
    <n v="29"/>
    <s v="NULL"/>
    <n v="1109"/>
    <n v="1"/>
    <n v="1"/>
    <n v="1.18"/>
  </r>
  <r>
    <x v="1"/>
    <s v="Photo Post"/>
    <s v="Retail Store X"/>
    <s v="Click &quot;Like&quot; to become a fan of Retail Store X!"/>
    <s v="http://www.facebook.com/RetailStoreX"/>
    <s v="http://creative.ak.fbcdn.net/hads-ak-prn1/s110x80/735345_6006658398735_1369246221_n.png"/>
    <s v="F"/>
    <s v="NULL"/>
    <s v="NULL"/>
    <s v="NULL"/>
    <s v="NULL"/>
    <s v="NULL"/>
    <x v="4"/>
    <x v="0"/>
    <n v="25"/>
    <n v="29"/>
    <s v="NULL"/>
    <n v="673"/>
    <n v="3"/>
    <n v="3"/>
    <n v="1.07"/>
  </r>
  <r>
    <x v="2"/>
    <s v="Photo Post"/>
    <s v="Retail Store X"/>
    <s v="Click &quot;Like&quot; to become a fan of Retail Store X!"/>
    <s v="http://www.facebook.com/RetailStoreX"/>
    <s v="http://creative.ak.fbcdn.net/hads-ak-prn1/s110x80/735345_6006658398735_1369246221_n.png"/>
    <s v="F"/>
    <s v="NULL"/>
    <s v="NULL"/>
    <s v="NULL"/>
    <s v="NULL"/>
    <s v="NULL"/>
    <x v="4"/>
    <x v="0"/>
    <n v="25"/>
    <n v="29"/>
    <s v="NULL"/>
    <n v="2913"/>
    <n v="1"/>
    <n v="2"/>
    <n v="1.31"/>
  </r>
  <r>
    <x v="0"/>
    <s v="Photo Post"/>
    <s v="Retail Store X"/>
    <s v="Click &quot;Like&quot; to become a fan of Retail Store X!"/>
    <s v="http://www.facebook.com/RetailStoreX"/>
    <s v="http://creative.ak.fbcdn.net/hads-ak-prn1/s110x80/735345_6006658398735_1369246221_n.png"/>
    <s v="F"/>
    <s v="NULL"/>
    <s v="NULL"/>
    <s v="NULL"/>
    <s v="NULL"/>
    <s v="NULL"/>
    <x v="4"/>
    <x v="0"/>
    <n v="50"/>
    <n v="54"/>
    <s v="NULL"/>
    <n v="261"/>
    <n v="1"/>
    <n v="0"/>
    <n v="0.13"/>
  </r>
  <r>
    <x v="1"/>
    <s v="Photo Post"/>
    <s v="Retail Store X"/>
    <s v="Click &quot;Like&quot; to become a fan of Retail Store X!"/>
    <s v="http://www.facebook.com/RetailStoreX"/>
    <s v="http://creative.ak.fbcdn.net/hads-ak-prn1/s110x80/735345_6006658398735_1369246221_n.png"/>
    <s v="F"/>
    <s v="NULL"/>
    <s v="NULL"/>
    <s v="NULL"/>
    <s v="NULL"/>
    <s v="NULL"/>
    <x v="4"/>
    <x v="0"/>
    <n v="50"/>
    <n v="54"/>
    <s v="NULL"/>
    <n v="34"/>
    <n v="0"/>
    <n v="0"/>
    <n v="0.01"/>
  </r>
  <r>
    <x v="2"/>
    <s v="Photo Post"/>
    <s v="Retail Store X"/>
    <s v="Click &quot;Like&quot; to become a fan of Retail Store X!"/>
    <s v="http://www.facebook.com/RetailStoreX"/>
    <s v="http://creative.ak.fbcdn.net/hads-ak-prn1/s110x80/735345_6006658398735_1369246221_n.png"/>
    <s v="F"/>
    <s v="NULL"/>
    <s v="NULL"/>
    <s v="NULL"/>
    <s v="NULL"/>
    <s v="NULL"/>
    <x v="4"/>
    <x v="0"/>
    <n v="50"/>
    <n v="54"/>
    <s v="NULL"/>
    <n v="3"/>
    <n v="0"/>
    <n v="0"/>
    <n v="0"/>
  </r>
  <r>
    <x v="0"/>
    <s v="Photo Post"/>
    <s v="Retail Store X"/>
    <s v="Need inspiration for your spring wardrobe? &quot;Like&quot; us for more!"/>
    <s v="http://www.facebook.com/RetailStoreX"/>
    <s v="http://creative.ak.fbcdn.net/hads-ak-prn1/s110x80/735329_6006658397135_1005771361_n.png"/>
    <s v="F"/>
    <s v="NULL"/>
    <s v="NULL"/>
    <s v="NULL"/>
    <s v="NULL"/>
    <s v="NULL"/>
    <x v="3"/>
    <x v="2"/>
    <n v="30"/>
    <n v="39"/>
    <s v="NULL"/>
    <n v="35"/>
    <n v="0"/>
    <n v="0"/>
    <n v="0.32"/>
  </r>
  <r>
    <x v="2"/>
    <s v="Photo Post"/>
    <s v="Retail Store X"/>
    <s v="Need inspiration for your spring wardrobe? &quot;Like&quot; us for more!"/>
    <s v="http://www.facebook.com/RetailStoreX"/>
    <s v="http://creative.ak.fbcdn.net/hads-ak-prn1/s110x80/735329_6006658397135_1005771361_n.png"/>
    <s v="F"/>
    <s v="NULL"/>
    <s v="NULL"/>
    <s v="NULL"/>
    <s v="NULL"/>
    <s v="NULL"/>
    <x v="3"/>
    <x v="2"/>
    <n v="30"/>
    <n v="39"/>
    <s v="NULL"/>
    <n v="1"/>
    <n v="0"/>
    <n v="0"/>
    <n v="0"/>
  </r>
  <r>
    <x v="0"/>
    <s v="Photo Post"/>
    <s v="Retail Store X"/>
    <s v="Share your favorite fresh Spring looks on our Facebook page. Click &quot;Like&quot; now!"/>
    <s v="http://www.facebook.com/RetailStoreX"/>
    <s v="http://creative.ak.fbcdn.net/hads-ak-ash3/s110x80/735351_6006658401135_856219299_n.png"/>
    <s v="F"/>
    <s v="NULL"/>
    <s v="NULL"/>
    <s v="NULL"/>
    <s v="NULL"/>
    <s v="NULL"/>
    <x v="3"/>
    <x v="2"/>
    <n v="30"/>
    <n v="39"/>
    <s v="NULL"/>
    <n v="71"/>
    <n v="0"/>
    <n v="0"/>
    <n v="0.38"/>
  </r>
  <r>
    <x v="2"/>
    <s v="Photo Post"/>
    <s v="Retail Store X"/>
    <s v="Share your favorite fresh Spring looks on our Facebook page. Click &quot;Like&quot; now!"/>
    <s v="http://www.facebook.com/RetailStoreX"/>
    <s v="http://creative.ak.fbcdn.net/hads-ak-ash3/s110x80/735351_6006658401135_856219299_n.png"/>
    <s v="F"/>
    <s v="NULL"/>
    <s v="NULL"/>
    <s v="NULL"/>
    <s v="NULL"/>
    <s v="NULL"/>
    <x v="3"/>
    <x v="2"/>
    <n v="30"/>
    <n v="39"/>
    <s v="NULL"/>
    <n v="6"/>
    <n v="0"/>
    <n v="0"/>
    <n v="0.02"/>
  </r>
  <r>
    <x v="0"/>
    <s v="Photo Post"/>
    <s v="Retail Store X"/>
    <s v="Share your favorite fresh Spring looks on our Facebook page. Click &quot;Like&quot; now!"/>
    <s v="http://www.facebook.com/RetailStoreX"/>
    <s v="http://creative.ak.fbcdn.net/hads-ak-prn1/s110x80/735329_6006658397135_1005771361_n.png"/>
    <s v="F"/>
    <s v="NULL"/>
    <s v="NULL"/>
    <s v="NULL"/>
    <s v="NULL"/>
    <s v="NULL"/>
    <x v="4"/>
    <x v="0"/>
    <n v="25"/>
    <n v="29"/>
    <s v="NULL"/>
    <n v="26"/>
    <n v="0"/>
    <n v="0"/>
    <n v="0"/>
  </r>
  <r>
    <x v="1"/>
    <s v="Photo Post"/>
    <s v="Retail Store X"/>
    <s v="Share your favorite fresh Spring looks on our Facebook page. Click &quot;Like&quot; now!"/>
    <s v="http://www.facebook.com/RetailStoreX"/>
    <s v="http://creative.ak.fbcdn.net/hads-ak-prn1/s110x80/735329_6006658397135_1005771361_n.png"/>
    <s v="F"/>
    <s v="NULL"/>
    <s v="NULL"/>
    <s v="NULL"/>
    <s v="NULL"/>
    <s v="NULL"/>
    <x v="4"/>
    <x v="0"/>
    <n v="25"/>
    <n v="29"/>
    <s v="NULL"/>
    <n v="2"/>
    <n v="0"/>
    <n v="0"/>
    <n v="0"/>
  </r>
  <r>
    <x v="0"/>
    <s v="Photo Post"/>
    <s v="Retail Store X"/>
    <s v="Click &quot;Like&quot; to see what's new in our stores for Spring!!"/>
    <s v="http://www.facebook.com/RetailStoreX"/>
    <s v="http://creative.ak.fbcdn.net/hads-ak-ash3/s110x80/735351_6006658401135_856219299_n.png"/>
    <s v="F"/>
    <s v="NULL"/>
    <s v="NULL"/>
    <s v="NULL"/>
    <s v="NULL"/>
    <s v="NULL"/>
    <x v="4"/>
    <x v="0"/>
    <n v="25"/>
    <n v="29"/>
    <s v="NULL"/>
    <n v="138"/>
    <n v="0"/>
    <n v="0"/>
    <n v="0.14000000000000001"/>
  </r>
  <r>
    <x v="2"/>
    <s v="Photo Post"/>
    <s v="Retail Store X"/>
    <s v="Click &quot;Like&quot; to see what's new in our stores for Spring!!"/>
    <s v="http://www.facebook.com/RetailStoreX"/>
    <s v="http://creative.ak.fbcdn.net/hads-ak-ash3/s110x80/735351_6006658401135_856219299_n.png"/>
    <s v="F"/>
    <s v="NULL"/>
    <s v="NULL"/>
    <s v="NULL"/>
    <s v="NULL"/>
    <s v="NULL"/>
    <x v="4"/>
    <x v="0"/>
    <n v="25"/>
    <n v="29"/>
    <s v="NULL"/>
    <n v="3"/>
    <n v="0"/>
    <n v="0"/>
    <n v="0"/>
  </r>
  <r>
    <x v="0"/>
    <s v="Photo Post"/>
    <s v="Retail Store X"/>
    <s v="Check out a sneak peak of what's new in our stores!"/>
    <s v="http://www.facebook.com/RetailStoreX"/>
    <s v="http://creative.ak.fbcdn.net/hads-ak-prn1/s110x80/735345_6006658398735_1369246221_n.png"/>
    <s v="F"/>
    <s v="NULL"/>
    <s v="NULL"/>
    <s v="NULL"/>
    <s v="NULL"/>
    <s v="NULL"/>
    <x v="5"/>
    <x v="3"/>
    <n v="40"/>
    <n v="49"/>
    <s v="NULL"/>
    <n v="716"/>
    <n v="5"/>
    <n v="5"/>
    <n v="1.35"/>
  </r>
  <r>
    <x v="1"/>
    <s v="Photo Post"/>
    <s v="Retail Store X"/>
    <s v="Check out a sneak peak of what's new in our stores!"/>
    <s v="http://www.facebook.com/RetailStoreX"/>
    <s v="http://creative.ak.fbcdn.net/hads-ak-prn1/s110x80/735345_6006658398735_1369246221_n.png"/>
    <s v="F"/>
    <s v="NULL"/>
    <s v="NULL"/>
    <s v="NULL"/>
    <s v="NULL"/>
    <s v="NULL"/>
    <x v="5"/>
    <x v="3"/>
    <n v="40"/>
    <n v="49"/>
    <s v="NULL"/>
    <n v="1104"/>
    <n v="3"/>
    <n v="2"/>
    <n v="1.18"/>
  </r>
  <r>
    <x v="2"/>
    <s v="Photo Post"/>
    <s v="Retail Store X"/>
    <s v="Check out a sneak peak of what's new in our stores!"/>
    <s v="http://www.facebook.com/RetailStoreX"/>
    <s v="http://creative.ak.fbcdn.net/hads-ak-prn1/s110x80/735345_6006658398735_1369246221_n.png"/>
    <s v="F"/>
    <s v="NULL"/>
    <s v="NULL"/>
    <s v="NULL"/>
    <s v="NULL"/>
    <s v="NULL"/>
    <x v="5"/>
    <x v="3"/>
    <n v="40"/>
    <n v="49"/>
    <s v="NULL"/>
    <n v="1861"/>
    <n v="2"/>
    <n v="1"/>
    <n v="1.29"/>
  </r>
  <r>
    <x v="0"/>
    <s v="Photo Post"/>
    <s v="Retail Store X"/>
    <s v="Click &quot;Like&quot; to become a fan of Retail Store X!"/>
    <s v="http://www.facebook.com/RetailStoreX"/>
    <s v="http://creative.ak.fbcdn.net/hads-ak-prn1/s110x80/735329_6006658397135_1005771361_n.png"/>
    <s v="F"/>
    <s v="NULL"/>
    <s v="NULL"/>
    <s v="NULL"/>
    <s v="NULL"/>
    <s v="NULL"/>
    <x v="1"/>
    <x v="0"/>
    <n v="30"/>
    <n v="39"/>
    <s v="NULL"/>
    <n v="421"/>
    <n v="0"/>
    <n v="0"/>
    <n v="0.14000000000000001"/>
  </r>
  <r>
    <x v="1"/>
    <s v="Photo Post"/>
    <s v="Retail Store X"/>
    <s v="Click &quot;Like&quot; to become a fan of Retail Store X!"/>
    <s v="http://www.facebook.com/RetailStoreX"/>
    <s v="http://creative.ak.fbcdn.net/hads-ak-prn1/s110x80/735329_6006658397135_1005771361_n.png"/>
    <s v="F"/>
    <s v="NULL"/>
    <s v="NULL"/>
    <s v="NULL"/>
    <s v="NULL"/>
    <s v="NULL"/>
    <x v="1"/>
    <x v="0"/>
    <n v="30"/>
    <n v="39"/>
    <s v="NULL"/>
    <n v="20"/>
    <n v="0"/>
    <n v="0"/>
    <n v="0.01"/>
  </r>
  <r>
    <x v="0"/>
    <s v="Photo Post"/>
    <s v="Retail Store X"/>
    <s v="What's your favorite Spring fashion trend? &quot;Like&quot; us and share!"/>
    <s v="http://www.facebook.com/RetailStoreX"/>
    <s v="http://creative.ak.fbcdn.net/hads-ak-prn1/s110x80/735345_6006658398735_1369246221_n.png"/>
    <s v="F"/>
    <s v="NULL"/>
    <s v="NULL"/>
    <s v="NULL"/>
    <s v="NULL"/>
    <s v="NULL"/>
    <x v="4"/>
    <x v="0"/>
    <n v="25"/>
    <n v="29"/>
    <s v="NULL"/>
    <n v="1035"/>
    <n v="6"/>
    <n v="6"/>
    <n v="1.1599999999999999"/>
  </r>
  <r>
    <x v="1"/>
    <s v="Photo Post"/>
    <s v="Retail Store X"/>
    <s v="What's your favorite Spring fashion trend? &quot;Like&quot; us and share!"/>
    <s v="http://www.facebook.com/RetailStoreX"/>
    <s v="http://creative.ak.fbcdn.net/hads-ak-prn1/s110x80/735345_6006658398735_1369246221_n.png"/>
    <s v="F"/>
    <s v="NULL"/>
    <s v="NULL"/>
    <s v="NULL"/>
    <s v="NULL"/>
    <s v="NULL"/>
    <x v="4"/>
    <x v="0"/>
    <n v="25"/>
    <n v="29"/>
    <s v="NULL"/>
    <n v="3724"/>
    <n v="9"/>
    <n v="8"/>
    <n v="1.42"/>
  </r>
  <r>
    <x v="2"/>
    <s v="Photo Post"/>
    <s v="Retail Store X"/>
    <s v="What's your favorite Spring fashion trend? &quot;Like&quot; us and share!"/>
    <s v="http://www.facebook.com/RetailStoreX"/>
    <s v="http://creative.ak.fbcdn.net/hads-ak-prn1/s110x80/735345_6006658398735_1369246221_n.png"/>
    <s v="F"/>
    <s v="NULL"/>
    <s v="NULL"/>
    <s v="NULL"/>
    <s v="NULL"/>
    <s v="NULL"/>
    <x v="4"/>
    <x v="0"/>
    <n v="25"/>
    <n v="29"/>
    <s v="NULL"/>
    <n v="3694"/>
    <n v="4"/>
    <n v="4"/>
    <n v="1.35"/>
  </r>
  <r>
    <x v="0"/>
    <s v="Photo Post"/>
    <s v="Retail Store X"/>
    <s v="Check out a sneak peak of what's new in our stores!"/>
    <s v="http://www.facebook.com/RetailStoreX"/>
    <s v="http://creative.ak.fbcdn.net/hads-ak-ash3/s110x80/735351_6006658401135_856219299_n.png"/>
    <s v="F"/>
    <s v="NULL"/>
    <s v="NULL"/>
    <s v="NULL"/>
    <s v="NULL"/>
    <s v="NULL"/>
    <x v="4"/>
    <x v="0"/>
    <n v="50"/>
    <n v="54"/>
    <s v="NULL"/>
    <n v="199"/>
    <n v="0"/>
    <n v="0"/>
    <n v="0.12"/>
  </r>
  <r>
    <x v="1"/>
    <s v="Photo Post"/>
    <s v="Retail Store X"/>
    <s v="Check out a sneak peak of what's new in our stores!"/>
    <s v="http://www.facebook.com/RetailStoreX"/>
    <s v="http://creative.ak.fbcdn.net/hads-ak-ash3/s110x80/735351_6006658401135_856219299_n.png"/>
    <s v="F"/>
    <s v="NULL"/>
    <s v="NULL"/>
    <s v="NULL"/>
    <s v="NULL"/>
    <s v="NULL"/>
    <x v="4"/>
    <x v="0"/>
    <n v="50"/>
    <n v="54"/>
    <s v="NULL"/>
    <n v="21"/>
    <n v="0"/>
    <n v="0"/>
    <n v="0.01"/>
  </r>
  <r>
    <x v="2"/>
    <s v="Photo Post"/>
    <s v="Retail Store X"/>
    <s v="Check out a sneak peak of what's new in our stores!"/>
    <s v="http://www.facebook.com/RetailStoreX"/>
    <s v="http://creative.ak.fbcdn.net/hads-ak-ash3/s110x80/735351_6006658401135_856219299_n.png"/>
    <s v="F"/>
    <s v="NULL"/>
    <s v="NULL"/>
    <s v="NULL"/>
    <s v="NULL"/>
    <s v="NULL"/>
    <x v="4"/>
    <x v="0"/>
    <n v="50"/>
    <n v="54"/>
    <s v="NULL"/>
    <n v="12"/>
    <n v="0"/>
    <n v="0"/>
    <n v="0"/>
  </r>
  <r>
    <x v="0"/>
    <s v="Photo Post"/>
    <s v="Retail Store X"/>
    <s v="Click &quot;Like&quot; to see what's new in our stores for Spring!!"/>
    <s v="http://www.facebook.com/RetailStoreX"/>
    <s v="http://creative.ak.fbcdn.net/hads-ak-prn1/s110x80/735329_6006658397135_1005771361_n.png"/>
    <s v="F"/>
    <s v="NULL"/>
    <s v="NULL"/>
    <s v="NULL"/>
    <s v="NULL"/>
    <s v="NULL"/>
    <x v="3"/>
    <x v="2"/>
    <n v="30"/>
    <n v="39"/>
    <s v="NULL"/>
    <n v="1580"/>
    <n v="15"/>
    <n v="15"/>
    <n v="1.75"/>
  </r>
  <r>
    <x v="1"/>
    <s v="Photo Post"/>
    <s v="Retail Store X"/>
    <s v="Click &quot;Like&quot; to see what's new in our stores for Spring!!"/>
    <s v="http://www.facebook.com/RetailStoreX"/>
    <s v="http://creative.ak.fbcdn.net/hads-ak-prn1/s110x80/735329_6006658397135_1005771361_n.png"/>
    <s v="F"/>
    <s v="NULL"/>
    <s v="NULL"/>
    <s v="NULL"/>
    <s v="NULL"/>
    <s v="NULL"/>
    <x v="3"/>
    <x v="2"/>
    <n v="30"/>
    <n v="39"/>
    <s v="NULL"/>
    <n v="1924"/>
    <n v="3"/>
    <n v="2"/>
    <n v="1.41"/>
  </r>
  <r>
    <x v="2"/>
    <s v="Photo Post"/>
    <s v="Retail Store X"/>
    <s v="Click &quot;Like&quot; to see what's new in our stores for Spring!!"/>
    <s v="http://www.facebook.com/RetailStoreX"/>
    <s v="http://creative.ak.fbcdn.net/hads-ak-prn1/s110x80/735329_6006658397135_1005771361_n.png"/>
    <s v="F"/>
    <s v="NULL"/>
    <s v="NULL"/>
    <s v="NULL"/>
    <s v="NULL"/>
    <s v="NULL"/>
    <x v="3"/>
    <x v="2"/>
    <n v="30"/>
    <n v="39"/>
    <s v="NULL"/>
    <n v="4719"/>
    <n v="5"/>
    <n v="5"/>
    <n v="1.36"/>
  </r>
  <r>
    <x v="0"/>
    <s v="Photo Post"/>
    <s v="Retail Store X"/>
    <s v="Click &quot;Like&quot; to become a fan of Retail Store X!"/>
    <s v="http://www.facebook.com/RetailStoreX"/>
    <s v="http://creative.ak.fbcdn.net/hads-ak-prn1/s110x80/735329_6006658397135_1005771361_n.png"/>
    <s v="F"/>
    <s v="NULL"/>
    <s v="NULL"/>
    <s v="NULL"/>
    <s v="NULL"/>
    <s v="NULL"/>
    <x v="1"/>
    <x v="0"/>
    <n v="50"/>
    <n v="54"/>
    <s v="NULL"/>
    <n v="1624"/>
    <n v="2"/>
    <n v="1"/>
    <n v="0.76"/>
  </r>
  <r>
    <x v="1"/>
    <s v="Photo Post"/>
    <s v="Retail Store X"/>
    <s v="Click &quot;Like&quot; to become a fan of Retail Store X!"/>
    <s v="http://www.facebook.com/RetailStoreX"/>
    <s v="http://creative.ak.fbcdn.net/hads-ak-prn1/s110x80/735329_6006658397135_1005771361_n.png"/>
    <s v="F"/>
    <s v="NULL"/>
    <s v="NULL"/>
    <s v="NULL"/>
    <s v="NULL"/>
    <s v="NULL"/>
    <x v="1"/>
    <x v="0"/>
    <n v="50"/>
    <n v="54"/>
    <s v="NULL"/>
    <n v="348"/>
    <n v="0"/>
    <n v="0"/>
    <n v="0.08"/>
  </r>
  <r>
    <x v="2"/>
    <s v="Photo Post"/>
    <s v="Retail Store X"/>
    <s v="Click &quot;Like&quot; to become a fan of Retail Store X!"/>
    <s v="http://www.facebook.com/RetailStoreX"/>
    <s v="http://creative.ak.fbcdn.net/hads-ak-prn1/s110x80/735329_6006658397135_1005771361_n.png"/>
    <s v="F"/>
    <s v="NULL"/>
    <s v="NULL"/>
    <s v="NULL"/>
    <s v="NULL"/>
    <s v="NULL"/>
    <x v="1"/>
    <x v="0"/>
    <n v="50"/>
    <n v="54"/>
    <s v="NULL"/>
    <n v="20"/>
    <n v="0"/>
    <n v="0"/>
    <n v="0.01"/>
  </r>
  <r>
    <x v="0"/>
    <s v="Photo Post"/>
    <s v="Retail Store X"/>
    <s v="Need inspiration for your spring wardrobe? &quot;Like&quot; us for more!"/>
    <s v="http://www.facebook.com/RetailStoreX"/>
    <s v="http://creative.ak.fbcdn.net/hads-ak-ash3/s110x80/735351_6006658401135_856219299_n.png"/>
    <s v="F"/>
    <s v="NULL"/>
    <s v="NULL"/>
    <s v="NULL"/>
    <s v="NULL"/>
    <s v="NULL"/>
    <x v="3"/>
    <x v="2"/>
    <n v="25"/>
    <n v="29"/>
    <s v="NULL"/>
    <n v="267"/>
    <n v="2"/>
    <n v="2"/>
    <n v="0.95"/>
  </r>
  <r>
    <x v="1"/>
    <s v="Photo Post"/>
    <s v="Retail Store X"/>
    <s v="Need inspiration for your spring wardrobe? &quot;Like&quot; us for more!"/>
    <s v="http://www.facebook.com/RetailStoreX"/>
    <s v="http://creative.ak.fbcdn.net/hads-ak-ash3/s110x80/735351_6006658401135_856219299_n.png"/>
    <s v="F"/>
    <s v="NULL"/>
    <s v="NULL"/>
    <s v="NULL"/>
    <s v="NULL"/>
    <s v="NULL"/>
    <x v="3"/>
    <x v="2"/>
    <n v="25"/>
    <n v="29"/>
    <s v="NULL"/>
    <n v="1131"/>
    <n v="2"/>
    <n v="2"/>
    <n v="1.36"/>
  </r>
  <r>
    <x v="2"/>
    <s v="Photo Post"/>
    <s v="Retail Store X"/>
    <s v="Need inspiration for your spring wardrobe? &quot;Like&quot; us for more!"/>
    <s v="http://www.facebook.com/RetailStoreX"/>
    <s v="http://creative.ak.fbcdn.net/hads-ak-ash3/s110x80/735351_6006658401135_856219299_n.png"/>
    <s v="F"/>
    <s v="NULL"/>
    <s v="NULL"/>
    <s v="NULL"/>
    <s v="NULL"/>
    <s v="NULL"/>
    <x v="3"/>
    <x v="2"/>
    <n v="25"/>
    <n v="29"/>
    <s v="NULL"/>
    <n v="2633"/>
    <n v="2"/>
    <n v="1"/>
    <n v="1.3"/>
  </r>
  <r>
    <x v="0"/>
    <s v="Photo Post"/>
    <s v="Retail Store X"/>
    <s v="Click &quot;Like&quot; to see what's new in our stores for Spring!!"/>
    <s v="http://www.facebook.com/RetailStoreX"/>
    <s v="http://creative.ak.fbcdn.net/hads-ak-ash3/s110x80/735351_6006658401135_856219299_n.png"/>
    <s v="F"/>
    <s v="NULL"/>
    <s v="NULL"/>
    <s v="NULL"/>
    <s v="NULL"/>
    <s v="NULL"/>
    <x v="1"/>
    <x v="0"/>
    <n v="30"/>
    <n v="39"/>
    <s v="NULL"/>
    <n v="922"/>
    <n v="1"/>
    <n v="1"/>
    <n v="0.55000000000000004"/>
  </r>
  <r>
    <x v="1"/>
    <s v="Photo Post"/>
    <s v="Retail Store X"/>
    <s v="Click &quot;Like&quot; to see what's new in our stores for Spring!!"/>
    <s v="http://www.facebook.com/RetailStoreX"/>
    <s v="http://creative.ak.fbcdn.net/hads-ak-ash3/s110x80/735351_6006658401135_856219299_n.png"/>
    <s v="F"/>
    <s v="NULL"/>
    <s v="NULL"/>
    <s v="NULL"/>
    <s v="NULL"/>
    <s v="NULL"/>
    <x v="1"/>
    <x v="0"/>
    <n v="30"/>
    <n v="39"/>
    <s v="NULL"/>
    <n v="100"/>
    <n v="0"/>
    <n v="0"/>
    <n v="0.03"/>
  </r>
  <r>
    <x v="2"/>
    <s v="Photo Post"/>
    <s v="Retail Store X"/>
    <s v="Click &quot;Like&quot; to see what's new in our stores for Spring!!"/>
    <s v="http://www.facebook.com/RetailStoreX"/>
    <s v="http://creative.ak.fbcdn.net/hads-ak-ash3/s110x80/735351_6006658401135_856219299_n.png"/>
    <s v="F"/>
    <s v="NULL"/>
    <s v="NULL"/>
    <s v="NULL"/>
    <s v="NULL"/>
    <s v="NULL"/>
    <x v="1"/>
    <x v="0"/>
    <n v="30"/>
    <n v="39"/>
    <s v="NULL"/>
    <n v="35"/>
    <n v="0"/>
    <n v="0"/>
    <n v="0"/>
  </r>
  <r>
    <x v="0"/>
    <s v="Photo Post"/>
    <s v="Retail Store X"/>
    <s v="Share your favorite fresh Spring looks on our Facebook page. Click &quot;Like&quot; now!"/>
    <s v="http://www.facebook.com/RetailStoreX"/>
    <s v="http://creative.ak.fbcdn.net/hads-ak-ash3/s110x80/735351_6006658401135_856219299_n.png"/>
    <s v="F"/>
    <s v="NULL"/>
    <s v="NULL"/>
    <s v="NULL"/>
    <s v="NULL"/>
    <s v="NULL"/>
    <x v="0"/>
    <x v="0"/>
    <n v="50"/>
    <n v="54"/>
    <s v="NULL"/>
    <n v="781"/>
    <n v="0"/>
    <n v="0"/>
    <n v="0.56999999999999995"/>
  </r>
  <r>
    <x v="1"/>
    <s v="Photo Post"/>
    <s v="Retail Store X"/>
    <s v="Share your favorite fresh Spring looks on our Facebook page. Click &quot;Like&quot; now!"/>
    <s v="http://www.facebook.com/RetailStoreX"/>
    <s v="http://creative.ak.fbcdn.net/hads-ak-ash3/s110x80/735351_6006658401135_856219299_n.png"/>
    <s v="F"/>
    <s v="NULL"/>
    <s v="NULL"/>
    <s v="NULL"/>
    <s v="NULL"/>
    <s v="NULL"/>
    <x v="0"/>
    <x v="0"/>
    <n v="50"/>
    <n v="54"/>
    <s v="NULL"/>
    <n v="200"/>
    <n v="1"/>
    <n v="0"/>
    <n v="0.42"/>
  </r>
  <r>
    <x v="2"/>
    <s v="Photo Post"/>
    <s v="Retail Store X"/>
    <s v="Share your favorite fresh Spring looks on our Facebook page. Click &quot;Like&quot; now!"/>
    <s v="http://www.facebook.com/RetailStoreX"/>
    <s v="http://creative.ak.fbcdn.net/hads-ak-ash3/s110x80/735351_6006658401135_856219299_n.png"/>
    <s v="F"/>
    <s v="NULL"/>
    <s v="NULL"/>
    <s v="NULL"/>
    <s v="NULL"/>
    <s v="NULL"/>
    <x v="0"/>
    <x v="0"/>
    <n v="50"/>
    <n v="54"/>
    <s v="NULL"/>
    <n v="136"/>
    <n v="1"/>
    <n v="1"/>
    <n v="0.21"/>
  </r>
  <r>
    <x v="0"/>
    <s v="Photo Post"/>
    <s v="Retail Store X"/>
    <s v="Need inspiration for your spring wardrobe? &quot;Like&quot; us for more!"/>
    <s v="http://www.facebook.com/RetailStoreX"/>
    <s v="http://creative.ak.fbcdn.net/hads-ak-prn1/s110x80/735345_6006658398735_1369246221_n.png"/>
    <s v="F"/>
    <s v="NULL"/>
    <s v="NULL"/>
    <s v="NULL"/>
    <s v="NULL"/>
    <s v="NULL"/>
    <x v="2"/>
    <x v="1"/>
    <n v="40"/>
    <n v="49"/>
    <s v="NULL"/>
    <n v="964"/>
    <n v="0"/>
    <n v="0"/>
    <n v="0.24"/>
  </r>
  <r>
    <x v="1"/>
    <s v="Photo Post"/>
    <s v="Retail Store X"/>
    <s v="Need inspiration for your spring wardrobe? &quot;Like&quot; us for more!"/>
    <s v="http://www.facebook.com/RetailStoreX"/>
    <s v="http://creative.ak.fbcdn.net/hads-ak-prn1/s110x80/735345_6006658398735_1369246221_n.png"/>
    <s v="F"/>
    <s v="NULL"/>
    <s v="NULL"/>
    <s v="NULL"/>
    <s v="NULL"/>
    <s v="NULL"/>
    <x v="2"/>
    <x v="1"/>
    <n v="40"/>
    <n v="49"/>
    <s v="NULL"/>
    <n v="1036"/>
    <n v="0"/>
    <n v="0"/>
    <n v="0.22"/>
  </r>
  <r>
    <x v="2"/>
    <s v="Photo Post"/>
    <s v="Retail Store X"/>
    <s v="Need inspiration for your spring wardrobe? &quot;Like&quot; us for more!"/>
    <s v="http://www.facebook.com/RetailStoreX"/>
    <s v="http://creative.ak.fbcdn.net/hads-ak-prn1/s110x80/735345_6006658398735_1369246221_n.png"/>
    <s v="F"/>
    <s v="NULL"/>
    <s v="NULL"/>
    <s v="NULL"/>
    <s v="NULL"/>
    <s v="NULL"/>
    <x v="2"/>
    <x v="1"/>
    <n v="40"/>
    <n v="49"/>
    <s v="NULL"/>
    <n v="1491"/>
    <n v="3"/>
    <n v="1"/>
    <n v="1.51"/>
  </r>
  <r>
    <x v="0"/>
    <s v="Photo Post"/>
    <s v="Retail Store X"/>
    <s v="Click &quot;Like&quot; to see what's new in our stores for Spring!!"/>
    <s v="http://www.facebook.com/RetailStoreX"/>
    <s v="http://creative.ak.fbcdn.net/hads-ak-prn1/s110x80/735329_6006658397135_1005771361_n.png"/>
    <s v="F"/>
    <s v="NULL"/>
    <s v="NULL"/>
    <s v="NULL"/>
    <s v="NULL"/>
    <s v="NULL"/>
    <x v="0"/>
    <x v="0"/>
    <n v="30"/>
    <n v="39"/>
    <s v="NULL"/>
    <n v="259"/>
    <n v="0"/>
    <n v="0"/>
    <n v="0.13"/>
  </r>
  <r>
    <x v="1"/>
    <s v="Photo Post"/>
    <s v="Retail Store X"/>
    <s v="Click &quot;Like&quot; to see what's new in our stores for Spring!!"/>
    <s v="http://www.facebook.com/RetailStoreX"/>
    <s v="http://creative.ak.fbcdn.net/hads-ak-prn1/s110x80/735329_6006658397135_1005771361_n.png"/>
    <s v="F"/>
    <s v="NULL"/>
    <s v="NULL"/>
    <s v="NULL"/>
    <s v="NULL"/>
    <s v="NULL"/>
    <x v="0"/>
    <x v="0"/>
    <n v="30"/>
    <n v="39"/>
    <s v="NULL"/>
    <n v="15"/>
    <n v="0"/>
    <n v="0"/>
    <n v="0"/>
  </r>
  <r>
    <x v="0"/>
    <s v="Photo Post"/>
    <s v="Retail Store X"/>
    <s v="Check out a sneak peak of what's new in our stores!"/>
    <s v="http://www.facebook.com/RetailStoreX"/>
    <s v="http://creative.ak.fbcdn.net/hads-ak-prn1/s110x80/735345_6006658398735_1369246221_n.png"/>
    <s v="F"/>
    <s v="NULL"/>
    <s v="NULL"/>
    <s v="NULL"/>
    <s v="NULL"/>
    <s v="NULL"/>
    <x v="4"/>
    <x v="0"/>
    <n v="50"/>
    <n v="54"/>
    <s v="NULL"/>
    <n v="418"/>
    <n v="0"/>
    <n v="0"/>
    <n v="0.21"/>
  </r>
  <r>
    <x v="1"/>
    <s v="Photo Post"/>
    <s v="Retail Store X"/>
    <s v="Check out a sneak peak of what's new in our stores!"/>
    <s v="http://www.facebook.com/RetailStoreX"/>
    <s v="http://creative.ak.fbcdn.net/hads-ak-prn1/s110x80/735345_6006658398735_1369246221_n.png"/>
    <s v="F"/>
    <s v="NULL"/>
    <s v="NULL"/>
    <s v="NULL"/>
    <s v="NULL"/>
    <s v="NULL"/>
    <x v="4"/>
    <x v="0"/>
    <n v="50"/>
    <n v="54"/>
    <s v="NULL"/>
    <n v="4"/>
    <n v="0"/>
    <n v="0"/>
    <n v="0.01"/>
  </r>
  <r>
    <x v="0"/>
    <s v="Photo Post"/>
    <s v="Retail Store X"/>
    <s v="Click &quot;Like&quot; to see what's new in our stores for Spring!!"/>
    <s v="http://www.facebook.com/RetailStoreX"/>
    <s v="http://creative.ak.fbcdn.net/hads-ak-ash3/s110x80/735351_6006658401135_856219299_n.png"/>
    <s v="F"/>
    <s v="NULL"/>
    <s v="NULL"/>
    <s v="NULL"/>
    <s v="NULL"/>
    <s v="NULL"/>
    <x v="5"/>
    <x v="3"/>
    <n v="40"/>
    <n v="49"/>
    <s v="NULL"/>
    <n v="177"/>
    <n v="1"/>
    <n v="1"/>
    <n v="0.37"/>
  </r>
  <r>
    <x v="1"/>
    <s v="Photo Post"/>
    <s v="Retail Store X"/>
    <s v="Click &quot;Like&quot; to see what's new in our stores for Spring!!"/>
    <s v="http://www.facebook.com/RetailStoreX"/>
    <s v="http://creative.ak.fbcdn.net/hads-ak-ash3/s110x80/735351_6006658401135_856219299_n.png"/>
    <s v="F"/>
    <s v="NULL"/>
    <s v="NULL"/>
    <s v="NULL"/>
    <s v="NULL"/>
    <s v="NULL"/>
    <x v="5"/>
    <x v="3"/>
    <n v="40"/>
    <n v="49"/>
    <s v="NULL"/>
    <n v="32"/>
    <n v="0"/>
    <n v="0"/>
    <n v="0.01"/>
  </r>
  <r>
    <x v="2"/>
    <s v="Photo Post"/>
    <s v="Retail Store X"/>
    <s v="Click &quot;Like&quot; to see what's new in our stores for Spring!!"/>
    <s v="http://www.facebook.com/RetailStoreX"/>
    <s v="http://creative.ak.fbcdn.net/hads-ak-ash3/s110x80/735351_6006658401135_856219299_n.png"/>
    <s v="F"/>
    <s v="NULL"/>
    <s v="NULL"/>
    <s v="NULL"/>
    <s v="NULL"/>
    <s v="NULL"/>
    <x v="5"/>
    <x v="3"/>
    <n v="40"/>
    <n v="49"/>
    <s v="NULL"/>
    <n v="12"/>
    <n v="0"/>
    <n v="0"/>
    <n v="0.01"/>
  </r>
  <r>
    <x v="0"/>
    <s v="Photo Post"/>
    <s v="Retail Store X"/>
    <s v="Need inspiration for your spring wardrobe? &quot;Like&quot; us for more!"/>
    <s v="http://www.facebook.com/RetailStoreX"/>
    <s v="http://creative.ak.fbcdn.net/hads-ak-prn1/s110x80/735329_6006658397135_1005771361_n.png"/>
    <s v="F"/>
    <s v="NULL"/>
    <s v="NULL"/>
    <s v="NULL"/>
    <s v="NULL"/>
    <s v="NULL"/>
    <x v="1"/>
    <x v="0"/>
    <n v="30"/>
    <n v="39"/>
    <s v="NULL"/>
    <n v="810"/>
    <n v="2"/>
    <n v="0"/>
    <n v="0.34"/>
  </r>
  <r>
    <x v="1"/>
    <s v="Photo Post"/>
    <s v="Retail Store X"/>
    <s v="Need inspiration for your spring wardrobe? &quot;Like&quot; us for more!"/>
    <s v="http://www.facebook.com/RetailStoreX"/>
    <s v="http://creative.ak.fbcdn.net/hads-ak-prn1/s110x80/735329_6006658397135_1005771361_n.png"/>
    <s v="F"/>
    <s v="NULL"/>
    <s v="NULL"/>
    <s v="NULL"/>
    <s v="NULL"/>
    <s v="NULL"/>
    <x v="1"/>
    <x v="0"/>
    <n v="30"/>
    <n v="39"/>
    <s v="NULL"/>
    <n v="482"/>
    <n v="0"/>
    <n v="0"/>
    <n v="0.11"/>
  </r>
  <r>
    <x v="2"/>
    <s v="Photo Post"/>
    <s v="Retail Store X"/>
    <s v="Need inspiration for your spring wardrobe? &quot;Like&quot; us for more!"/>
    <s v="http://www.facebook.com/RetailStoreX"/>
    <s v="http://creative.ak.fbcdn.net/hads-ak-prn1/s110x80/735329_6006658397135_1005771361_n.png"/>
    <s v="F"/>
    <s v="NULL"/>
    <s v="NULL"/>
    <s v="NULL"/>
    <s v="NULL"/>
    <s v="NULL"/>
    <x v="1"/>
    <x v="0"/>
    <n v="30"/>
    <n v="39"/>
    <s v="NULL"/>
    <n v="26"/>
    <n v="1"/>
    <n v="1"/>
    <n v="0.08"/>
  </r>
  <r>
    <x v="0"/>
    <s v="Photo Post"/>
    <s v="Retail Store X"/>
    <s v="What's your favorite Spring fashion trend? &quot;Like&quot; us and share!"/>
    <s v="http://www.facebook.com/RetailStoreX"/>
    <s v="http://creative.ak.fbcdn.net/hads-ak-prn1/s110x80/735329_6006658397135_1005771361_n.png"/>
    <s v="F"/>
    <s v="NULL"/>
    <s v="NULL"/>
    <s v="NULL"/>
    <s v="NULL"/>
    <s v="NULL"/>
    <x v="4"/>
    <x v="0"/>
    <n v="25"/>
    <n v="29"/>
    <s v="NULL"/>
    <n v="7"/>
    <n v="0"/>
    <n v="0"/>
    <n v="0"/>
  </r>
  <r>
    <x v="1"/>
    <s v="Photo Post"/>
    <s v="Retail Store X"/>
    <s v="What's your favorite Spring fashion trend? &quot;Like&quot; us and share!"/>
    <s v="http://www.facebook.com/RetailStoreX"/>
    <s v="http://creative.ak.fbcdn.net/hads-ak-prn1/s110x80/735329_6006658397135_1005771361_n.png"/>
    <s v="F"/>
    <s v="NULL"/>
    <s v="NULL"/>
    <s v="NULL"/>
    <s v="NULL"/>
    <s v="NULL"/>
    <x v="4"/>
    <x v="0"/>
    <n v="25"/>
    <n v="29"/>
    <s v="NULL"/>
    <n v="2"/>
    <n v="0"/>
    <n v="0"/>
    <n v="0"/>
  </r>
  <r>
    <x v="0"/>
    <s v="Photo Post"/>
    <s v="Retail Store X"/>
    <s v="Check out a sneak peak of what's new in our stores!"/>
    <s v="http://www.facebook.com/RetailStoreX"/>
    <s v="http://creative.ak.fbcdn.net/hads-ak-prn1/s110x80/735345_6006658398735_1369246221_n.png"/>
    <s v="F"/>
    <s v="NULL"/>
    <s v="NULL"/>
    <s v="NULL"/>
    <s v="NULL"/>
    <s v="NULL"/>
    <x v="0"/>
    <x v="0"/>
    <n v="40"/>
    <n v="49"/>
    <s v="NULL"/>
    <n v="895"/>
    <n v="0"/>
    <n v="0"/>
    <n v="0.45"/>
  </r>
  <r>
    <x v="1"/>
    <s v="Photo Post"/>
    <s v="Retail Store X"/>
    <s v="Check out a sneak peak of what's new in our stores!"/>
    <s v="http://www.facebook.com/RetailStoreX"/>
    <s v="http://creative.ak.fbcdn.net/hads-ak-prn1/s110x80/735345_6006658398735_1369246221_n.png"/>
    <s v="F"/>
    <s v="NULL"/>
    <s v="NULL"/>
    <s v="NULL"/>
    <s v="NULL"/>
    <s v="NULL"/>
    <x v="0"/>
    <x v="0"/>
    <n v="40"/>
    <n v="49"/>
    <s v="NULL"/>
    <n v="6"/>
    <n v="0"/>
    <n v="0"/>
    <n v="0"/>
  </r>
  <r>
    <x v="0"/>
    <s v="Photo Post"/>
    <s v="Retail Store X"/>
    <s v="What's your favorite Spring fashion trend? &quot;Like&quot; us and share!"/>
    <s v="http://www.facebook.com/RetailStoreX"/>
    <s v="http://creative.ak.fbcdn.net/hads-ak-prn1/s110x80/735329_6006658397135_1005771361_n.png"/>
    <s v="F"/>
    <s v="NULL"/>
    <s v="NULL"/>
    <s v="NULL"/>
    <s v="NULL"/>
    <s v="NULL"/>
    <x v="5"/>
    <x v="3"/>
    <n v="50"/>
    <n v="54"/>
    <s v="NULL"/>
    <n v="29"/>
    <n v="0"/>
    <n v="0"/>
    <n v="0.06"/>
  </r>
  <r>
    <x v="1"/>
    <s v="Photo Post"/>
    <s v="Retail Store X"/>
    <s v="What's your favorite Spring fashion trend? &quot;Like&quot; us and share!"/>
    <s v="http://www.facebook.com/RetailStoreX"/>
    <s v="http://creative.ak.fbcdn.net/hads-ak-prn1/s110x80/735329_6006658397135_1005771361_n.png"/>
    <s v="F"/>
    <s v="NULL"/>
    <s v="NULL"/>
    <s v="NULL"/>
    <s v="NULL"/>
    <s v="NULL"/>
    <x v="5"/>
    <x v="3"/>
    <n v="50"/>
    <n v="54"/>
    <s v="NULL"/>
    <n v="1"/>
    <n v="0"/>
    <n v="0"/>
    <n v="0"/>
  </r>
  <r>
    <x v="0"/>
    <s v="Photo Post"/>
    <s v="Retail Store X"/>
    <s v="Click &quot;Like&quot; to become a fan of Retail Store X!"/>
    <s v="http://www.facebook.com/RetailStoreX"/>
    <s v="http://creative.ak.fbcdn.net/hads-ak-prn1/s110x80/735329_6006658397135_1005771361_n.png"/>
    <s v="F"/>
    <s v="NULL"/>
    <s v="NULL"/>
    <s v="NULL"/>
    <s v="NULL"/>
    <s v="NULL"/>
    <x v="0"/>
    <x v="0"/>
    <n v="40"/>
    <n v="49"/>
    <s v="NULL"/>
    <n v="1403"/>
    <n v="2"/>
    <n v="2"/>
    <n v="0.66"/>
  </r>
  <r>
    <x v="1"/>
    <s v="Photo Post"/>
    <s v="Retail Store X"/>
    <s v="Click &quot;Like&quot; to become a fan of Retail Store X!"/>
    <s v="http://www.facebook.com/RetailStoreX"/>
    <s v="http://creative.ak.fbcdn.net/hads-ak-prn1/s110x80/735329_6006658397135_1005771361_n.png"/>
    <s v="F"/>
    <s v="NULL"/>
    <s v="NULL"/>
    <s v="NULL"/>
    <s v="NULL"/>
    <s v="NULL"/>
    <x v="0"/>
    <x v="0"/>
    <n v="40"/>
    <n v="49"/>
    <s v="NULL"/>
    <n v="1530"/>
    <n v="0"/>
    <n v="0"/>
    <n v="0.64"/>
  </r>
  <r>
    <x v="2"/>
    <s v="Photo Post"/>
    <s v="Retail Store X"/>
    <s v="Click &quot;Like&quot; to become a fan of Retail Store X!"/>
    <s v="http://www.facebook.com/RetailStoreX"/>
    <s v="http://creative.ak.fbcdn.net/hads-ak-prn1/s110x80/735329_6006658397135_1005771361_n.png"/>
    <s v="F"/>
    <s v="NULL"/>
    <s v="NULL"/>
    <s v="NULL"/>
    <s v="NULL"/>
    <s v="NULL"/>
    <x v="0"/>
    <x v="0"/>
    <n v="40"/>
    <n v="49"/>
    <s v="NULL"/>
    <n v="166"/>
    <n v="0"/>
    <n v="0"/>
    <n v="0.18"/>
  </r>
  <r>
    <x v="0"/>
    <s v="Photo Post"/>
    <s v="Retail Store X"/>
    <s v="Check out a sneak peak of what's new in our stores!"/>
    <s v="http://www.facebook.com/RetailStoreX"/>
    <s v="http://creative.ak.fbcdn.net/hads-ak-ash3/s110x80/735351_6006658401135_856219299_n.png"/>
    <s v="F"/>
    <s v="NULL"/>
    <s v="NULL"/>
    <s v="NULL"/>
    <s v="NULL"/>
    <s v="NULL"/>
    <x v="2"/>
    <x v="1"/>
    <n v="30"/>
    <n v="39"/>
    <s v="NULL"/>
    <n v="2391"/>
    <n v="0"/>
    <n v="0"/>
    <n v="0.54"/>
  </r>
  <r>
    <x v="1"/>
    <s v="Photo Post"/>
    <s v="Retail Store X"/>
    <s v="Check out a sneak peak of what's new in our stores!"/>
    <s v="http://www.facebook.com/RetailStoreX"/>
    <s v="http://creative.ak.fbcdn.net/hads-ak-ash3/s110x80/735351_6006658401135_856219299_n.png"/>
    <s v="F"/>
    <s v="NULL"/>
    <s v="NULL"/>
    <s v="NULL"/>
    <s v="NULL"/>
    <s v="NULL"/>
    <x v="2"/>
    <x v="1"/>
    <n v="30"/>
    <n v="39"/>
    <s v="NULL"/>
    <n v="1027"/>
    <n v="0"/>
    <n v="0"/>
    <n v="0.33"/>
  </r>
  <r>
    <x v="2"/>
    <s v="Photo Post"/>
    <s v="Retail Store X"/>
    <s v="Check out a sneak peak of what's new in our stores!"/>
    <s v="http://www.facebook.com/RetailStoreX"/>
    <s v="http://creative.ak.fbcdn.net/hads-ak-ash3/s110x80/735351_6006658401135_856219299_n.png"/>
    <s v="F"/>
    <s v="NULL"/>
    <s v="NULL"/>
    <s v="NULL"/>
    <s v="NULL"/>
    <s v="NULL"/>
    <x v="2"/>
    <x v="1"/>
    <n v="30"/>
    <n v="39"/>
    <s v="NULL"/>
    <n v="96"/>
    <n v="0"/>
    <n v="0"/>
    <n v="7.0000000000000007E-2"/>
  </r>
  <r>
    <x v="0"/>
    <s v="Photo Post"/>
    <s v="Retail Store X"/>
    <s v="Need inspiration for your spring wardrobe? &quot;Like&quot; us for more!"/>
    <s v="http://www.facebook.com/RetailStoreX"/>
    <s v="http://creative.ak.fbcdn.net/hads-ak-ash3/s110x80/735351_6006658401135_856219299_n.png"/>
    <s v="F"/>
    <s v="NULL"/>
    <s v="NULL"/>
    <s v="NULL"/>
    <s v="NULL"/>
    <s v="NULL"/>
    <x v="2"/>
    <x v="1"/>
    <n v="40"/>
    <n v="49"/>
    <s v="NULL"/>
    <n v="673"/>
    <n v="0"/>
    <n v="0"/>
    <n v="0.19"/>
  </r>
  <r>
    <x v="1"/>
    <s v="Photo Post"/>
    <s v="Retail Store X"/>
    <s v="Need inspiration for your spring wardrobe? &quot;Like&quot; us for more!"/>
    <s v="http://www.facebook.com/RetailStoreX"/>
    <s v="http://creative.ak.fbcdn.net/hads-ak-ash3/s110x80/735351_6006658401135_856219299_n.png"/>
    <s v="F"/>
    <s v="NULL"/>
    <s v="NULL"/>
    <s v="NULL"/>
    <s v="NULL"/>
    <s v="NULL"/>
    <x v="2"/>
    <x v="1"/>
    <n v="40"/>
    <n v="49"/>
    <s v="NULL"/>
    <n v="293"/>
    <n v="0"/>
    <n v="0"/>
    <n v="0.12"/>
  </r>
  <r>
    <x v="2"/>
    <s v="Photo Post"/>
    <s v="Retail Store X"/>
    <s v="Need inspiration for your spring wardrobe? &quot;Like&quot; us for more!"/>
    <s v="http://www.facebook.com/RetailStoreX"/>
    <s v="http://creative.ak.fbcdn.net/hads-ak-ash3/s110x80/735351_6006658401135_856219299_n.png"/>
    <s v="F"/>
    <s v="NULL"/>
    <s v="NULL"/>
    <s v="NULL"/>
    <s v="NULL"/>
    <s v="NULL"/>
    <x v="2"/>
    <x v="1"/>
    <n v="40"/>
    <n v="49"/>
    <s v="NULL"/>
    <n v="1725"/>
    <n v="2"/>
    <n v="1"/>
    <n v="1.9"/>
  </r>
  <r>
    <x v="0"/>
    <s v="Photo Post"/>
    <s v="Retail Store X"/>
    <s v="Share your favorite fresh Spring looks on our Facebook page. Click &quot;Like&quot; now!"/>
    <s v="http://www.facebook.com/RetailStoreX"/>
    <s v="http://creative.ak.fbcdn.net/hads-ak-prn1/s110x80/735329_6006658397135_1005771361_n.png"/>
    <s v="F"/>
    <s v="NULL"/>
    <s v="NULL"/>
    <s v="NULL"/>
    <s v="NULL"/>
    <s v="NULL"/>
    <x v="3"/>
    <x v="2"/>
    <n v="40"/>
    <n v="49"/>
    <s v="NULL"/>
    <n v="46"/>
    <n v="0"/>
    <n v="0"/>
    <n v="0.1"/>
  </r>
  <r>
    <x v="2"/>
    <s v="Photo Post"/>
    <s v="Retail Store X"/>
    <s v="Share your favorite fresh Spring looks on our Facebook page. Click &quot;Like&quot; now!"/>
    <s v="http://www.facebook.com/RetailStoreX"/>
    <s v="http://creative.ak.fbcdn.net/hads-ak-prn1/s110x80/735329_6006658397135_1005771361_n.png"/>
    <s v="F"/>
    <s v="NULL"/>
    <s v="NULL"/>
    <s v="NULL"/>
    <s v="NULL"/>
    <s v="NULL"/>
    <x v="3"/>
    <x v="2"/>
    <n v="40"/>
    <n v="49"/>
    <s v="NULL"/>
    <n v="7"/>
    <n v="0"/>
    <n v="0"/>
    <n v="0.01"/>
  </r>
  <r>
    <x v="0"/>
    <s v="Photo Post"/>
    <s v="Retail Store X"/>
    <s v="Share your favorite fresh Spring looks on our Facebook page. Click &quot;Like&quot; now!"/>
    <s v="http://www.facebook.com/RetailStoreX"/>
    <s v="http://creative.ak.fbcdn.net/hads-ak-ash3/s110x80/735351_6006658401135_856219299_n.png"/>
    <s v="F"/>
    <s v="NULL"/>
    <s v="NULL"/>
    <s v="NULL"/>
    <s v="NULL"/>
    <s v="NULL"/>
    <x v="5"/>
    <x v="3"/>
    <n v="25"/>
    <n v="29"/>
    <s v="NULL"/>
    <n v="91"/>
    <n v="2"/>
    <n v="2"/>
    <n v="0.34"/>
  </r>
  <r>
    <x v="1"/>
    <s v="Photo Post"/>
    <s v="Retail Store X"/>
    <s v="Share your favorite fresh Spring looks on our Facebook page. Click &quot;Like&quot; now!"/>
    <s v="http://www.facebook.com/RetailStoreX"/>
    <s v="http://creative.ak.fbcdn.net/hads-ak-ash3/s110x80/735351_6006658401135_856219299_n.png"/>
    <s v="F"/>
    <s v="NULL"/>
    <s v="NULL"/>
    <s v="NULL"/>
    <s v="NULL"/>
    <s v="NULL"/>
    <x v="5"/>
    <x v="3"/>
    <n v="25"/>
    <n v="29"/>
    <s v="NULL"/>
    <n v="1150"/>
    <n v="3"/>
    <n v="2"/>
    <n v="1.37"/>
  </r>
  <r>
    <x v="2"/>
    <s v="Photo Post"/>
    <s v="Retail Store X"/>
    <s v="Share your favorite fresh Spring looks on our Facebook page. Click &quot;Like&quot; now!"/>
    <s v="http://www.facebook.com/RetailStoreX"/>
    <s v="http://creative.ak.fbcdn.net/hads-ak-ash3/s110x80/735351_6006658401135_856219299_n.png"/>
    <s v="F"/>
    <s v="NULL"/>
    <s v="NULL"/>
    <s v="NULL"/>
    <s v="NULL"/>
    <s v="NULL"/>
    <x v="5"/>
    <x v="3"/>
    <n v="25"/>
    <n v="29"/>
    <s v="NULL"/>
    <n v="582"/>
    <n v="1"/>
    <n v="0"/>
    <n v="0.42"/>
  </r>
  <r>
    <x v="0"/>
    <s v="Photo Post"/>
    <s v="Retail Store X"/>
    <s v="Click &quot;Like&quot; to become a fan of Retail Store X!"/>
    <s v="http://www.facebook.com/RetailStoreX"/>
    <s v="http://creative.ak.fbcdn.net/hads-ak-prn1/s110x80/735329_6006658397135_1005771361_n.png"/>
    <s v="F"/>
    <s v="NULL"/>
    <s v="NULL"/>
    <s v="NULL"/>
    <s v="NULL"/>
    <s v="NULL"/>
    <x v="2"/>
    <x v="1"/>
    <n v="25"/>
    <n v="29"/>
    <s v="NULL"/>
    <n v="753"/>
    <n v="0"/>
    <n v="0"/>
    <n v="0.23"/>
  </r>
  <r>
    <x v="1"/>
    <s v="Photo Post"/>
    <s v="Retail Store X"/>
    <s v="Click &quot;Like&quot; to become a fan of Retail Store X!"/>
    <s v="http://www.facebook.com/RetailStoreX"/>
    <s v="http://creative.ak.fbcdn.net/hads-ak-prn1/s110x80/735329_6006658397135_1005771361_n.png"/>
    <s v="F"/>
    <s v="NULL"/>
    <s v="NULL"/>
    <s v="NULL"/>
    <s v="NULL"/>
    <s v="NULL"/>
    <x v="2"/>
    <x v="1"/>
    <n v="25"/>
    <n v="29"/>
    <s v="NULL"/>
    <n v="934"/>
    <n v="0"/>
    <n v="0"/>
    <n v="0.12"/>
  </r>
  <r>
    <x v="2"/>
    <s v="Photo Post"/>
    <s v="Retail Store X"/>
    <s v="Click &quot;Like&quot; to become a fan of Retail Store X!"/>
    <s v="http://www.facebook.com/RetailStoreX"/>
    <s v="http://creative.ak.fbcdn.net/hads-ak-prn1/s110x80/735329_6006658397135_1005771361_n.png"/>
    <s v="F"/>
    <s v="NULL"/>
    <s v="NULL"/>
    <s v="NULL"/>
    <s v="NULL"/>
    <s v="NULL"/>
    <x v="2"/>
    <x v="1"/>
    <n v="25"/>
    <n v="29"/>
    <s v="NULL"/>
    <n v="32"/>
    <n v="0"/>
    <n v="0"/>
    <n v="0.02"/>
  </r>
  <r>
    <x v="0"/>
    <s v="Photo Post"/>
    <s v="Retail Store X"/>
    <s v="Check out a sneak peak of what's new in our stores!"/>
    <s v="http://www.facebook.com/RetailStoreX"/>
    <s v="http://creative.ak.fbcdn.net/hads-ak-ash3/s110x80/735351_6006658401135_856219299_n.png"/>
    <s v="F"/>
    <s v="NULL"/>
    <s v="NULL"/>
    <s v="NULL"/>
    <s v="NULL"/>
    <s v="NULL"/>
    <x v="4"/>
    <x v="0"/>
    <n v="25"/>
    <n v="29"/>
    <s v="NULL"/>
    <n v="877"/>
    <n v="2"/>
    <n v="1"/>
    <n v="0.5"/>
  </r>
  <r>
    <x v="1"/>
    <s v="Photo Post"/>
    <s v="Retail Store X"/>
    <s v="Check out a sneak peak of what's new in our stores!"/>
    <s v="http://www.facebook.com/RetailStoreX"/>
    <s v="http://creative.ak.fbcdn.net/hads-ak-ash3/s110x80/735351_6006658401135_856219299_n.png"/>
    <s v="F"/>
    <s v="NULL"/>
    <s v="NULL"/>
    <s v="NULL"/>
    <s v="NULL"/>
    <s v="NULL"/>
    <x v="4"/>
    <x v="0"/>
    <n v="25"/>
    <n v="29"/>
    <s v="NULL"/>
    <n v="88"/>
    <n v="0"/>
    <n v="0"/>
    <n v="0.09"/>
  </r>
  <r>
    <x v="2"/>
    <s v="Photo Post"/>
    <s v="Retail Store X"/>
    <s v="Check out a sneak peak of what's new in our stores!"/>
    <s v="http://www.facebook.com/RetailStoreX"/>
    <s v="http://creative.ak.fbcdn.net/hads-ak-ash3/s110x80/735351_6006658401135_856219299_n.png"/>
    <s v="F"/>
    <s v="NULL"/>
    <s v="NULL"/>
    <s v="NULL"/>
    <s v="NULL"/>
    <s v="NULL"/>
    <x v="4"/>
    <x v="0"/>
    <n v="25"/>
    <n v="29"/>
    <s v="NULL"/>
    <n v="559"/>
    <n v="0"/>
    <n v="0"/>
    <n v="0.37"/>
  </r>
  <r>
    <x v="0"/>
    <s v="Photo Post"/>
    <s v="Retail Store X"/>
    <s v="Click &quot;Like&quot; to see what's new in our stores for Spring!!"/>
    <s v="http://www.facebook.com/RetailStoreX"/>
    <s v="http://creative.ak.fbcdn.net/hads-ak-ash3/s110x80/735351_6006658401135_856219299_n.png"/>
    <s v="F"/>
    <s v="NULL"/>
    <s v="NULL"/>
    <s v="NULL"/>
    <s v="NULL"/>
    <s v="NULL"/>
    <x v="0"/>
    <x v="0"/>
    <n v="50"/>
    <n v="54"/>
    <s v="NULL"/>
    <n v="751"/>
    <n v="1"/>
    <n v="0"/>
    <n v="0.49"/>
  </r>
  <r>
    <x v="1"/>
    <s v="Photo Post"/>
    <s v="Retail Store X"/>
    <s v="Click &quot;Like&quot; to see what's new in our stores for Spring!!"/>
    <s v="http://www.facebook.com/RetailStoreX"/>
    <s v="http://creative.ak.fbcdn.net/hads-ak-ash3/s110x80/735351_6006658401135_856219299_n.png"/>
    <s v="F"/>
    <s v="NULL"/>
    <s v="NULL"/>
    <s v="NULL"/>
    <s v="NULL"/>
    <s v="NULL"/>
    <x v="0"/>
    <x v="0"/>
    <n v="50"/>
    <n v="54"/>
    <s v="NULL"/>
    <n v="1171"/>
    <n v="3"/>
    <n v="1"/>
    <n v="0.56999999999999995"/>
  </r>
  <r>
    <x v="2"/>
    <s v="Photo Post"/>
    <s v="Retail Store X"/>
    <s v="Click &quot;Like&quot; to see what's new in our stores for Spring!!"/>
    <s v="http://www.facebook.com/RetailStoreX"/>
    <s v="http://creative.ak.fbcdn.net/hads-ak-ash3/s110x80/735351_6006658401135_856219299_n.png"/>
    <s v="F"/>
    <s v="NULL"/>
    <s v="NULL"/>
    <s v="NULL"/>
    <s v="NULL"/>
    <s v="NULL"/>
    <x v="0"/>
    <x v="0"/>
    <n v="50"/>
    <n v="54"/>
    <s v="NULL"/>
    <n v="295"/>
    <n v="0"/>
    <n v="0"/>
    <n v="0.23"/>
  </r>
  <r>
    <x v="0"/>
    <s v="Photo Post"/>
    <s v="Retail Store X"/>
    <s v="Click &quot;Like&quot; to see what's new in our stores for Spring!!"/>
    <s v="http://www.facebook.com/RetailStoreX"/>
    <s v="http://creative.ak.fbcdn.net/hads-ak-prn1/s110x80/735345_6006658398735_1369246221_n.png"/>
    <s v="F"/>
    <s v="NULL"/>
    <s v="NULL"/>
    <s v="NULL"/>
    <s v="NULL"/>
    <s v="NULL"/>
    <x v="2"/>
    <x v="1"/>
    <n v="50"/>
    <n v="54"/>
    <s v="NULL"/>
    <n v="1050"/>
    <n v="1"/>
    <n v="0"/>
    <n v="0.5"/>
  </r>
  <r>
    <x v="1"/>
    <s v="Photo Post"/>
    <s v="Retail Store X"/>
    <s v="Click &quot;Like&quot; to see what's new in our stores for Spring!!"/>
    <s v="http://www.facebook.com/RetailStoreX"/>
    <s v="http://creative.ak.fbcdn.net/hads-ak-prn1/s110x80/735345_6006658398735_1369246221_n.png"/>
    <s v="F"/>
    <s v="NULL"/>
    <s v="NULL"/>
    <s v="NULL"/>
    <s v="NULL"/>
    <s v="NULL"/>
    <x v="2"/>
    <x v="1"/>
    <n v="50"/>
    <n v="54"/>
    <s v="NULL"/>
    <n v="173"/>
    <n v="0"/>
    <n v="0"/>
    <n v="0.02"/>
  </r>
  <r>
    <x v="2"/>
    <s v="Photo Post"/>
    <s v="Retail Store X"/>
    <s v="Click &quot;Like&quot; to see what's new in our stores for Spring!!"/>
    <s v="http://www.facebook.com/RetailStoreX"/>
    <s v="http://creative.ak.fbcdn.net/hads-ak-prn1/s110x80/735345_6006658398735_1369246221_n.png"/>
    <s v="F"/>
    <s v="NULL"/>
    <s v="NULL"/>
    <s v="NULL"/>
    <s v="NULL"/>
    <s v="NULL"/>
    <x v="2"/>
    <x v="1"/>
    <n v="50"/>
    <n v="54"/>
    <s v="NULL"/>
    <n v="113"/>
    <n v="0"/>
    <n v="0"/>
    <n v="0.1"/>
  </r>
  <r>
    <x v="0"/>
    <s v="Photo Post"/>
    <s v="Retail Store X"/>
    <s v="Click &quot;Like&quot; to see what's new in our stores for Spring!!"/>
    <s v="http://www.facebook.com/RetailStoreX"/>
    <s v="http://creative.ak.fbcdn.net/hads-ak-prn1/s110x80/735329_6006658397135_1005771361_n.png"/>
    <s v="F"/>
    <s v="NULL"/>
    <s v="NULL"/>
    <s v="NULL"/>
    <s v="NULL"/>
    <s v="NULL"/>
    <x v="1"/>
    <x v="0"/>
    <n v="40"/>
    <n v="49"/>
    <s v="NULL"/>
    <n v="1118"/>
    <n v="1"/>
    <n v="0"/>
    <n v="0.56999999999999995"/>
  </r>
  <r>
    <x v="1"/>
    <s v="Photo Post"/>
    <s v="Retail Store X"/>
    <s v="Click &quot;Like&quot; to see what's new in our stores for Spring!!"/>
    <s v="http://www.facebook.com/RetailStoreX"/>
    <s v="http://creative.ak.fbcdn.net/hads-ak-prn1/s110x80/735329_6006658397135_1005771361_n.png"/>
    <s v="F"/>
    <s v="NULL"/>
    <s v="NULL"/>
    <s v="NULL"/>
    <s v="NULL"/>
    <s v="NULL"/>
    <x v="1"/>
    <x v="0"/>
    <n v="40"/>
    <n v="49"/>
    <s v="NULL"/>
    <n v="19"/>
    <n v="0"/>
    <n v="0"/>
    <n v="0"/>
  </r>
  <r>
    <x v="2"/>
    <s v="Photo Post"/>
    <s v="Retail Store X"/>
    <s v="Click &quot;Like&quot; to see what's new in our stores for Spring!!"/>
    <s v="http://www.facebook.com/RetailStoreX"/>
    <s v="http://creative.ak.fbcdn.net/hads-ak-prn1/s110x80/735329_6006658397135_1005771361_n.png"/>
    <s v="F"/>
    <s v="NULL"/>
    <s v="NULL"/>
    <s v="NULL"/>
    <s v="NULL"/>
    <s v="NULL"/>
    <x v="1"/>
    <x v="0"/>
    <n v="40"/>
    <n v="49"/>
    <s v="NULL"/>
    <n v="2"/>
    <n v="0"/>
    <n v="0"/>
    <n v="0"/>
  </r>
  <r>
    <x v="0"/>
    <s v="Photo Post"/>
    <s v="Retail Store X"/>
    <s v="What's your favorite Spring fashion trend? &quot;Like&quot; us and share!"/>
    <s v="http://www.facebook.com/RetailStoreX"/>
    <s v="http://creative.ak.fbcdn.net/hads-ak-ash3/s110x80/735351_6006658401135_856219299_n.png"/>
    <s v="F"/>
    <s v="NULL"/>
    <s v="NULL"/>
    <s v="NULL"/>
    <s v="NULL"/>
    <s v="NULL"/>
    <x v="0"/>
    <x v="0"/>
    <n v="30"/>
    <n v="39"/>
    <s v="NULL"/>
    <n v="307"/>
    <n v="1"/>
    <n v="0"/>
    <n v="0.14000000000000001"/>
  </r>
  <r>
    <x v="1"/>
    <s v="Photo Post"/>
    <s v="Retail Store X"/>
    <s v="What's your favorite Spring fashion trend? &quot;Like&quot; us and share!"/>
    <s v="http://www.facebook.com/RetailStoreX"/>
    <s v="http://creative.ak.fbcdn.net/hads-ak-ash3/s110x80/735351_6006658401135_856219299_n.png"/>
    <s v="F"/>
    <s v="NULL"/>
    <s v="NULL"/>
    <s v="NULL"/>
    <s v="NULL"/>
    <s v="NULL"/>
    <x v="0"/>
    <x v="0"/>
    <n v="30"/>
    <n v="39"/>
    <s v="NULL"/>
    <n v="386"/>
    <n v="0"/>
    <n v="0"/>
    <n v="0.31"/>
  </r>
  <r>
    <x v="2"/>
    <s v="Photo Post"/>
    <s v="Retail Store X"/>
    <s v="What's your favorite Spring fashion trend? &quot;Like&quot; us and share!"/>
    <s v="http://www.facebook.com/RetailStoreX"/>
    <s v="http://creative.ak.fbcdn.net/hads-ak-ash3/s110x80/735351_6006658401135_856219299_n.png"/>
    <s v="F"/>
    <s v="NULL"/>
    <s v="NULL"/>
    <s v="NULL"/>
    <s v="NULL"/>
    <s v="NULL"/>
    <x v="0"/>
    <x v="0"/>
    <n v="30"/>
    <n v="39"/>
    <s v="NULL"/>
    <n v="2"/>
    <n v="0"/>
    <n v="0"/>
    <n v="0"/>
  </r>
  <r>
    <x v="0"/>
    <s v="Photo Post"/>
    <s v="Retail Store X"/>
    <s v="Click &quot;Like&quot; to become a fan of Retail Store X!"/>
    <s v="http://www.facebook.com/RetailStoreX"/>
    <s v="http://creative.ak.fbcdn.net/hads-ak-prn1/s110x80/735329_6006658397135_1005771361_n.png"/>
    <s v="F"/>
    <s v="NULL"/>
    <s v="NULL"/>
    <s v="NULL"/>
    <s v="NULL"/>
    <s v="NULL"/>
    <x v="2"/>
    <x v="1"/>
    <n v="40"/>
    <n v="49"/>
    <s v="NULL"/>
    <n v="1642"/>
    <n v="1"/>
    <n v="0"/>
    <n v="0.59"/>
  </r>
  <r>
    <x v="1"/>
    <s v="Photo Post"/>
    <s v="Retail Store X"/>
    <s v="Click &quot;Like&quot; to become a fan of Retail Store X!"/>
    <s v="http://www.facebook.com/RetailStoreX"/>
    <s v="http://creative.ak.fbcdn.net/hads-ak-prn1/s110x80/735329_6006658397135_1005771361_n.png"/>
    <s v="F"/>
    <s v="NULL"/>
    <s v="NULL"/>
    <s v="NULL"/>
    <s v="NULL"/>
    <s v="NULL"/>
    <x v="2"/>
    <x v="1"/>
    <n v="40"/>
    <n v="49"/>
    <s v="NULL"/>
    <n v="1959"/>
    <n v="0"/>
    <n v="0"/>
    <n v="0.27"/>
  </r>
  <r>
    <x v="2"/>
    <s v="Photo Post"/>
    <s v="Retail Store X"/>
    <s v="Click &quot;Like&quot; to become a fan of Retail Store X!"/>
    <s v="http://www.facebook.com/RetailStoreX"/>
    <s v="http://creative.ak.fbcdn.net/hads-ak-prn1/s110x80/735329_6006658397135_1005771361_n.png"/>
    <s v="F"/>
    <s v="NULL"/>
    <s v="NULL"/>
    <s v="NULL"/>
    <s v="NULL"/>
    <s v="NULL"/>
    <x v="2"/>
    <x v="1"/>
    <n v="40"/>
    <n v="49"/>
    <s v="NULL"/>
    <n v="638"/>
    <n v="1"/>
    <n v="1"/>
    <n v="0.81"/>
  </r>
  <r>
    <x v="0"/>
    <s v="Photo Post"/>
    <s v="Retail Store X"/>
    <s v="Share your favorite fresh Spring looks on our Facebook page. Click &quot;Like&quot; now!"/>
    <s v="http://www.facebook.com/RetailStoreX"/>
    <s v="http://creative.ak.fbcdn.net/hads-ak-prn1/s110x80/735345_6006658398735_1369246221_n.png"/>
    <s v="F"/>
    <s v="NULL"/>
    <s v="NULL"/>
    <s v="NULL"/>
    <s v="NULL"/>
    <s v="NULL"/>
    <x v="2"/>
    <x v="1"/>
    <n v="25"/>
    <n v="29"/>
    <s v="NULL"/>
    <n v="704"/>
    <n v="0"/>
    <n v="0"/>
    <n v="0.23"/>
  </r>
  <r>
    <x v="1"/>
    <s v="Photo Post"/>
    <s v="Retail Store X"/>
    <s v="Share your favorite fresh Spring looks on our Facebook page. Click &quot;Like&quot; now!"/>
    <s v="http://www.facebook.com/RetailStoreX"/>
    <s v="http://creative.ak.fbcdn.net/hads-ak-prn1/s110x80/735345_6006658398735_1369246221_n.png"/>
    <s v="F"/>
    <s v="NULL"/>
    <s v="NULL"/>
    <s v="NULL"/>
    <s v="NULL"/>
    <s v="NULL"/>
    <x v="2"/>
    <x v="1"/>
    <n v="25"/>
    <n v="29"/>
    <s v="NULL"/>
    <n v="2599"/>
    <n v="0"/>
    <n v="0"/>
    <n v="0.22"/>
  </r>
  <r>
    <x v="2"/>
    <s v="Photo Post"/>
    <s v="Retail Store X"/>
    <s v="Share your favorite fresh Spring looks on our Facebook page. Click &quot;Like&quot; now!"/>
    <s v="http://www.facebook.com/RetailStoreX"/>
    <s v="http://creative.ak.fbcdn.net/hads-ak-prn1/s110x80/735345_6006658398735_1369246221_n.png"/>
    <s v="F"/>
    <s v="NULL"/>
    <s v="NULL"/>
    <s v="NULL"/>
    <s v="NULL"/>
    <s v="NULL"/>
    <x v="2"/>
    <x v="1"/>
    <n v="25"/>
    <n v="29"/>
    <s v="NULL"/>
    <n v="78"/>
    <n v="0"/>
    <n v="0"/>
    <n v="0.05"/>
  </r>
  <r>
    <x v="0"/>
    <s v="Photo Post"/>
    <s v="Retail Store X"/>
    <s v="Check out a sneak peak of what's new in our stores!"/>
    <s v="http://www.facebook.com/RetailStoreX"/>
    <s v="http://creative.ak.fbcdn.net/hads-ak-ash3/s110x80/735351_6006658401135_856219299_n.png"/>
    <s v="F"/>
    <s v="NULL"/>
    <s v="NULL"/>
    <s v="NULL"/>
    <s v="NULL"/>
    <s v="NULL"/>
    <x v="4"/>
    <x v="0"/>
    <n v="40"/>
    <n v="49"/>
    <s v="NULL"/>
    <n v="310"/>
    <n v="0"/>
    <n v="0"/>
    <n v="0.16"/>
  </r>
  <r>
    <x v="1"/>
    <s v="Photo Post"/>
    <s v="Retail Store X"/>
    <s v="Check out a sneak peak of what's new in our stores!"/>
    <s v="http://www.facebook.com/RetailStoreX"/>
    <s v="http://creative.ak.fbcdn.net/hads-ak-ash3/s110x80/735351_6006658401135_856219299_n.png"/>
    <s v="F"/>
    <s v="NULL"/>
    <s v="NULL"/>
    <s v="NULL"/>
    <s v="NULL"/>
    <s v="NULL"/>
    <x v="4"/>
    <x v="0"/>
    <n v="40"/>
    <n v="49"/>
    <s v="NULL"/>
    <n v="31"/>
    <n v="0"/>
    <n v="0"/>
    <n v="0.01"/>
  </r>
  <r>
    <x v="2"/>
    <s v="Photo Post"/>
    <s v="Retail Store X"/>
    <s v="Check out a sneak peak of what's new in our stores!"/>
    <s v="http://www.facebook.com/RetailStoreX"/>
    <s v="http://creative.ak.fbcdn.net/hads-ak-ash3/s110x80/735351_6006658401135_856219299_n.png"/>
    <s v="F"/>
    <s v="NULL"/>
    <s v="NULL"/>
    <s v="NULL"/>
    <s v="NULL"/>
    <s v="NULL"/>
    <x v="4"/>
    <x v="0"/>
    <n v="40"/>
    <n v="49"/>
    <s v="NULL"/>
    <n v="97"/>
    <n v="0"/>
    <n v="0"/>
    <n v="0.1"/>
  </r>
  <r>
    <x v="0"/>
    <s v="Photo Post"/>
    <s v="Retail Store X"/>
    <s v="Share your favorite fresh Spring looks on our Facebook page. Click &quot;Like&quot; now!"/>
    <s v="http://www.facebook.com/RetailStoreX"/>
    <s v="http://creative.ak.fbcdn.net/hads-ak-ash3/s110x80/735351_6006658401135_856219299_n.png"/>
    <s v="F"/>
    <s v="NULL"/>
    <s v="NULL"/>
    <s v="NULL"/>
    <s v="NULL"/>
    <s v="NULL"/>
    <x v="1"/>
    <x v="0"/>
    <n v="30"/>
    <n v="39"/>
    <s v="NULL"/>
    <n v="618"/>
    <n v="0"/>
    <n v="0"/>
    <n v="0.51"/>
  </r>
  <r>
    <x v="1"/>
    <s v="Photo Post"/>
    <s v="Retail Store X"/>
    <s v="Share your favorite fresh Spring looks on our Facebook page. Click &quot;Like&quot; now!"/>
    <s v="http://www.facebook.com/RetailStoreX"/>
    <s v="http://creative.ak.fbcdn.net/hads-ak-ash3/s110x80/735351_6006658401135_856219299_n.png"/>
    <s v="F"/>
    <s v="NULL"/>
    <s v="NULL"/>
    <s v="NULL"/>
    <s v="NULL"/>
    <s v="NULL"/>
    <x v="1"/>
    <x v="0"/>
    <n v="30"/>
    <n v="39"/>
    <s v="NULL"/>
    <n v="14"/>
    <n v="0"/>
    <n v="0"/>
    <n v="0"/>
  </r>
  <r>
    <x v="2"/>
    <s v="Photo Post"/>
    <s v="Retail Store X"/>
    <s v="Share your favorite fresh Spring looks on our Facebook page. Click &quot;Like&quot; now!"/>
    <s v="http://www.facebook.com/RetailStoreX"/>
    <s v="http://creative.ak.fbcdn.net/hads-ak-ash3/s110x80/735351_6006658401135_856219299_n.png"/>
    <s v="F"/>
    <s v="NULL"/>
    <s v="NULL"/>
    <s v="NULL"/>
    <s v="NULL"/>
    <s v="NULL"/>
    <x v="1"/>
    <x v="0"/>
    <n v="30"/>
    <n v="39"/>
    <s v="NULL"/>
    <n v="39"/>
    <n v="0"/>
    <n v="0"/>
    <n v="0.03"/>
  </r>
  <r>
    <x v="0"/>
    <s v="Photo Post"/>
    <s v="Retail Store X"/>
    <s v="Click &quot;Like&quot; to see what's new in our stores for Spring!!"/>
    <s v="http://www.facebook.com/RetailStoreX"/>
    <s v="http://creative.ak.fbcdn.net/hads-ak-ash3/s110x80/735351_6006658401135_856219299_n.png"/>
    <s v="F"/>
    <s v="NULL"/>
    <s v="NULL"/>
    <s v="NULL"/>
    <s v="NULL"/>
    <s v="NULL"/>
    <x v="2"/>
    <x v="1"/>
    <n v="30"/>
    <n v="39"/>
    <s v="NULL"/>
    <n v="2296"/>
    <n v="1"/>
    <n v="1"/>
    <n v="0.5"/>
  </r>
  <r>
    <x v="1"/>
    <s v="Photo Post"/>
    <s v="Retail Store X"/>
    <s v="Click &quot;Like&quot; to see what's new in our stores for Spring!!"/>
    <s v="http://www.facebook.com/RetailStoreX"/>
    <s v="http://creative.ak.fbcdn.net/hads-ak-ash3/s110x80/735351_6006658401135_856219299_n.png"/>
    <s v="F"/>
    <s v="NULL"/>
    <s v="NULL"/>
    <s v="NULL"/>
    <s v="NULL"/>
    <s v="NULL"/>
    <x v="2"/>
    <x v="1"/>
    <n v="30"/>
    <n v="39"/>
    <s v="NULL"/>
    <n v="6465"/>
    <n v="1"/>
    <n v="0"/>
    <n v="0.64"/>
  </r>
  <r>
    <x v="0"/>
    <s v="Photo Post"/>
    <s v="Retail Store X"/>
    <s v="What's your favorite Spring fashion trend? &quot;Like&quot; us and share!"/>
    <s v="http://www.facebook.com/RetailStoreX"/>
    <s v="http://creative.ak.fbcdn.net/hads-ak-ash3/s110x80/735351_6006658401135_856219299_n.png"/>
    <s v="F"/>
    <s v="NULL"/>
    <s v="NULL"/>
    <s v="NULL"/>
    <s v="NULL"/>
    <s v="NULL"/>
    <x v="1"/>
    <x v="0"/>
    <n v="25"/>
    <n v="29"/>
    <s v="NULL"/>
    <n v="615"/>
    <n v="0"/>
    <n v="0"/>
    <n v="0.27"/>
  </r>
  <r>
    <x v="1"/>
    <s v="Photo Post"/>
    <s v="Retail Store X"/>
    <s v="What's your favorite Spring fashion trend? &quot;Like&quot; us and share!"/>
    <s v="http://www.facebook.com/RetailStoreX"/>
    <s v="http://creative.ak.fbcdn.net/hads-ak-ash3/s110x80/735351_6006658401135_856219299_n.png"/>
    <s v="F"/>
    <s v="NULL"/>
    <s v="NULL"/>
    <s v="NULL"/>
    <s v="NULL"/>
    <s v="NULL"/>
    <x v="1"/>
    <x v="0"/>
    <n v="25"/>
    <n v="29"/>
    <s v="NULL"/>
    <n v="114"/>
    <n v="0"/>
    <n v="0"/>
    <n v="0.14000000000000001"/>
  </r>
  <r>
    <x v="2"/>
    <s v="Photo Post"/>
    <s v="Retail Store X"/>
    <s v="What's your favorite Spring fashion trend? &quot;Like&quot; us and share!"/>
    <s v="http://www.facebook.com/RetailStoreX"/>
    <s v="http://creative.ak.fbcdn.net/hads-ak-ash3/s110x80/735351_6006658401135_856219299_n.png"/>
    <s v="F"/>
    <s v="NULL"/>
    <s v="NULL"/>
    <s v="NULL"/>
    <s v="NULL"/>
    <s v="NULL"/>
    <x v="1"/>
    <x v="0"/>
    <n v="25"/>
    <n v="29"/>
    <s v="NULL"/>
    <n v="176"/>
    <n v="0"/>
    <n v="0"/>
    <n v="0.08"/>
  </r>
  <r>
    <x v="0"/>
    <s v="Photo Post"/>
    <s v="Retail Store X"/>
    <s v="Click &quot;Like&quot; to become a fan of Retail Store X!"/>
    <s v="http://www.facebook.com/RetailStoreX"/>
    <s v="http://creative.ak.fbcdn.net/hads-ak-prn1/s110x80/735345_6006658398735_1369246221_n.png"/>
    <s v="F"/>
    <s v="NULL"/>
    <s v="NULL"/>
    <s v="NULL"/>
    <s v="NULL"/>
    <s v="NULL"/>
    <x v="3"/>
    <x v="2"/>
    <n v="40"/>
    <n v="49"/>
    <s v="NULL"/>
    <n v="257"/>
    <n v="1"/>
    <n v="1"/>
    <n v="0.44"/>
  </r>
  <r>
    <x v="1"/>
    <s v="Photo Post"/>
    <s v="Retail Store X"/>
    <s v="Click &quot;Like&quot; to become a fan of Retail Store X!"/>
    <s v="http://www.facebook.com/RetailStoreX"/>
    <s v="http://creative.ak.fbcdn.net/hads-ak-prn1/s110x80/735345_6006658398735_1369246221_n.png"/>
    <s v="F"/>
    <s v="NULL"/>
    <s v="NULL"/>
    <s v="NULL"/>
    <s v="NULL"/>
    <s v="NULL"/>
    <x v="3"/>
    <x v="2"/>
    <n v="40"/>
    <n v="49"/>
    <s v="NULL"/>
    <n v="1052"/>
    <n v="1"/>
    <n v="1"/>
    <n v="0.5"/>
  </r>
  <r>
    <x v="2"/>
    <s v="Photo Post"/>
    <s v="Retail Store X"/>
    <s v="Click &quot;Like&quot; to become a fan of Retail Store X!"/>
    <s v="http://www.facebook.com/RetailStoreX"/>
    <s v="http://creative.ak.fbcdn.net/hads-ak-prn1/s110x80/735345_6006658398735_1369246221_n.png"/>
    <s v="F"/>
    <s v="NULL"/>
    <s v="NULL"/>
    <s v="NULL"/>
    <s v="NULL"/>
    <s v="NULL"/>
    <x v="3"/>
    <x v="2"/>
    <n v="40"/>
    <n v="49"/>
    <s v="NULL"/>
    <n v="2514"/>
    <n v="5"/>
    <n v="4"/>
    <n v="1.1200000000000001"/>
  </r>
  <r>
    <x v="0"/>
    <s v="Photo Post"/>
    <s v="Retail Store X"/>
    <s v="Share your favorite fresh Spring looks on our Facebook page. Click &quot;Like&quot; now!"/>
    <s v="http://www.facebook.com/RetailStoreX"/>
    <s v="http://creative.ak.fbcdn.net/hads-ak-ash3/s110x80/735351_6006658401135_856219299_n.png"/>
    <s v="F"/>
    <s v="NULL"/>
    <s v="NULL"/>
    <s v="NULL"/>
    <s v="NULL"/>
    <s v="NULL"/>
    <x v="3"/>
    <x v="2"/>
    <n v="40"/>
    <n v="49"/>
    <s v="NULL"/>
    <n v="88"/>
    <n v="0"/>
    <n v="0"/>
    <n v="0.49"/>
  </r>
  <r>
    <x v="1"/>
    <s v="Photo Post"/>
    <s v="Retail Store X"/>
    <s v="Share your favorite fresh Spring looks on our Facebook page. Click &quot;Like&quot; now!"/>
    <s v="http://www.facebook.com/RetailStoreX"/>
    <s v="http://creative.ak.fbcdn.net/hads-ak-ash3/s110x80/735351_6006658401135_856219299_n.png"/>
    <s v="F"/>
    <s v="NULL"/>
    <s v="NULL"/>
    <s v="NULL"/>
    <s v="NULL"/>
    <s v="NULL"/>
    <x v="3"/>
    <x v="2"/>
    <n v="40"/>
    <n v="49"/>
    <s v="NULL"/>
    <n v="1"/>
    <n v="0"/>
    <n v="0"/>
    <n v="0"/>
  </r>
  <r>
    <x v="2"/>
    <s v="Photo Post"/>
    <s v="Retail Store X"/>
    <s v="Share your favorite fresh Spring looks on our Facebook page. Click &quot;Like&quot; now!"/>
    <s v="http://www.facebook.com/RetailStoreX"/>
    <s v="http://creative.ak.fbcdn.net/hads-ak-ash3/s110x80/735351_6006658401135_856219299_n.png"/>
    <s v="F"/>
    <s v="NULL"/>
    <s v="NULL"/>
    <s v="NULL"/>
    <s v="NULL"/>
    <s v="NULL"/>
    <x v="3"/>
    <x v="2"/>
    <n v="40"/>
    <n v="49"/>
    <s v="NULL"/>
    <n v="8"/>
    <n v="0"/>
    <n v="0"/>
    <n v="0"/>
  </r>
  <r>
    <x v="0"/>
    <s v="Photo Post"/>
    <s v="Retail Store X"/>
    <s v="Need inspiration for your spring wardrobe? &quot;Like&quot; us for more!"/>
    <s v="http://www.facebook.com/RetailStoreX"/>
    <s v="http://creative.ak.fbcdn.net/hads-ak-ash3/s110x80/735351_6006658401135_856219299_n.png"/>
    <s v="F"/>
    <s v="NULL"/>
    <s v="NULL"/>
    <s v="NULL"/>
    <s v="NULL"/>
    <s v="NULL"/>
    <x v="4"/>
    <x v="0"/>
    <n v="50"/>
    <n v="54"/>
    <s v="NULL"/>
    <n v="317"/>
    <n v="1"/>
    <n v="0"/>
    <n v="0.15"/>
  </r>
  <r>
    <x v="1"/>
    <s v="Photo Post"/>
    <s v="Retail Store X"/>
    <s v="Need inspiration for your spring wardrobe? &quot;Like&quot; us for more!"/>
    <s v="http://www.facebook.com/RetailStoreX"/>
    <s v="http://creative.ak.fbcdn.net/hads-ak-ash3/s110x80/735351_6006658401135_856219299_n.png"/>
    <s v="F"/>
    <s v="NULL"/>
    <s v="NULL"/>
    <s v="NULL"/>
    <s v="NULL"/>
    <s v="NULL"/>
    <x v="4"/>
    <x v="0"/>
    <n v="50"/>
    <n v="54"/>
    <s v="NULL"/>
    <n v="620"/>
    <n v="3"/>
    <n v="3"/>
    <n v="0.44"/>
  </r>
  <r>
    <x v="2"/>
    <s v="Photo Post"/>
    <s v="Retail Store X"/>
    <s v="Need inspiration for your spring wardrobe? &quot;Like&quot; us for more!"/>
    <s v="http://www.facebook.com/RetailStoreX"/>
    <s v="http://creative.ak.fbcdn.net/hads-ak-ash3/s110x80/735351_6006658401135_856219299_n.png"/>
    <s v="F"/>
    <s v="NULL"/>
    <s v="NULL"/>
    <s v="NULL"/>
    <s v="NULL"/>
    <s v="NULL"/>
    <x v="4"/>
    <x v="0"/>
    <n v="50"/>
    <n v="54"/>
    <s v="NULL"/>
    <n v="2488"/>
    <n v="2"/>
    <n v="1"/>
    <n v="1.04"/>
  </r>
  <r>
    <x v="0"/>
    <s v="Photo Post"/>
    <s v="Retail Store X"/>
    <s v="Share your favorite fresh Spring looks on our Facebook page. Click &quot;Like&quot; now!"/>
    <s v="http://www.facebook.com/RetailStoreX"/>
    <s v="http://creative.ak.fbcdn.net/hads-ak-ash3/s110x80/735351_6006658401135_856219299_n.png"/>
    <s v="F"/>
    <s v="NULL"/>
    <s v="NULL"/>
    <s v="NULL"/>
    <s v="NULL"/>
    <s v="NULL"/>
    <x v="1"/>
    <x v="0"/>
    <n v="40"/>
    <n v="49"/>
    <s v="NULL"/>
    <n v="748"/>
    <n v="1"/>
    <n v="1"/>
    <n v="0.75"/>
  </r>
  <r>
    <x v="1"/>
    <s v="Photo Post"/>
    <s v="Retail Store X"/>
    <s v="Share your favorite fresh Spring looks on our Facebook page. Click &quot;Like&quot; now!"/>
    <s v="http://www.facebook.com/RetailStoreX"/>
    <s v="http://creative.ak.fbcdn.net/hads-ak-ash3/s110x80/735351_6006658401135_856219299_n.png"/>
    <s v="F"/>
    <s v="NULL"/>
    <s v="NULL"/>
    <s v="NULL"/>
    <s v="NULL"/>
    <s v="NULL"/>
    <x v="1"/>
    <x v="0"/>
    <n v="40"/>
    <n v="49"/>
    <s v="NULL"/>
    <n v="2184"/>
    <n v="1"/>
    <n v="0"/>
    <n v="0.86"/>
  </r>
  <r>
    <x v="2"/>
    <s v="Photo Post"/>
    <s v="Retail Store X"/>
    <s v="Share your favorite fresh Spring looks on our Facebook page. Click &quot;Like&quot; now!"/>
    <s v="http://www.facebook.com/RetailStoreX"/>
    <s v="http://creative.ak.fbcdn.net/hads-ak-ash3/s110x80/735351_6006658401135_856219299_n.png"/>
    <s v="F"/>
    <s v="NULL"/>
    <s v="NULL"/>
    <s v="NULL"/>
    <s v="NULL"/>
    <s v="NULL"/>
    <x v="1"/>
    <x v="0"/>
    <n v="40"/>
    <n v="49"/>
    <s v="NULL"/>
    <n v="1681"/>
    <n v="0"/>
    <n v="0"/>
    <n v="0.57999999999999996"/>
  </r>
  <r>
    <x v="0"/>
    <s v="Photo Post"/>
    <s v="Retail Store X"/>
    <s v="Need inspiration for your spring wardrobe? &quot;Like&quot; us for more!"/>
    <s v="http://www.facebook.com/RetailStoreX"/>
    <s v="http://creative.ak.fbcdn.net/hads-ak-ash3/s110x80/735351_6006658401135_856219299_n.png"/>
    <s v="F"/>
    <s v="NULL"/>
    <s v="NULL"/>
    <s v="NULL"/>
    <s v="NULL"/>
    <s v="NULL"/>
    <x v="3"/>
    <x v="2"/>
    <n v="50"/>
    <n v="54"/>
    <s v="NULL"/>
    <n v="17"/>
    <n v="0"/>
    <n v="0"/>
    <n v="0.04"/>
  </r>
  <r>
    <x v="0"/>
    <s v="Photo Post"/>
    <s v="Retail Store X"/>
    <s v="Need inspiration for your spring wardrobe? &quot;Like&quot; us for more!"/>
    <s v="http://www.facebook.com/RetailStoreX"/>
    <s v="http://creative.ak.fbcdn.net/hads-ak-prn1/s110x80/735345_6006658398735_1369246221_n.png"/>
    <s v="F"/>
    <s v="NULL"/>
    <s v="NULL"/>
    <s v="NULL"/>
    <s v="NULL"/>
    <s v="NULL"/>
    <x v="0"/>
    <x v="0"/>
    <n v="30"/>
    <n v="39"/>
    <s v="NULL"/>
    <n v="221"/>
    <n v="0"/>
    <n v="0"/>
    <n v="0.13"/>
  </r>
  <r>
    <x v="1"/>
    <s v="Photo Post"/>
    <s v="Retail Store X"/>
    <s v="Need inspiration for your spring wardrobe? &quot;Like&quot; us for more!"/>
    <s v="http://www.facebook.com/RetailStoreX"/>
    <s v="http://creative.ak.fbcdn.net/hads-ak-prn1/s110x80/735345_6006658398735_1369246221_n.png"/>
    <s v="F"/>
    <s v="NULL"/>
    <s v="NULL"/>
    <s v="NULL"/>
    <s v="NULL"/>
    <s v="NULL"/>
    <x v="0"/>
    <x v="0"/>
    <n v="30"/>
    <n v="39"/>
    <s v="NULL"/>
    <n v="1"/>
    <n v="0"/>
    <n v="0"/>
    <n v="0"/>
  </r>
  <r>
    <x v="0"/>
    <s v="Photo Post"/>
    <s v="Retail Store X"/>
    <s v="Check out a sneak peak of what's new in our stores!"/>
    <s v="http://www.facebook.com/RetailStoreX"/>
    <s v="http://creative.ak.fbcdn.net/hads-ak-ash3/s110x80/735351_6006658401135_856219299_n.png"/>
    <s v="F"/>
    <s v="NULL"/>
    <s v="NULL"/>
    <s v="NULL"/>
    <s v="NULL"/>
    <s v="NULL"/>
    <x v="1"/>
    <x v="0"/>
    <n v="25"/>
    <n v="29"/>
    <s v="NULL"/>
    <n v="269"/>
    <n v="0"/>
    <n v="0"/>
    <n v="0.12"/>
  </r>
  <r>
    <x v="1"/>
    <s v="Photo Post"/>
    <s v="Retail Store X"/>
    <s v="Check out a sneak peak of what's new in our stores!"/>
    <s v="http://www.facebook.com/RetailStoreX"/>
    <s v="http://creative.ak.fbcdn.net/hads-ak-ash3/s110x80/735351_6006658401135_856219299_n.png"/>
    <s v="F"/>
    <s v="NULL"/>
    <s v="NULL"/>
    <s v="NULL"/>
    <s v="NULL"/>
    <s v="NULL"/>
    <x v="1"/>
    <x v="0"/>
    <n v="25"/>
    <n v="29"/>
    <s v="NULL"/>
    <n v="23"/>
    <n v="0"/>
    <n v="0"/>
    <n v="0.01"/>
  </r>
  <r>
    <x v="2"/>
    <s v="Photo Post"/>
    <s v="Retail Store X"/>
    <s v="Check out a sneak peak of what's new in our stores!"/>
    <s v="http://www.facebook.com/RetailStoreX"/>
    <s v="http://creative.ak.fbcdn.net/hads-ak-ash3/s110x80/735351_6006658401135_856219299_n.png"/>
    <s v="F"/>
    <s v="NULL"/>
    <s v="NULL"/>
    <s v="NULL"/>
    <s v="NULL"/>
    <s v="NULL"/>
    <x v="1"/>
    <x v="0"/>
    <n v="25"/>
    <n v="29"/>
    <s v="NULL"/>
    <n v="9"/>
    <n v="0"/>
    <n v="0"/>
    <n v="0"/>
  </r>
  <r>
    <x v="0"/>
    <s v="Photo Post"/>
    <s v="Retail Store X"/>
    <s v="Click &quot;Like&quot; to become a fan of Retail Store X!"/>
    <s v="http://www.facebook.com/RetailStoreX"/>
    <s v="http://creative.ak.fbcdn.net/hads-ak-prn1/s110x80/735345_6006658398735_1369246221_n.png"/>
    <s v="F"/>
    <s v="NULL"/>
    <s v="NULL"/>
    <s v="NULL"/>
    <s v="NULL"/>
    <s v="NULL"/>
    <x v="0"/>
    <x v="0"/>
    <n v="25"/>
    <n v="29"/>
    <s v="NULL"/>
    <n v="238"/>
    <n v="0"/>
    <n v="0"/>
    <n v="0.35"/>
  </r>
  <r>
    <x v="1"/>
    <s v="Photo Post"/>
    <s v="Retail Store X"/>
    <s v="Click &quot;Like&quot; to become a fan of Retail Store X!"/>
    <s v="http://www.facebook.com/RetailStoreX"/>
    <s v="http://creative.ak.fbcdn.net/hads-ak-prn1/s110x80/735345_6006658398735_1369246221_n.png"/>
    <s v="F"/>
    <s v="NULL"/>
    <s v="NULL"/>
    <s v="NULL"/>
    <s v="NULL"/>
    <s v="NULL"/>
    <x v="0"/>
    <x v="0"/>
    <n v="25"/>
    <n v="29"/>
    <s v="NULL"/>
    <n v="11"/>
    <n v="0"/>
    <n v="0"/>
    <n v="0"/>
  </r>
  <r>
    <x v="0"/>
    <s v="Photo Post"/>
    <s v="Retail Store X"/>
    <s v="Need inspiration for your spring wardrobe? &quot;Like&quot; us for more!"/>
    <s v="http://www.facebook.com/RetailStoreX"/>
    <s v="http://creative.ak.fbcdn.net/hads-ak-prn1/s110x80/735345_6006658398735_1369246221_n.png"/>
    <s v="F"/>
    <s v="NULL"/>
    <s v="NULL"/>
    <s v="NULL"/>
    <s v="NULL"/>
    <s v="NULL"/>
    <x v="3"/>
    <x v="2"/>
    <n v="30"/>
    <n v="39"/>
    <s v="NULL"/>
    <n v="970"/>
    <n v="7"/>
    <n v="7"/>
    <n v="0.94"/>
  </r>
  <r>
    <x v="1"/>
    <s v="Photo Post"/>
    <s v="Retail Store X"/>
    <s v="Need inspiration for your spring wardrobe? &quot;Like&quot; us for more!"/>
    <s v="http://www.facebook.com/RetailStoreX"/>
    <s v="http://creative.ak.fbcdn.net/hads-ak-prn1/s110x80/735345_6006658398735_1369246221_n.png"/>
    <s v="F"/>
    <s v="NULL"/>
    <s v="NULL"/>
    <s v="NULL"/>
    <s v="NULL"/>
    <s v="NULL"/>
    <x v="3"/>
    <x v="2"/>
    <n v="30"/>
    <n v="39"/>
    <s v="NULL"/>
    <n v="1510"/>
    <n v="4"/>
    <n v="2"/>
    <n v="1.22"/>
  </r>
  <r>
    <x v="2"/>
    <s v="Photo Post"/>
    <s v="Retail Store X"/>
    <s v="Need inspiration for your spring wardrobe? &quot;Like&quot; us for more!"/>
    <s v="http://www.facebook.com/RetailStoreX"/>
    <s v="http://creative.ak.fbcdn.net/hads-ak-prn1/s110x80/735345_6006658398735_1369246221_n.png"/>
    <s v="F"/>
    <s v="NULL"/>
    <s v="NULL"/>
    <s v="NULL"/>
    <s v="NULL"/>
    <s v="NULL"/>
    <x v="3"/>
    <x v="2"/>
    <n v="30"/>
    <n v="39"/>
    <s v="NULL"/>
    <n v="2675"/>
    <n v="0"/>
    <n v="0"/>
    <n v="1.34"/>
  </r>
  <r>
    <x v="0"/>
    <s v="Photo Post"/>
    <s v="Retail Store X"/>
    <s v="Check out a sneak peak of what's new in our stores!"/>
    <s v="http://www.facebook.com/RetailStoreX"/>
    <s v="http://creative.ak.fbcdn.net/hads-ak-ash3/s110x80/735351_6006658401135_856219299_n.png"/>
    <s v="F"/>
    <s v="NULL"/>
    <s v="NULL"/>
    <s v="NULL"/>
    <s v="NULL"/>
    <s v="NULL"/>
    <x v="1"/>
    <x v="0"/>
    <n v="30"/>
    <n v="39"/>
    <s v="NULL"/>
    <n v="1225"/>
    <n v="1"/>
    <n v="1"/>
    <n v="0.57999999999999996"/>
  </r>
  <r>
    <x v="1"/>
    <s v="Photo Post"/>
    <s v="Retail Store X"/>
    <s v="Check out a sneak peak of what's new in our stores!"/>
    <s v="http://www.facebook.com/RetailStoreX"/>
    <s v="http://creative.ak.fbcdn.net/hads-ak-ash3/s110x80/735351_6006658401135_856219299_n.png"/>
    <s v="F"/>
    <s v="NULL"/>
    <s v="NULL"/>
    <s v="NULL"/>
    <s v="NULL"/>
    <s v="NULL"/>
    <x v="1"/>
    <x v="0"/>
    <n v="30"/>
    <n v="39"/>
    <s v="NULL"/>
    <n v="2816"/>
    <n v="1"/>
    <n v="2"/>
    <n v="0.93"/>
  </r>
  <r>
    <x v="2"/>
    <s v="Photo Post"/>
    <s v="Retail Store X"/>
    <s v="Check out a sneak peak of what's new in our stores!"/>
    <s v="http://www.facebook.com/RetailStoreX"/>
    <s v="http://creative.ak.fbcdn.net/hads-ak-ash3/s110x80/735351_6006658401135_856219299_n.png"/>
    <s v="F"/>
    <s v="NULL"/>
    <s v="NULL"/>
    <s v="NULL"/>
    <s v="NULL"/>
    <s v="NULL"/>
    <x v="1"/>
    <x v="0"/>
    <n v="30"/>
    <n v="39"/>
    <s v="NULL"/>
    <n v="2568"/>
    <n v="2"/>
    <n v="0"/>
    <n v="1.0900000000000001"/>
  </r>
  <r>
    <x v="0"/>
    <s v="Photo Post"/>
    <s v="Retail Store X"/>
    <s v="Click &quot;Like&quot; to see what's new in our stores for Spring!!"/>
    <s v="http://www.facebook.com/RetailStoreX"/>
    <s v="http://creative.ak.fbcdn.net/hads-ak-prn1/s110x80/735345_6006658398735_1369246221_n.png"/>
    <s v="F"/>
    <s v="NULL"/>
    <s v="NULL"/>
    <s v="NULL"/>
    <s v="NULL"/>
    <s v="NULL"/>
    <x v="0"/>
    <x v="0"/>
    <n v="40"/>
    <n v="49"/>
    <s v="NULL"/>
    <n v="860"/>
    <n v="0"/>
    <n v="0"/>
    <n v="0.52"/>
  </r>
  <r>
    <x v="1"/>
    <s v="Photo Post"/>
    <s v="Retail Store X"/>
    <s v="Click &quot;Like&quot; to see what's new in our stores for Spring!!"/>
    <s v="http://www.facebook.com/RetailStoreX"/>
    <s v="http://creative.ak.fbcdn.net/hads-ak-prn1/s110x80/735345_6006658398735_1369246221_n.png"/>
    <s v="F"/>
    <s v="NULL"/>
    <s v="NULL"/>
    <s v="NULL"/>
    <s v="NULL"/>
    <s v="NULL"/>
    <x v="0"/>
    <x v="0"/>
    <n v="40"/>
    <n v="49"/>
    <s v="NULL"/>
    <n v="301"/>
    <n v="0"/>
    <n v="0"/>
    <n v="0.2"/>
  </r>
  <r>
    <x v="2"/>
    <s v="Photo Post"/>
    <s v="Retail Store X"/>
    <s v="Click &quot;Like&quot; to see what's new in our stores for Spring!!"/>
    <s v="http://www.facebook.com/RetailStoreX"/>
    <s v="http://creative.ak.fbcdn.net/hads-ak-prn1/s110x80/735345_6006658398735_1369246221_n.png"/>
    <s v="F"/>
    <s v="NULL"/>
    <s v="NULL"/>
    <s v="NULL"/>
    <s v="NULL"/>
    <s v="NULL"/>
    <x v="0"/>
    <x v="0"/>
    <n v="40"/>
    <n v="49"/>
    <s v="NULL"/>
    <n v="285"/>
    <n v="0"/>
    <n v="0"/>
    <n v="0.31"/>
  </r>
  <r>
    <x v="0"/>
    <s v="Photo Post"/>
    <s v="Retail Store X"/>
    <s v="Check out a sneak peak of what's new in our stores!"/>
    <s v="http://www.facebook.com/RetailStoreX"/>
    <s v="http://creative.ak.fbcdn.net/hads-ak-prn1/s110x80/735345_6006658398735_1369246221_n.png"/>
    <s v="F"/>
    <s v="NULL"/>
    <s v="NULL"/>
    <s v="NULL"/>
    <s v="NULL"/>
    <s v="NULL"/>
    <x v="4"/>
    <x v="0"/>
    <n v="30"/>
    <n v="39"/>
    <s v="NULL"/>
    <n v="521"/>
    <n v="0"/>
    <n v="0"/>
    <n v="0.31"/>
  </r>
  <r>
    <x v="1"/>
    <s v="Photo Post"/>
    <s v="Retail Store X"/>
    <s v="Check out a sneak peak of what's new in our stores!"/>
    <s v="http://www.facebook.com/RetailStoreX"/>
    <s v="http://creative.ak.fbcdn.net/hads-ak-prn1/s110x80/735345_6006658398735_1369246221_n.png"/>
    <s v="F"/>
    <s v="NULL"/>
    <s v="NULL"/>
    <s v="NULL"/>
    <s v="NULL"/>
    <s v="NULL"/>
    <x v="4"/>
    <x v="0"/>
    <n v="30"/>
    <n v="39"/>
    <s v="NULL"/>
    <n v="6"/>
    <n v="0"/>
    <n v="0"/>
    <n v="0"/>
  </r>
  <r>
    <x v="0"/>
    <s v="Photo Post"/>
    <s v="Retail Store X"/>
    <s v="Click &quot;Like&quot; to become a fan of Retail Store X!"/>
    <s v="http://www.facebook.com/RetailStoreX"/>
    <s v="http://creative.ak.fbcdn.net/hads-ak-prn1/s110x80/735329_6006658397135_1005771361_n.png"/>
    <s v="F"/>
    <s v="NULL"/>
    <s v="NULL"/>
    <s v="NULL"/>
    <s v="NULL"/>
    <s v="NULL"/>
    <x v="0"/>
    <x v="0"/>
    <n v="50"/>
    <n v="54"/>
    <s v="NULL"/>
    <n v="594"/>
    <n v="0"/>
    <n v="0"/>
    <n v="0.33"/>
  </r>
  <r>
    <x v="0"/>
    <s v="Photo Post"/>
    <s v="Retail Store X"/>
    <s v="Need inspiration for your spring wardrobe? &quot;Like&quot; us for more!"/>
    <s v="http://www.facebook.com/RetailStoreX"/>
    <s v="http://creative.ak.fbcdn.net/hads-ak-ash3/s110x80/735351_6006658401135_856219299_n.png"/>
    <s v="F"/>
    <s v="NULL"/>
    <s v="NULL"/>
    <s v="NULL"/>
    <s v="NULL"/>
    <s v="NULL"/>
    <x v="4"/>
    <x v="0"/>
    <n v="30"/>
    <n v="39"/>
    <s v="NULL"/>
    <n v="583"/>
    <n v="0"/>
    <n v="0"/>
    <n v="0.45"/>
  </r>
  <r>
    <x v="1"/>
    <s v="Photo Post"/>
    <s v="Retail Store X"/>
    <s v="Need inspiration for your spring wardrobe? &quot;Like&quot; us for more!"/>
    <s v="http://www.facebook.com/RetailStoreX"/>
    <s v="http://creative.ak.fbcdn.net/hads-ak-ash3/s110x80/735351_6006658401135_856219299_n.png"/>
    <s v="F"/>
    <s v="NULL"/>
    <s v="NULL"/>
    <s v="NULL"/>
    <s v="NULL"/>
    <s v="NULL"/>
    <x v="4"/>
    <x v="0"/>
    <n v="30"/>
    <n v="39"/>
    <s v="NULL"/>
    <n v="144"/>
    <n v="1"/>
    <n v="1"/>
    <n v="0.31"/>
  </r>
  <r>
    <x v="2"/>
    <s v="Photo Post"/>
    <s v="Retail Store X"/>
    <s v="Need inspiration for your spring wardrobe? &quot;Like&quot; us for more!"/>
    <s v="http://www.facebook.com/RetailStoreX"/>
    <s v="http://creative.ak.fbcdn.net/hads-ak-ash3/s110x80/735351_6006658401135_856219299_n.png"/>
    <s v="F"/>
    <s v="NULL"/>
    <s v="NULL"/>
    <s v="NULL"/>
    <s v="NULL"/>
    <s v="NULL"/>
    <x v="4"/>
    <x v="0"/>
    <n v="30"/>
    <n v="39"/>
    <s v="NULL"/>
    <n v="14"/>
    <n v="0"/>
    <n v="0"/>
    <n v="0"/>
  </r>
  <r>
    <x v="0"/>
    <s v="Photo Post"/>
    <s v="Retail Store X"/>
    <s v="Click &quot;Like&quot; to see what's new in our stores for Spring!!"/>
    <s v="http://www.facebook.com/RetailStoreX"/>
    <s v="http://creative.ak.fbcdn.net/hads-ak-prn1/s110x80/735329_6006658397135_1005771361_n.png"/>
    <s v="F"/>
    <s v="NULL"/>
    <s v="NULL"/>
    <s v="NULL"/>
    <s v="NULL"/>
    <s v="NULL"/>
    <x v="2"/>
    <x v="1"/>
    <n v="40"/>
    <n v="49"/>
    <s v="NULL"/>
    <n v="1255"/>
    <n v="1"/>
    <n v="0"/>
    <n v="0.37"/>
  </r>
  <r>
    <x v="1"/>
    <s v="Photo Post"/>
    <s v="Retail Store X"/>
    <s v="Click &quot;Like&quot; to see what's new in our stores for Spring!!"/>
    <s v="http://www.facebook.com/RetailStoreX"/>
    <s v="http://creative.ak.fbcdn.net/hads-ak-prn1/s110x80/735329_6006658397135_1005771361_n.png"/>
    <s v="F"/>
    <s v="NULL"/>
    <s v="NULL"/>
    <s v="NULL"/>
    <s v="NULL"/>
    <s v="NULL"/>
    <x v="2"/>
    <x v="1"/>
    <n v="40"/>
    <n v="49"/>
    <s v="NULL"/>
    <n v="1822"/>
    <n v="0"/>
    <n v="0"/>
    <n v="0.18"/>
  </r>
  <r>
    <x v="2"/>
    <s v="Photo Post"/>
    <s v="Retail Store X"/>
    <s v="Click &quot;Like&quot; to see what's new in our stores for Spring!!"/>
    <s v="http://www.facebook.com/RetailStoreX"/>
    <s v="http://creative.ak.fbcdn.net/hads-ak-prn1/s110x80/735329_6006658397135_1005771361_n.png"/>
    <s v="F"/>
    <s v="NULL"/>
    <s v="NULL"/>
    <s v="NULL"/>
    <s v="NULL"/>
    <s v="NULL"/>
    <x v="2"/>
    <x v="1"/>
    <n v="40"/>
    <n v="49"/>
    <s v="NULL"/>
    <n v="3"/>
    <n v="0"/>
    <n v="0"/>
    <n v="0.01"/>
  </r>
  <r>
    <x v="0"/>
    <s v="Photo Post"/>
    <s v="Retail Store X"/>
    <s v="Click &quot;Like&quot; to see what's new in our stores for Spring!!"/>
    <s v="http://www.facebook.com/RetailStoreX"/>
    <s v="http://creative.ak.fbcdn.net/hads-ak-prn1/s110x80/735345_6006658398735_1369246221_n.png"/>
    <s v="F"/>
    <s v="NULL"/>
    <s v="NULL"/>
    <s v="NULL"/>
    <s v="NULL"/>
    <s v="NULL"/>
    <x v="1"/>
    <x v="0"/>
    <n v="50"/>
    <n v="54"/>
    <s v="NULL"/>
    <n v="3088"/>
    <n v="4"/>
    <n v="3"/>
    <n v="1.27"/>
  </r>
  <r>
    <x v="1"/>
    <s v="Photo Post"/>
    <s v="Retail Store X"/>
    <s v="Click &quot;Like&quot; to see what's new in our stores for Spring!!"/>
    <s v="http://www.facebook.com/RetailStoreX"/>
    <s v="http://creative.ak.fbcdn.net/hads-ak-prn1/s110x80/735345_6006658398735_1369246221_n.png"/>
    <s v="F"/>
    <s v="NULL"/>
    <s v="NULL"/>
    <s v="NULL"/>
    <s v="NULL"/>
    <s v="NULL"/>
    <x v="1"/>
    <x v="0"/>
    <n v="50"/>
    <n v="54"/>
    <s v="NULL"/>
    <n v="3272"/>
    <n v="2"/>
    <n v="2"/>
    <n v="1.03"/>
  </r>
  <r>
    <x v="2"/>
    <s v="Photo Post"/>
    <s v="Retail Store X"/>
    <s v="Click &quot;Like&quot; to see what's new in our stores for Spring!!"/>
    <s v="http://www.facebook.com/RetailStoreX"/>
    <s v="http://creative.ak.fbcdn.net/hads-ak-prn1/s110x80/735345_6006658398735_1369246221_n.png"/>
    <s v="F"/>
    <s v="NULL"/>
    <s v="NULL"/>
    <s v="NULL"/>
    <s v="NULL"/>
    <s v="NULL"/>
    <x v="1"/>
    <x v="0"/>
    <n v="50"/>
    <n v="54"/>
    <s v="NULL"/>
    <n v="4214"/>
    <n v="5"/>
    <n v="2"/>
    <n v="1.4"/>
  </r>
  <r>
    <x v="0"/>
    <s v="Photo Post"/>
    <s v="Retail Store X"/>
    <s v="Check out a sneak peak of what's new in our stores!"/>
    <s v="http://www.facebook.com/RetailStoreX"/>
    <s v="http://creative.ak.fbcdn.net/hads-ak-prn1/s110x80/735345_6006658398735_1369246221_n.png"/>
    <s v="F"/>
    <s v="NULL"/>
    <s v="NULL"/>
    <s v="NULL"/>
    <s v="NULL"/>
    <s v="NULL"/>
    <x v="3"/>
    <x v="2"/>
    <n v="40"/>
    <n v="49"/>
    <s v="NULL"/>
    <n v="241"/>
    <n v="1"/>
    <n v="1"/>
    <n v="0.56999999999999995"/>
  </r>
  <r>
    <x v="1"/>
    <s v="Photo Post"/>
    <s v="Retail Store X"/>
    <s v="Check out a sneak peak of what's new in our stores!"/>
    <s v="http://www.facebook.com/RetailStoreX"/>
    <s v="http://creative.ak.fbcdn.net/hads-ak-prn1/s110x80/735345_6006658398735_1369246221_n.png"/>
    <s v="F"/>
    <s v="NULL"/>
    <s v="NULL"/>
    <s v="NULL"/>
    <s v="NULL"/>
    <s v="NULL"/>
    <x v="3"/>
    <x v="2"/>
    <n v="40"/>
    <n v="49"/>
    <s v="NULL"/>
    <n v="43"/>
    <n v="0"/>
    <n v="0"/>
    <n v="0.01"/>
  </r>
  <r>
    <x v="2"/>
    <s v="Photo Post"/>
    <s v="Retail Store X"/>
    <s v="Check out a sneak peak of what's new in our stores!"/>
    <s v="http://www.facebook.com/RetailStoreX"/>
    <s v="http://creative.ak.fbcdn.net/hads-ak-prn1/s110x80/735345_6006658398735_1369246221_n.png"/>
    <s v="F"/>
    <s v="NULL"/>
    <s v="NULL"/>
    <s v="NULL"/>
    <s v="NULL"/>
    <s v="NULL"/>
    <x v="3"/>
    <x v="2"/>
    <n v="40"/>
    <n v="49"/>
    <s v="NULL"/>
    <n v="965"/>
    <n v="1"/>
    <n v="1"/>
    <n v="0.54"/>
  </r>
  <r>
    <x v="0"/>
    <s v="Photo Post"/>
    <s v="Retail Store X"/>
    <s v="What's your favorite Spring fashion trend? &quot;Like&quot; us and share!"/>
    <s v="http://www.facebook.com/RetailStoreX"/>
    <s v="http://creative.ak.fbcdn.net/hads-ak-prn1/s110x80/735329_6006658397135_1005771361_n.png"/>
    <s v="F"/>
    <s v="NULL"/>
    <s v="NULL"/>
    <s v="NULL"/>
    <s v="NULL"/>
    <s v="NULL"/>
    <x v="0"/>
    <x v="0"/>
    <n v="40"/>
    <n v="49"/>
    <s v="NULL"/>
    <n v="749"/>
    <n v="0"/>
    <n v="0"/>
    <n v="0.4"/>
  </r>
  <r>
    <x v="1"/>
    <s v="Photo Post"/>
    <s v="Retail Store X"/>
    <s v="What's your favorite Spring fashion trend? &quot;Like&quot; us and share!"/>
    <s v="http://www.facebook.com/RetailStoreX"/>
    <s v="http://creative.ak.fbcdn.net/hads-ak-prn1/s110x80/735329_6006658397135_1005771361_n.png"/>
    <s v="F"/>
    <s v="NULL"/>
    <s v="NULL"/>
    <s v="NULL"/>
    <s v="NULL"/>
    <s v="NULL"/>
    <x v="0"/>
    <x v="0"/>
    <n v="40"/>
    <n v="49"/>
    <s v="NULL"/>
    <n v="243"/>
    <n v="1"/>
    <n v="1"/>
    <n v="0.17"/>
  </r>
  <r>
    <x v="2"/>
    <s v="Photo Post"/>
    <s v="Retail Store X"/>
    <s v="What's your favorite Spring fashion trend? &quot;Like&quot; us and share!"/>
    <s v="http://www.facebook.com/RetailStoreX"/>
    <s v="http://creative.ak.fbcdn.net/hads-ak-prn1/s110x80/735329_6006658397135_1005771361_n.png"/>
    <s v="F"/>
    <s v="NULL"/>
    <s v="NULL"/>
    <s v="NULL"/>
    <s v="NULL"/>
    <s v="NULL"/>
    <x v="0"/>
    <x v="0"/>
    <n v="40"/>
    <n v="49"/>
    <s v="NULL"/>
    <n v="1613"/>
    <n v="3"/>
    <n v="3"/>
    <n v="0.98"/>
  </r>
  <r>
    <x v="0"/>
    <s v="Photo Post"/>
    <s v="Retail Store X"/>
    <s v="Need inspiration for your spring wardrobe? &quot;Like&quot; us for more!"/>
    <s v="http://www.facebook.com/RetailStoreX"/>
    <s v="http://creative.ak.fbcdn.net/hads-ak-prn1/s110x80/735329_6006658397135_1005771361_n.png"/>
    <s v="F"/>
    <s v="NULL"/>
    <s v="NULL"/>
    <s v="NULL"/>
    <s v="NULL"/>
    <s v="NULL"/>
    <x v="4"/>
    <x v="0"/>
    <n v="50"/>
    <n v="54"/>
    <s v="NULL"/>
    <n v="530"/>
    <n v="4"/>
    <n v="2"/>
    <n v="0.5"/>
  </r>
  <r>
    <x v="1"/>
    <s v="Photo Post"/>
    <s v="Retail Store X"/>
    <s v="Need inspiration for your spring wardrobe? &quot;Like&quot; us for more!"/>
    <s v="http://www.facebook.com/RetailStoreX"/>
    <s v="http://creative.ak.fbcdn.net/hads-ak-prn1/s110x80/735329_6006658397135_1005771361_n.png"/>
    <s v="F"/>
    <s v="NULL"/>
    <s v="NULL"/>
    <s v="NULL"/>
    <s v="NULL"/>
    <s v="NULL"/>
    <x v="4"/>
    <x v="0"/>
    <n v="50"/>
    <n v="54"/>
    <s v="NULL"/>
    <n v="1159"/>
    <n v="2"/>
    <n v="2"/>
    <n v="0.27"/>
  </r>
  <r>
    <x v="2"/>
    <s v="Photo Post"/>
    <s v="Retail Store X"/>
    <s v="Need inspiration for your spring wardrobe? &quot;Like&quot; us for more!"/>
    <s v="http://www.facebook.com/RetailStoreX"/>
    <s v="http://creative.ak.fbcdn.net/hads-ak-prn1/s110x80/735329_6006658397135_1005771361_n.png"/>
    <s v="F"/>
    <s v="NULL"/>
    <s v="NULL"/>
    <s v="NULL"/>
    <s v="NULL"/>
    <s v="NULL"/>
    <x v="4"/>
    <x v="0"/>
    <n v="50"/>
    <n v="54"/>
    <s v="NULL"/>
    <n v="1094"/>
    <n v="0"/>
    <n v="0"/>
    <n v="0.5"/>
  </r>
  <r>
    <x v="0"/>
    <s v="Photo Post"/>
    <s v="Retail Store X"/>
    <s v="Need inspiration for your spring wardrobe? &quot;Like&quot; us for more!"/>
    <s v="http://www.facebook.com/RetailStoreX"/>
    <s v="http://creative.ak.fbcdn.net/hads-ak-prn1/s110x80/735345_6006658398735_1369246221_n.png"/>
    <s v="F"/>
    <s v="NULL"/>
    <s v="NULL"/>
    <s v="NULL"/>
    <s v="NULL"/>
    <s v="NULL"/>
    <x v="0"/>
    <x v="0"/>
    <n v="40"/>
    <n v="49"/>
    <s v="NULL"/>
    <n v="795"/>
    <n v="1"/>
    <n v="1"/>
    <n v="0.59"/>
  </r>
  <r>
    <x v="1"/>
    <s v="Photo Post"/>
    <s v="Retail Store X"/>
    <s v="Need inspiration for your spring wardrobe? &quot;Like&quot; us for more!"/>
    <s v="http://www.facebook.com/RetailStoreX"/>
    <s v="http://creative.ak.fbcdn.net/hads-ak-prn1/s110x80/735345_6006658398735_1369246221_n.png"/>
    <s v="F"/>
    <s v="NULL"/>
    <s v="NULL"/>
    <s v="NULL"/>
    <s v="NULL"/>
    <s v="NULL"/>
    <x v="0"/>
    <x v="0"/>
    <n v="40"/>
    <n v="49"/>
    <s v="NULL"/>
    <n v="1"/>
    <n v="0"/>
    <n v="0"/>
    <n v="0"/>
  </r>
  <r>
    <x v="0"/>
    <s v="Photo Post"/>
    <s v="Retail Store X"/>
    <s v="Share your favorite fresh Spring looks on our Facebook page. Click &quot;Like&quot; now!"/>
    <s v="http://www.facebook.com/RetailStoreX"/>
    <s v="http://creative.ak.fbcdn.net/hads-ak-prn1/s110x80/735329_6006658397135_1005771361_n.png"/>
    <s v="F"/>
    <s v="NULL"/>
    <s v="NULL"/>
    <s v="NULL"/>
    <s v="NULL"/>
    <s v="NULL"/>
    <x v="5"/>
    <x v="3"/>
    <n v="30"/>
    <n v="39"/>
    <s v="NULL"/>
    <n v="35"/>
    <n v="1"/>
    <n v="1"/>
    <n v="0.17"/>
  </r>
  <r>
    <x v="1"/>
    <s v="Photo Post"/>
    <s v="Retail Store X"/>
    <s v="Share your favorite fresh Spring looks on our Facebook page. Click &quot;Like&quot; now!"/>
    <s v="http://www.facebook.com/RetailStoreX"/>
    <s v="http://creative.ak.fbcdn.net/hads-ak-prn1/s110x80/735329_6006658397135_1005771361_n.png"/>
    <s v="F"/>
    <s v="NULL"/>
    <s v="NULL"/>
    <s v="NULL"/>
    <s v="NULL"/>
    <s v="NULL"/>
    <x v="5"/>
    <x v="3"/>
    <n v="30"/>
    <n v="39"/>
    <s v="NULL"/>
    <n v="7"/>
    <n v="0"/>
    <n v="0"/>
    <n v="0.01"/>
  </r>
  <r>
    <x v="2"/>
    <s v="Photo Post"/>
    <s v="Retail Store X"/>
    <s v="Share your favorite fresh Spring looks on our Facebook page. Click &quot;Like&quot; now!"/>
    <s v="http://www.facebook.com/RetailStoreX"/>
    <s v="http://creative.ak.fbcdn.net/hads-ak-prn1/s110x80/735329_6006658397135_1005771361_n.png"/>
    <s v="F"/>
    <s v="NULL"/>
    <s v="NULL"/>
    <s v="NULL"/>
    <s v="NULL"/>
    <s v="NULL"/>
    <x v="5"/>
    <x v="3"/>
    <n v="30"/>
    <n v="39"/>
    <s v="NULL"/>
    <n v="16"/>
    <n v="0"/>
    <n v="0"/>
    <n v="0.02"/>
  </r>
  <r>
    <x v="0"/>
    <s v="Photo Post"/>
    <s v="Retail Store X"/>
    <s v="Share your favorite fresh Spring looks on our Facebook page. Click &quot;Like&quot; now!"/>
    <s v="http://www.facebook.com/RetailStoreX"/>
    <s v="http://creative.ak.fbcdn.net/hads-ak-prn1/s110x80/735329_6006658397135_1005771361_n.png"/>
    <s v="F"/>
    <s v="NULL"/>
    <s v="NULL"/>
    <s v="NULL"/>
    <s v="NULL"/>
    <s v="NULL"/>
    <x v="1"/>
    <x v="0"/>
    <n v="25"/>
    <n v="29"/>
    <s v="NULL"/>
    <n v="1375"/>
    <n v="2"/>
    <n v="2"/>
    <n v="0.67"/>
  </r>
  <r>
    <x v="1"/>
    <s v="Photo Post"/>
    <s v="Retail Store X"/>
    <s v="Share your favorite fresh Spring looks on our Facebook page. Click &quot;Like&quot; now!"/>
    <s v="http://www.facebook.com/RetailStoreX"/>
    <s v="http://creative.ak.fbcdn.net/hads-ak-prn1/s110x80/735329_6006658397135_1005771361_n.png"/>
    <s v="F"/>
    <s v="NULL"/>
    <s v="NULL"/>
    <s v="NULL"/>
    <s v="NULL"/>
    <s v="NULL"/>
    <x v="1"/>
    <x v="0"/>
    <n v="25"/>
    <n v="29"/>
    <s v="NULL"/>
    <n v="4711"/>
    <n v="6"/>
    <n v="4"/>
    <n v="1.1000000000000001"/>
  </r>
  <r>
    <x v="2"/>
    <s v="Photo Post"/>
    <s v="Retail Store X"/>
    <s v="Share your favorite fresh Spring looks on our Facebook page. Click &quot;Like&quot; now!"/>
    <s v="http://www.facebook.com/RetailStoreX"/>
    <s v="http://creative.ak.fbcdn.net/hads-ak-prn1/s110x80/735329_6006658397135_1005771361_n.png"/>
    <s v="F"/>
    <s v="NULL"/>
    <s v="NULL"/>
    <s v="NULL"/>
    <s v="NULL"/>
    <s v="NULL"/>
    <x v="1"/>
    <x v="0"/>
    <n v="25"/>
    <n v="29"/>
    <s v="NULL"/>
    <n v="4432"/>
    <n v="6"/>
    <n v="3"/>
    <n v="1.36"/>
  </r>
  <r>
    <x v="0"/>
    <s v="Photo Post"/>
    <s v="Retail Store X"/>
    <s v="What's your favorite Spring fashion trend? &quot;Like&quot; us and share!"/>
    <s v="http://www.facebook.com/RetailStoreX"/>
    <s v="http://creative.ak.fbcdn.net/hads-ak-ash3/s110x80/735351_6006658401135_856219299_n.png"/>
    <s v="F"/>
    <s v="NULL"/>
    <s v="NULL"/>
    <s v="NULL"/>
    <s v="NULL"/>
    <s v="NULL"/>
    <x v="3"/>
    <x v="2"/>
    <n v="30"/>
    <n v="39"/>
    <s v="NULL"/>
    <n v="174"/>
    <n v="2"/>
    <n v="1"/>
    <n v="0.34"/>
  </r>
  <r>
    <x v="1"/>
    <s v="Photo Post"/>
    <s v="Retail Store X"/>
    <s v="What's your favorite Spring fashion trend? &quot;Like&quot; us and share!"/>
    <s v="http://www.facebook.com/RetailStoreX"/>
    <s v="http://creative.ak.fbcdn.net/hads-ak-ash3/s110x80/735351_6006658401135_856219299_n.png"/>
    <s v="F"/>
    <s v="NULL"/>
    <s v="NULL"/>
    <s v="NULL"/>
    <s v="NULL"/>
    <s v="NULL"/>
    <x v="3"/>
    <x v="2"/>
    <n v="30"/>
    <n v="39"/>
    <s v="NULL"/>
    <n v="100"/>
    <n v="0"/>
    <n v="0"/>
    <n v="0.11"/>
  </r>
  <r>
    <x v="2"/>
    <s v="Photo Post"/>
    <s v="Retail Store X"/>
    <s v="What's your favorite Spring fashion trend? &quot;Like&quot; us and share!"/>
    <s v="http://www.facebook.com/RetailStoreX"/>
    <s v="http://creative.ak.fbcdn.net/hads-ak-ash3/s110x80/735351_6006658401135_856219299_n.png"/>
    <s v="F"/>
    <s v="NULL"/>
    <s v="NULL"/>
    <s v="NULL"/>
    <s v="NULL"/>
    <s v="NULL"/>
    <x v="3"/>
    <x v="2"/>
    <n v="30"/>
    <n v="39"/>
    <s v="NULL"/>
    <n v="254"/>
    <n v="1"/>
    <n v="0"/>
    <n v="0.15"/>
  </r>
  <r>
    <x v="0"/>
    <s v="Photo Post"/>
    <s v="Retail Store X"/>
    <s v="Check out a sneak peak of what's new in our stores!"/>
    <s v="http://www.facebook.com/RetailStoreX"/>
    <s v="http://creative.ak.fbcdn.net/hads-ak-ash3/s110x80/735351_6006658401135_856219299_n.png"/>
    <s v="F"/>
    <s v="NULL"/>
    <s v="NULL"/>
    <s v="NULL"/>
    <s v="NULL"/>
    <s v="NULL"/>
    <x v="2"/>
    <x v="1"/>
    <n v="40"/>
    <n v="49"/>
    <s v="NULL"/>
    <n v="1808"/>
    <n v="0"/>
    <n v="0"/>
    <n v="0.45"/>
  </r>
  <r>
    <x v="1"/>
    <s v="Photo Post"/>
    <s v="Retail Store X"/>
    <s v="Check out a sneak peak of what's new in our stores!"/>
    <s v="http://www.facebook.com/RetailStoreX"/>
    <s v="http://creative.ak.fbcdn.net/hads-ak-ash3/s110x80/735351_6006658401135_856219299_n.png"/>
    <s v="F"/>
    <s v="NULL"/>
    <s v="NULL"/>
    <s v="NULL"/>
    <s v="NULL"/>
    <s v="NULL"/>
    <x v="2"/>
    <x v="1"/>
    <n v="40"/>
    <n v="49"/>
    <s v="NULL"/>
    <n v="1659"/>
    <n v="0"/>
    <n v="1"/>
    <n v="0.44"/>
  </r>
  <r>
    <x v="0"/>
    <s v="Photo Post"/>
    <s v="Retail Store X"/>
    <s v="Click &quot;Like&quot; to see what's new in our stores for Spring!!"/>
    <s v="http://www.facebook.com/RetailStoreX"/>
    <s v="http://creative.ak.fbcdn.net/hads-ak-prn1/s110x80/735345_6006658398735_1369246221_n.png"/>
    <s v="F"/>
    <s v="NULL"/>
    <s v="NULL"/>
    <s v="NULL"/>
    <s v="NULL"/>
    <s v="NULL"/>
    <x v="5"/>
    <x v="3"/>
    <n v="25"/>
    <n v="29"/>
    <s v="NULL"/>
    <n v="13"/>
    <n v="0"/>
    <n v="0"/>
    <n v="0.11"/>
  </r>
  <r>
    <x v="1"/>
    <s v="Photo Post"/>
    <s v="Retail Store X"/>
    <s v="Click &quot;Like&quot; to see what's new in our stores for Spring!!"/>
    <s v="http://www.facebook.com/RetailStoreX"/>
    <s v="http://creative.ak.fbcdn.net/hads-ak-prn1/s110x80/735345_6006658398735_1369246221_n.png"/>
    <s v="F"/>
    <s v="NULL"/>
    <s v="NULL"/>
    <s v="NULL"/>
    <s v="NULL"/>
    <s v="NULL"/>
    <x v="5"/>
    <x v="3"/>
    <n v="25"/>
    <n v="29"/>
    <s v="NULL"/>
    <n v="1"/>
    <n v="0"/>
    <n v="0"/>
    <n v="0"/>
  </r>
  <r>
    <x v="0"/>
    <s v="Photo Post"/>
    <s v="Retail Store X"/>
    <s v="Check out a sneak peak of what's new in our stores!"/>
    <s v="http://www.facebook.com/RetailStoreX"/>
    <s v="http://creative.ak.fbcdn.net/hads-ak-ash3/s110x80/735351_6006658401135_856219299_n.png"/>
    <s v="F"/>
    <s v="NULL"/>
    <s v="NULL"/>
    <s v="NULL"/>
    <s v="NULL"/>
    <s v="NULL"/>
    <x v="0"/>
    <x v="0"/>
    <n v="40"/>
    <n v="49"/>
    <s v="NULL"/>
    <n v="2018"/>
    <n v="2"/>
    <n v="2"/>
    <n v="0.68"/>
  </r>
  <r>
    <x v="1"/>
    <s v="Photo Post"/>
    <s v="Retail Store X"/>
    <s v="Check out a sneak peak of what's new in our stores!"/>
    <s v="http://www.facebook.com/RetailStoreX"/>
    <s v="http://creative.ak.fbcdn.net/hads-ak-ash3/s110x80/735351_6006658401135_856219299_n.png"/>
    <s v="F"/>
    <s v="NULL"/>
    <s v="NULL"/>
    <s v="NULL"/>
    <s v="NULL"/>
    <s v="NULL"/>
    <x v="0"/>
    <x v="0"/>
    <n v="40"/>
    <n v="49"/>
    <s v="NULL"/>
    <n v="2485"/>
    <n v="1"/>
    <n v="0"/>
    <n v="0.97"/>
  </r>
  <r>
    <x v="2"/>
    <s v="Photo Post"/>
    <s v="Retail Store X"/>
    <s v="Check out a sneak peak of what's new in our stores!"/>
    <s v="http://www.facebook.com/RetailStoreX"/>
    <s v="http://creative.ak.fbcdn.net/hads-ak-ash3/s110x80/735351_6006658401135_856219299_n.png"/>
    <s v="F"/>
    <s v="NULL"/>
    <s v="NULL"/>
    <s v="NULL"/>
    <s v="NULL"/>
    <s v="NULL"/>
    <x v="0"/>
    <x v="0"/>
    <n v="40"/>
    <n v="49"/>
    <s v="NULL"/>
    <n v="752"/>
    <n v="2"/>
    <n v="2"/>
    <n v="0.88"/>
  </r>
  <r>
    <x v="0"/>
    <s v="Photo Post"/>
    <s v="Retail Store X"/>
    <s v="What's your favorite Spring fashion trend? &quot;Like&quot; us and share!"/>
    <s v="http://www.facebook.com/RetailStoreX"/>
    <s v="http://creative.ak.fbcdn.net/hads-ak-ash3/s110x80/735351_6006658401135_856219299_n.png"/>
    <s v="F"/>
    <s v="NULL"/>
    <s v="NULL"/>
    <s v="NULL"/>
    <s v="NULL"/>
    <s v="NULL"/>
    <x v="5"/>
    <x v="3"/>
    <n v="30"/>
    <n v="39"/>
    <s v="NULL"/>
    <n v="20"/>
    <n v="0"/>
    <n v="0"/>
    <n v="7.0000000000000007E-2"/>
  </r>
  <r>
    <x v="0"/>
    <s v="Photo Post"/>
    <s v="Retail Store X"/>
    <s v="Need inspiration for your spring wardrobe? &quot;Like&quot; us for more!"/>
    <s v="http://www.facebook.com/RetailStoreX"/>
    <s v="http://creative.ak.fbcdn.net/hads-ak-ash3/s110x80/735351_6006658401135_856219299_n.png"/>
    <s v="F"/>
    <s v="NULL"/>
    <s v="NULL"/>
    <s v="NULL"/>
    <s v="NULL"/>
    <s v="NULL"/>
    <x v="1"/>
    <x v="0"/>
    <n v="30"/>
    <n v="39"/>
    <s v="NULL"/>
    <n v="734"/>
    <n v="0"/>
    <n v="0"/>
    <n v="0.33"/>
  </r>
  <r>
    <x v="1"/>
    <s v="Photo Post"/>
    <s v="Retail Store X"/>
    <s v="Need inspiration for your spring wardrobe? &quot;Like&quot; us for more!"/>
    <s v="http://www.facebook.com/RetailStoreX"/>
    <s v="http://creative.ak.fbcdn.net/hads-ak-ash3/s110x80/735351_6006658401135_856219299_n.png"/>
    <s v="F"/>
    <s v="NULL"/>
    <s v="NULL"/>
    <s v="NULL"/>
    <s v="NULL"/>
    <s v="NULL"/>
    <x v="1"/>
    <x v="0"/>
    <n v="30"/>
    <n v="39"/>
    <s v="NULL"/>
    <n v="64"/>
    <n v="0"/>
    <n v="0"/>
    <n v="0.03"/>
  </r>
  <r>
    <x v="2"/>
    <s v="Photo Post"/>
    <s v="Retail Store X"/>
    <s v="Need inspiration for your spring wardrobe? &quot;Like&quot; us for more!"/>
    <s v="http://www.facebook.com/RetailStoreX"/>
    <s v="http://creative.ak.fbcdn.net/hads-ak-ash3/s110x80/735351_6006658401135_856219299_n.png"/>
    <s v="F"/>
    <s v="NULL"/>
    <s v="NULL"/>
    <s v="NULL"/>
    <s v="NULL"/>
    <s v="NULL"/>
    <x v="1"/>
    <x v="0"/>
    <n v="30"/>
    <n v="39"/>
    <s v="NULL"/>
    <n v="8"/>
    <n v="0"/>
    <n v="0"/>
    <n v="0"/>
  </r>
  <r>
    <x v="0"/>
    <s v="Photo Post"/>
    <s v="Retail Store X"/>
    <s v="Need inspiration for your spring wardrobe? &quot;Like&quot; us for more!"/>
    <s v="http://www.facebook.com/RetailStoreX"/>
    <s v="http://creative.ak.fbcdn.net/hads-ak-prn1/s110x80/735329_6006658397135_1005771361_n.png"/>
    <s v="F"/>
    <s v="NULL"/>
    <s v="NULL"/>
    <s v="NULL"/>
    <s v="NULL"/>
    <s v="NULL"/>
    <x v="1"/>
    <x v="0"/>
    <n v="25"/>
    <n v="29"/>
    <s v="NULL"/>
    <n v="485"/>
    <n v="0"/>
    <n v="0"/>
    <n v="0.19"/>
  </r>
  <r>
    <x v="1"/>
    <s v="Photo Post"/>
    <s v="Retail Store X"/>
    <s v="Need inspiration for your spring wardrobe? &quot;Like&quot; us for more!"/>
    <s v="http://www.facebook.com/RetailStoreX"/>
    <s v="http://creative.ak.fbcdn.net/hads-ak-prn1/s110x80/735329_6006658397135_1005771361_n.png"/>
    <s v="F"/>
    <s v="NULL"/>
    <s v="NULL"/>
    <s v="NULL"/>
    <s v="NULL"/>
    <s v="NULL"/>
    <x v="1"/>
    <x v="0"/>
    <n v="25"/>
    <n v="29"/>
    <s v="NULL"/>
    <n v="1194"/>
    <n v="1"/>
    <n v="1"/>
    <n v="0.32"/>
  </r>
  <r>
    <x v="2"/>
    <s v="Photo Post"/>
    <s v="Retail Store X"/>
    <s v="Need inspiration for your spring wardrobe? &quot;Like&quot; us for more!"/>
    <s v="http://www.facebook.com/RetailStoreX"/>
    <s v="http://creative.ak.fbcdn.net/hads-ak-prn1/s110x80/735329_6006658397135_1005771361_n.png"/>
    <s v="F"/>
    <s v="NULL"/>
    <s v="NULL"/>
    <s v="NULL"/>
    <s v="NULL"/>
    <s v="NULL"/>
    <x v="1"/>
    <x v="0"/>
    <n v="25"/>
    <n v="29"/>
    <s v="NULL"/>
    <n v="2634"/>
    <n v="3"/>
    <n v="3"/>
    <n v="1.19"/>
  </r>
  <r>
    <x v="0"/>
    <s v="Photo Post"/>
    <s v="Retail Store X"/>
    <s v="Click &quot;Like&quot; to see what's new in our stores for Spring!!"/>
    <s v="http://www.facebook.com/RetailStoreX"/>
    <s v="http://creative.ak.fbcdn.net/hads-ak-ash3/s110x80/735351_6006658401135_856219299_n.png"/>
    <s v="F"/>
    <s v="NULL"/>
    <s v="NULL"/>
    <s v="NULL"/>
    <s v="NULL"/>
    <s v="NULL"/>
    <x v="3"/>
    <x v="2"/>
    <n v="25"/>
    <n v="29"/>
    <s v="NULL"/>
    <n v="93"/>
    <n v="0"/>
    <n v="0"/>
    <n v="0.52"/>
  </r>
  <r>
    <x v="0"/>
    <s v="Photo Post"/>
    <s v="Retail Store X"/>
    <s v="Share your favorite fresh Spring looks on our Facebook page. Click &quot;Like&quot; now!"/>
    <s v="http://www.facebook.com/RetailStoreX"/>
    <s v="http://creative.ak.fbcdn.net/hads-ak-prn1/s110x80/735345_6006658398735_1369246221_n.png"/>
    <s v="F"/>
    <s v="NULL"/>
    <s v="NULL"/>
    <s v="NULL"/>
    <s v="NULL"/>
    <s v="NULL"/>
    <x v="5"/>
    <x v="3"/>
    <n v="50"/>
    <n v="54"/>
    <s v="NULL"/>
    <n v="107"/>
    <n v="2"/>
    <n v="1"/>
    <n v="0.55000000000000004"/>
  </r>
  <r>
    <x v="1"/>
    <s v="Photo Post"/>
    <s v="Retail Store X"/>
    <s v="Share your favorite fresh Spring looks on our Facebook page. Click &quot;Like&quot; now!"/>
    <s v="http://www.facebook.com/RetailStoreX"/>
    <s v="http://creative.ak.fbcdn.net/hads-ak-prn1/s110x80/735345_6006658398735_1369246221_n.png"/>
    <s v="F"/>
    <s v="NULL"/>
    <s v="NULL"/>
    <s v="NULL"/>
    <s v="NULL"/>
    <s v="NULL"/>
    <x v="5"/>
    <x v="3"/>
    <n v="50"/>
    <n v="54"/>
    <s v="NULL"/>
    <n v="17"/>
    <n v="0"/>
    <n v="0"/>
    <n v="0.01"/>
  </r>
  <r>
    <x v="2"/>
    <s v="Photo Post"/>
    <s v="Retail Store X"/>
    <s v="Share your favorite fresh Spring looks on our Facebook page. Click &quot;Like&quot; now!"/>
    <s v="http://www.facebook.com/RetailStoreX"/>
    <s v="http://creative.ak.fbcdn.net/hads-ak-prn1/s110x80/735345_6006658398735_1369246221_n.png"/>
    <s v="F"/>
    <s v="NULL"/>
    <s v="NULL"/>
    <s v="NULL"/>
    <s v="NULL"/>
    <s v="NULL"/>
    <x v="5"/>
    <x v="3"/>
    <n v="50"/>
    <n v="54"/>
    <s v="NULL"/>
    <n v="17"/>
    <n v="0"/>
    <n v="0"/>
    <n v="0.02"/>
  </r>
  <r>
    <x v="0"/>
    <s v="Photo Post"/>
    <s v="Retail Store X"/>
    <s v="Click &quot;Like&quot; to become a fan of Retail Store X!"/>
    <s v="http://www.facebook.com/RetailStoreX"/>
    <s v="http://creative.ak.fbcdn.net/hads-ak-prn1/s110x80/735329_6006658397135_1005771361_n.png"/>
    <s v="F"/>
    <s v="NULL"/>
    <s v="NULL"/>
    <s v="NULL"/>
    <s v="NULL"/>
    <s v="NULL"/>
    <x v="3"/>
    <x v="2"/>
    <n v="50"/>
    <n v="54"/>
    <s v="NULL"/>
    <n v="1152"/>
    <n v="5"/>
    <n v="5"/>
    <n v="1.43"/>
  </r>
  <r>
    <x v="1"/>
    <s v="Photo Post"/>
    <s v="Retail Store X"/>
    <s v="Click &quot;Like&quot; to become a fan of Retail Store X!"/>
    <s v="http://www.facebook.com/RetailStoreX"/>
    <s v="http://creative.ak.fbcdn.net/hads-ak-prn1/s110x80/735329_6006658397135_1005771361_n.png"/>
    <s v="F"/>
    <s v="NULL"/>
    <s v="NULL"/>
    <s v="NULL"/>
    <s v="NULL"/>
    <s v="NULL"/>
    <x v="3"/>
    <x v="2"/>
    <n v="50"/>
    <n v="54"/>
    <s v="NULL"/>
    <n v="2016"/>
    <n v="6"/>
    <n v="5"/>
    <n v="1.21"/>
  </r>
  <r>
    <x v="2"/>
    <s v="Photo Post"/>
    <s v="Retail Store X"/>
    <s v="Click &quot;Like&quot; to become a fan of Retail Store X!"/>
    <s v="http://www.facebook.com/RetailStoreX"/>
    <s v="http://creative.ak.fbcdn.net/hads-ak-prn1/s110x80/735329_6006658397135_1005771361_n.png"/>
    <s v="F"/>
    <s v="NULL"/>
    <s v="NULL"/>
    <s v="NULL"/>
    <s v="NULL"/>
    <s v="NULL"/>
    <x v="3"/>
    <x v="2"/>
    <n v="50"/>
    <n v="54"/>
    <s v="NULL"/>
    <n v="3648"/>
    <n v="6"/>
    <n v="6"/>
    <n v="1.38"/>
  </r>
  <r>
    <x v="0"/>
    <s v="Photo Post"/>
    <s v="Retail Store X"/>
    <s v="What's your favorite Spring fashion trend? &quot;Like&quot; us and share!"/>
    <s v="http://www.facebook.com/RetailStoreX"/>
    <s v="http://creative.ak.fbcdn.net/hads-ak-prn1/s110x80/735329_6006658397135_1005771361_n.png"/>
    <s v="F"/>
    <s v="NULL"/>
    <s v="NULL"/>
    <s v="NULL"/>
    <s v="NULL"/>
    <s v="NULL"/>
    <x v="2"/>
    <x v="1"/>
    <n v="40"/>
    <n v="49"/>
    <s v="NULL"/>
    <n v="1339"/>
    <n v="0"/>
    <n v="0"/>
    <n v="0.31"/>
  </r>
  <r>
    <x v="1"/>
    <s v="Photo Post"/>
    <s v="Retail Store X"/>
    <s v="What's your favorite Spring fashion trend? &quot;Like&quot; us and share!"/>
    <s v="http://www.facebook.com/RetailStoreX"/>
    <s v="http://creative.ak.fbcdn.net/hads-ak-prn1/s110x80/735329_6006658397135_1005771361_n.png"/>
    <s v="F"/>
    <s v="NULL"/>
    <s v="NULL"/>
    <s v="NULL"/>
    <s v="NULL"/>
    <s v="NULL"/>
    <x v="2"/>
    <x v="1"/>
    <n v="40"/>
    <n v="49"/>
    <s v="NULL"/>
    <n v="152"/>
    <n v="0"/>
    <n v="0"/>
    <n v="0.02"/>
  </r>
  <r>
    <x v="2"/>
    <s v="Photo Post"/>
    <s v="Retail Store X"/>
    <s v="What's your favorite Spring fashion trend? &quot;Like&quot; us and share!"/>
    <s v="http://www.facebook.com/RetailStoreX"/>
    <s v="http://creative.ak.fbcdn.net/hads-ak-prn1/s110x80/735329_6006658397135_1005771361_n.png"/>
    <s v="F"/>
    <s v="NULL"/>
    <s v="NULL"/>
    <s v="NULL"/>
    <s v="NULL"/>
    <s v="NULL"/>
    <x v="2"/>
    <x v="1"/>
    <n v="40"/>
    <n v="49"/>
    <s v="NULL"/>
    <n v="17"/>
    <n v="0"/>
    <n v="0"/>
    <n v="0.01"/>
  </r>
  <r>
    <x v="0"/>
    <s v="Photo Post"/>
    <s v="Retail Store X"/>
    <s v="Click &quot;Like&quot; to become a fan of Retail Store X!"/>
    <s v="http://www.facebook.com/RetailStoreX"/>
    <s v="http://creative.ak.fbcdn.net/hads-ak-prn1/s110x80/735345_6006658398735_1369246221_n.png"/>
    <s v="F"/>
    <s v="NULL"/>
    <s v="NULL"/>
    <s v="NULL"/>
    <s v="NULL"/>
    <s v="NULL"/>
    <x v="5"/>
    <x v="3"/>
    <n v="30"/>
    <n v="39"/>
    <s v="NULL"/>
    <n v="106"/>
    <n v="2"/>
    <n v="1"/>
    <n v="0.3"/>
  </r>
  <r>
    <x v="1"/>
    <s v="Photo Post"/>
    <s v="Retail Store X"/>
    <s v="Click &quot;Like&quot; to become a fan of Retail Store X!"/>
    <s v="http://www.facebook.com/RetailStoreX"/>
    <s v="http://creative.ak.fbcdn.net/hads-ak-prn1/s110x80/735345_6006658398735_1369246221_n.png"/>
    <s v="F"/>
    <s v="NULL"/>
    <s v="NULL"/>
    <s v="NULL"/>
    <s v="NULL"/>
    <s v="NULL"/>
    <x v="5"/>
    <x v="3"/>
    <n v="30"/>
    <n v="39"/>
    <s v="NULL"/>
    <n v="120"/>
    <n v="0"/>
    <n v="0"/>
    <n v="0.14000000000000001"/>
  </r>
  <r>
    <x v="2"/>
    <s v="Photo Post"/>
    <s v="Retail Store X"/>
    <s v="Click &quot;Like&quot; to become a fan of Retail Store X!"/>
    <s v="http://www.facebook.com/RetailStoreX"/>
    <s v="http://creative.ak.fbcdn.net/hads-ak-prn1/s110x80/735345_6006658398735_1369246221_n.png"/>
    <s v="F"/>
    <s v="NULL"/>
    <s v="NULL"/>
    <s v="NULL"/>
    <s v="NULL"/>
    <s v="NULL"/>
    <x v="5"/>
    <x v="3"/>
    <n v="30"/>
    <n v="39"/>
    <s v="NULL"/>
    <n v="921"/>
    <n v="2"/>
    <n v="1"/>
    <n v="0.6"/>
  </r>
  <r>
    <x v="0"/>
    <s v="Photo Post"/>
    <s v="Retail Store X"/>
    <s v="Share your favorite fresh Spring looks on our Facebook page. Click &quot;Like&quot; now!"/>
    <s v="http://www.facebook.com/RetailStoreX"/>
    <s v="http://creative.ak.fbcdn.net/hads-ak-ash3/s110x80/735351_6006658401135_856219299_n.png"/>
    <s v="F"/>
    <s v="NULL"/>
    <s v="NULL"/>
    <s v="NULL"/>
    <s v="NULL"/>
    <s v="NULL"/>
    <x v="1"/>
    <x v="0"/>
    <n v="50"/>
    <n v="54"/>
    <s v="NULL"/>
    <n v="346"/>
    <n v="0"/>
    <n v="0"/>
    <n v="0.21"/>
  </r>
  <r>
    <x v="1"/>
    <s v="Photo Post"/>
    <s v="Retail Store X"/>
    <s v="Share your favorite fresh Spring looks on our Facebook page. Click &quot;Like&quot; now!"/>
    <s v="http://www.facebook.com/RetailStoreX"/>
    <s v="http://creative.ak.fbcdn.net/hads-ak-ash3/s110x80/735351_6006658401135_856219299_n.png"/>
    <s v="F"/>
    <s v="NULL"/>
    <s v="NULL"/>
    <s v="NULL"/>
    <s v="NULL"/>
    <s v="NULL"/>
    <x v="1"/>
    <x v="0"/>
    <n v="50"/>
    <n v="54"/>
    <s v="NULL"/>
    <n v="15"/>
    <n v="0"/>
    <n v="0"/>
    <n v="0.01"/>
  </r>
  <r>
    <x v="2"/>
    <s v="Photo Post"/>
    <s v="Retail Store X"/>
    <s v="Share your favorite fresh Spring looks on our Facebook page. Click &quot;Like&quot; now!"/>
    <s v="http://www.facebook.com/RetailStoreX"/>
    <s v="http://creative.ak.fbcdn.net/hads-ak-ash3/s110x80/735351_6006658401135_856219299_n.png"/>
    <s v="F"/>
    <s v="NULL"/>
    <s v="NULL"/>
    <s v="NULL"/>
    <s v="NULL"/>
    <s v="NULL"/>
    <x v="1"/>
    <x v="0"/>
    <n v="50"/>
    <n v="54"/>
    <s v="NULL"/>
    <n v="1589"/>
    <n v="1"/>
    <n v="1"/>
    <n v="0.77"/>
  </r>
  <r>
    <x v="0"/>
    <s v="Photo Post"/>
    <s v="Retail Store X"/>
    <s v="Click &quot;Like&quot; to see what's new in our stores for Spring!!"/>
    <s v="http://www.facebook.com/RetailStoreX"/>
    <s v="http://creative.ak.fbcdn.net/hads-ak-ash3/s110x80/735351_6006658401135_856219299_n.png"/>
    <s v="F"/>
    <s v="NULL"/>
    <s v="NULL"/>
    <s v="NULL"/>
    <s v="NULL"/>
    <s v="NULL"/>
    <x v="5"/>
    <x v="3"/>
    <n v="30"/>
    <n v="39"/>
    <s v="NULL"/>
    <n v="26"/>
    <n v="0"/>
    <n v="0"/>
    <n v="0.25"/>
  </r>
  <r>
    <x v="0"/>
    <s v="Photo Post"/>
    <s v="Retail Store X"/>
    <s v="Click &quot;Like&quot; to become a fan of Retail Store X!"/>
    <s v="http://www.facebook.com/RetailStoreX"/>
    <s v="http://creative.ak.fbcdn.net/hads-ak-prn1/s110x80/735329_6006658397135_1005771361_n.png"/>
    <s v="F"/>
    <s v="NULL"/>
    <s v="NULL"/>
    <s v="NULL"/>
    <s v="NULL"/>
    <s v="NULL"/>
    <x v="4"/>
    <x v="0"/>
    <n v="30"/>
    <n v="39"/>
    <s v="NULL"/>
    <n v="1081"/>
    <n v="2"/>
    <n v="2"/>
    <n v="0.67"/>
  </r>
  <r>
    <x v="1"/>
    <s v="Photo Post"/>
    <s v="Retail Store X"/>
    <s v="Click &quot;Like&quot; to become a fan of Retail Store X!"/>
    <s v="http://www.facebook.com/RetailStoreX"/>
    <s v="http://creative.ak.fbcdn.net/hads-ak-prn1/s110x80/735329_6006658397135_1005771361_n.png"/>
    <s v="F"/>
    <s v="NULL"/>
    <s v="NULL"/>
    <s v="NULL"/>
    <s v="NULL"/>
    <s v="NULL"/>
    <x v="4"/>
    <x v="0"/>
    <n v="30"/>
    <n v="39"/>
    <s v="NULL"/>
    <n v="195"/>
    <n v="0"/>
    <n v="0"/>
    <n v="0.04"/>
  </r>
  <r>
    <x v="2"/>
    <s v="Photo Post"/>
    <s v="Retail Store X"/>
    <s v="Click &quot;Like&quot; to become a fan of Retail Store X!"/>
    <s v="http://www.facebook.com/RetailStoreX"/>
    <s v="http://creative.ak.fbcdn.net/hads-ak-prn1/s110x80/735329_6006658397135_1005771361_n.png"/>
    <s v="F"/>
    <s v="NULL"/>
    <s v="NULL"/>
    <s v="NULL"/>
    <s v="NULL"/>
    <s v="NULL"/>
    <x v="4"/>
    <x v="0"/>
    <n v="30"/>
    <n v="39"/>
    <s v="NULL"/>
    <n v="1272"/>
    <n v="2"/>
    <n v="1"/>
    <n v="0.94"/>
  </r>
  <r>
    <x v="0"/>
    <s v="Photo Post"/>
    <s v="Retail Store X"/>
    <s v="What's your favorite Spring fashion trend? &quot;Like&quot; us and share!"/>
    <s v="http://www.facebook.com/RetailStoreX"/>
    <s v="http://creative.ak.fbcdn.net/hads-ak-prn1/s110x80/735345_6006658398735_1369246221_n.png"/>
    <s v="F"/>
    <s v="NULL"/>
    <s v="NULL"/>
    <s v="NULL"/>
    <s v="NULL"/>
    <s v="NULL"/>
    <x v="2"/>
    <x v="1"/>
    <n v="40"/>
    <n v="49"/>
    <s v="NULL"/>
    <n v="1373"/>
    <n v="1"/>
    <n v="0"/>
    <n v="0.27"/>
  </r>
  <r>
    <x v="1"/>
    <s v="Photo Post"/>
    <s v="Retail Store X"/>
    <s v="What's your favorite Spring fashion trend? &quot;Like&quot; us and share!"/>
    <s v="http://www.facebook.com/RetailStoreX"/>
    <s v="http://creative.ak.fbcdn.net/hads-ak-prn1/s110x80/735345_6006658398735_1369246221_n.png"/>
    <s v="F"/>
    <s v="NULL"/>
    <s v="NULL"/>
    <s v="NULL"/>
    <s v="NULL"/>
    <s v="NULL"/>
    <x v="2"/>
    <x v="1"/>
    <n v="40"/>
    <n v="49"/>
    <s v="NULL"/>
    <n v="901"/>
    <n v="0"/>
    <n v="0"/>
    <n v="0.2"/>
  </r>
  <r>
    <x v="2"/>
    <s v="Photo Post"/>
    <s v="Retail Store X"/>
    <s v="What's your favorite Spring fashion trend? &quot;Like&quot; us and share!"/>
    <s v="http://www.facebook.com/RetailStoreX"/>
    <s v="http://creative.ak.fbcdn.net/hads-ak-prn1/s110x80/735345_6006658398735_1369246221_n.png"/>
    <s v="F"/>
    <s v="NULL"/>
    <s v="NULL"/>
    <s v="NULL"/>
    <s v="NULL"/>
    <s v="NULL"/>
    <x v="2"/>
    <x v="1"/>
    <n v="40"/>
    <n v="49"/>
    <s v="NULL"/>
    <n v="15"/>
    <n v="0"/>
    <n v="0"/>
    <n v="0.01"/>
  </r>
  <r>
    <x v="0"/>
    <s v="Photo Post"/>
    <s v="Retail Store X"/>
    <s v="Click &quot;Like&quot; to see what's new in our stores for Spring!!"/>
    <s v="http://www.facebook.com/RetailStoreX"/>
    <s v="http://creative.ak.fbcdn.net/hads-ak-ash3/s110x80/735351_6006658401135_856219299_n.png"/>
    <s v="F"/>
    <s v="NULL"/>
    <s v="NULL"/>
    <s v="NULL"/>
    <s v="NULL"/>
    <s v="NULL"/>
    <x v="2"/>
    <x v="1"/>
    <n v="40"/>
    <n v="49"/>
    <s v="NULL"/>
    <n v="2041"/>
    <n v="1"/>
    <n v="0"/>
    <n v="0.56000000000000005"/>
  </r>
  <r>
    <x v="1"/>
    <s v="Photo Post"/>
    <s v="Retail Store X"/>
    <s v="Click &quot;Like&quot; to see what's new in our stores for Spring!!"/>
    <s v="http://www.facebook.com/RetailStoreX"/>
    <s v="http://creative.ak.fbcdn.net/hads-ak-ash3/s110x80/735351_6006658401135_856219299_n.png"/>
    <s v="F"/>
    <s v="NULL"/>
    <s v="NULL"/>
    <s v="NULL"/>
    <s v="NULL"/>
    <s v="NULL"/>
    <x v="2"/>
    <x v="1"/>
    <n v="40"/>
    <n v="49"/>
    <s v="NULL"/>
    <n v="436"/>
    <n v="0"/>
    <n v="0"/>
    <n v="0.27"/>
  </r>
  <r>
    <x v="2"/>
    <s v="Photo Post"/>
    <s v="Retail Store X"/>
    <s v="Click &quot;Like&quot; to see what's new in our stores for Spring!!"/>
    <s v="http://www.facebook.com/RetailStoreX"/>
    <s v="http://creative.ak.fbcdn.net/hads-ak-ash3/s110x80/735351_6006658401135_856219299_n.png"/>
    <s v="F"/>
    <s v="NULL"/>
    <s v="NULL"/>
    <s v="NULL"/>
    <s v="NULL"/>
    <s v="NULL"/>
    <x v="2"/>
    <x v="1"/>
    <n v="40"/>
    <n v="49"/>
    <s v="NULL"/>
    <n v="1028"/>
    <n v="0"/>
    <n v="1"/>
    <n v="1.27"/>
  </r>
  <r>
    <x v="0"/>
    <s v="Photo Post"/>
    <s v="Retail Store X"/>
    <s v="Check out a sneak peak of what's new in our stores!"/>
    <s v="http://www.facebook.com/RetailStoreX"/>
    <s v="http://creative.ak.fbcdn.net/hads-ak-prn1/s110x80/735345_6006658398735_1369246221_n.png"/>
    <s v="F"/>
    <s v="NULL"/>
    <s v="NULL"/>
    <s v="NULL"/>
    <s v="NULL"/>
    <s v="NULL"/>
    <x v="1"/>
    <x v="0"/>
    <n v="30"/>
    <n v="39"/>
    <s v="NULL"/>
    <n v="734"/>
    <n v="0"/>
    <n v="0"/>
    <n v="0.28999999999999998"/>
  </r>
  <r>
    <x v="1"/>
    <s v="Photo Post"/>
    <s v="Retail Store X"/>
    <s v="Check out a sneak peak of what's new in our stores!"/>
    <s v="http://www.facebook.com/RetailStoreX"/>
    <s v="http://creative.ak.fbcdn.net/hads-ak-prn1/s110x80/735345_6006658398735_1369246221_n.png"/>
    <s v="F"/>
    <s v="NULL"/>
    <s v="NULL"/>
    <s v="NULL"/>
    <s v="NULL"/>
    <s v="NULL"/>
    <x v="1"/>
    <x v="0"/>
    <n v="30"/>
    <n v="39"/>
    <s v="NULL"/>
    <n v="767"/>
    <n v="0"/>
    <n v="0"/>
    <n v="0.21"/>
  </r>
  <r>
    <x v="2"/>
    <s v="Photo Post"/>
    <s v="Retail Store X"/>
    <s v="Check out a sneak peak of what's new in our stores!"/>
    <s v="http://www.facebook.com/RetailStoreX"/>
    <s v="http://creative.ak.fbcdn.net/hads-ak-prn1/s110x80/735345_6006658398735_1369246221_n.png"/>
    <s v="F"/>
    <s v="NULL"/>
    <s v="NULL"/>
    <s v="NULL"/>
    <s v="NULL"/>
    <s v="NULL"/>
    <x v="1"/>
    <x v="0"/>
    <n v="30"/>
    <n v="39"/>
    <s v="NULL"/>
    <n v="17"/>
    <n v="0"/>
    <n v="0"/>
    <n v="0"/>
  </r>
  <r>
    <x v="0"/>
    <s v="Photo Post"/>
    <s v="Retail Store X"/>
    <s v="Share your favorite fresh Spring looks on our Facebook page. Click &quot;Like&quot; now!"/>
    <s v="http://www.facebook.com/RetailStoreX"/>
    <s v="http://creative.ak.fbcdn.net/hads-ak-prn1/s110x80/735345_6006658398735_1369246221_n.png"/>
    <s v="F"/>
    <s v="NULL"/>
    <s v="NULL"/>
    <s v="NULL"/>
    <s v="NULL"/>
    <s v="NULL"/>
    <x v="3"/>
    <x v="2"/>
    <n v="50"/>
    <n v="54"/>
    <s v="NULL"/>
    <n v="343"/>
    <n v="1"/>
    <n v="1"/>
    <n v="0.67"/>
  </r>
  <r>
    <x v="1"/>
    <s v="Photo Post"/>
    <s v="Retail Store X"/>
    <s v="Share your favorite fresh Spring looks on our Facebook page. Click &quot;Like&quot; now!"/>
    <s v="http://www.facebook.com/RetailStoreX"/>
    <s v="http://creative.ak.fbcdn.net/hads-ak-prn1/s110x80/735345_6006658398735_1369246221_n.png"/>
    <s v="F"/>
    <s v="NULL"/>
    <s v="NULL"/>
    <s v="NULL"/>
    <s v="NULL"/>
    <s v="NULL"/>
    <x v="3"/>
    <x v="2"/>
    <n v="50"/>
    <n v="54"/>
    <s v="NULL"/>
    <n v="71"/>
    <n v="1"/>
    <n v="1"/>
    <n v="0.06"/>
  </r>
  <r>
    <x v="2"/>
    <s v="Photo Post"/>
    <s v="Retail Store X"/>
    <s v="Share your favorite fresh Spring looks on our Facebook page. Click &quot;Like&quot; now!"/>
    <s v="http://www.facebook.com/RetailStoreX"/>
    <s v="http://creative.ak.fbcdn.net/hads-ak-prn1/s110x80/735345_6006658398735_1369246221_n.png"/>
    <s v="F"/>
    <s v="NULL"/>
    <s v="NULL"/>
    <s v="NULL"/>
    <s v="NULL"/>
    <s v="NULL"/>
    <x v="3"/>
    <x v="2"/>
    <n v="50"/>
    <n v="54"/>
    <s v="NULL"/>
    <n v="936"/>
    <n v="0"/>
    <n v="0"/>
    <n v="0.35"/>
  </r>
  <r>
    <x v="0"/>
    <s v="Photo Post"/>
    <s v="Retail Store X"/>
    <s v="What's your favorite Spring fashion trend? &quot;Like&quot; us and share!"/>
    <s v="http://www.facebook.com/RetailStoreX"/>
    <s v="http://creative.ak.fbcdn.net/hads-ak-prn1/s110x80/735345_6006658398735_1369246221_n.png"/>
    <s v="F"/>
    <s v="NULL"/>
    <s v="NULL"/>
    <s v="NULL"/>
    <s v="NULL"/>
    <s v="NULL"/>
    <x v="0"/>
    <x v="0"/>
    <n v="25"/>
    <n v="29"/>
    <s v="NULL"/>
    <n v="343"/>
    <n v="1"/>
    <n v="0"/>
    <n v="0.57999999999999996"/>
  </r>
  <r>
    <x v="1"/>
    <s v="Photo Post"/>
    <s v="Retail Store X"/>
    <s v="What's your favorite Spring fashion trend? &quot;Like&quot; us and share!"/>
    <s v="http://www.facebook.com/RetailStoreX"/>
    <s v="http://creative.ak.fbcdn.net/hads-ak-prn1/s110x80/735345_6006658398735_1369246221_n.png"/>
    <s v="F"/>
    <s v="NULL"/>
    <s v="NULL"/>
    <s v="NULL"/>
    <s v="NULL"/>
    <s v="NULL"/>
    <x v="0"/>
    <x v="0"/>
    <n v="25"/>
    <n v="29"/>
    <s v="NULL"/>
    <n v="140"/>
    <n v="0"/>
    <n v="0"/>
    <n v="7.0000000000000007E-2"/>
  </r>
  <r>
    <x v="2"/>
    <s v="Photo Post"/>
    <s v="Retail Store X"/>
    <s v="What's your favorite Spring fashion trend? &quot;Like&quot; us and share!"/>
    <s v="http://www.facebook.com/RetailStoreX"/>
    <s v="http://creative.ak.fbcdn.net/hads-ak-prn1/s110x80/735345_6006658398735_1369246221_n.png"/>
    <s v="F"/>
    <s v="NULL"/>
    <s v="NULL"/>
    <s v="NULL"/>
    <s v="NULL"/>
    <s v="NULL"/>
    <x v="0"/>
    <x v="0"/>
    <n v="25"/>
    <n v="29"/>
    <s v="NULL"/>
    <n v="566"/>
    <n v="0"/>
    <n v="0"/>
    <n v="0.22"/>
  </r>
  <r>
    <x v="0"/>
    <s v="Photo Post"/>
    <s v="Retail Store X"/>
    <s v="Share your favorite fresh Spring looks on our Facebook page. Click &quot;Like&quot; now!"/>
    <s v="http://www.facebook.com/RetailStoreX"/>
    <s v="http://creative.ak.fbcdn.net/hads-ak-prn1/s110x80/735345_6006658398735_1369246221_n.png"/>
    <s v="F"/>
    <s v="NULL"/>
    <s v="NULL"/>
    <s v="NULL"/>
    <s v="NULL"/>
    <s v="NULL"/>
    <x v="3"/>
    <x v="2"/>
    <n v="30"/>
    <n v="39"/>
    <s v="NULL"/>
    <n v="245"/>
    <n v="2"/>
    <n v="2"/>
    <n v="0.52"/>
  </r>
  <r>
    <x v="1"/>
    <s v="Photo Post"/>
    <s v="Retail Store X"/>
    <s v="Share your favorite fresh Spring looks on our Facebook page. Click &quot;Like&quot; now!"/>
    <s v="http://www.facebook.com/RetailStoreX"/>
    <s v="http://creative.ak.fbcdn.net/hads-ak-prn1/s110x80/735345_6006658398735_1369246221_n.png"/>
    <s v="F"/>
    <s v="NULL"/>
    <s v="NULL"/>
    <s v="NULL"/>
    <s v="NULL"/>
    <s v="NULL"/>
    <x v="3"/>
    <x v="2"/>
    <n v="30"/>
    <n v="39"/>
    <s v="NULL"/>
    <n v="500"/>
    <n v="0"/>
    <n v="0"/>
    <n v="0.26"/>
  </r>
  <r>
    <x v="2"/>
    <s v="Photo Post"/>
    <s v="Retail Store X"/>
    <s v="Share your favorite fresh Spring looks on our Facebook page. Click &quot;Like&quot; now!"/>
    <s v="http://www.facebook.com/RetailStoreX"/>
    <s v="http://creative.ak.fbcdn.net/hads-ak-prn1/s110x80/735345_6006658398735_1369246221_n.png"/>
    <s v="F"/>
    <s v="NULL"/>
    <s v="NULL"/>
    <s v="NULL"/>
    <s v="NULL"/>
    <s v="NULL"/>
    <x v="3"/>
    <x v="2"/>
    <n v="30"/>
    <n v="39"/>
    <s v="NULL"/>
    <n v="2150"/>
    <n v="2"/>
    <n v="2"/>
    <n v="0.8"/>
  </r>
  <r>
    <x v="0"/>
    <s v="Photo Post"/>
    <s v="Retail Store X"/>
    <s v="Check out a sneak peak of what's new in our stores!"/>
    <s v="http://www.facebook.com/RetailStoreX"/>
    <s v="http://creative.ak.fbcdn.net/hads-ak-ash3/s110x80/735351_6006658401135_856219299_n.png"/>
    <s v="F"/>
    <s v="NULL"/>
    <s v="NULL"/>
    <s v="NULL"/>
    <s v="NULL"/>
    <s v="NULL"/>
    <x v="5"/>
    <x v="3"/>
    <n v="30"/>
    <n v="39"/>
    <s v="NULL"/>
    <n v="27"/>
    <n v="0"/>
    <n v="0"/>
    <n v="7.0000000000000007E-2"/>
  </r>
  <r>
    <x v="0"/>
    <s v="Photo Post"/>
    <s v="Retail Store X"/>
    <s v="Share your favorite fresh Spring looks on our Facebook page. Click &quot;Like&quot; now!"/>
    <s v="http://www.facebook.com/RetailStoreX"/>
    <s v="http://creative.ak.fbcdn.net/hads-ak-prn1/s110x80/735345_6006658398735_1369246221_n.png"/>
    <s v="F"/>
    <s v="NULL"/>
    <s v="NULL"/>
    <s v="NULL"/>
    <s v="NULL"/>
    <s v="NULL"/>
    <x v="0"/>
    <x v="0"/>
    <n v="25"/>
    <n v="29"/>
    <s v="NULL"/>
    <n v="140"/>
    <n v="0"/>
    <n v="0"/>
    <n v="0.28999999999999998"/>
  </r>
  <r>
    <x v="1"/>
    <s v="Photo Post"/>
    <s v="Retail Store X"/>
    <s v="Share your favorite fresh Spring looks on our Facebook page. Click &quot;Like&quot; now!"/>
    <s v="http://www.facebook.com/RetailStoreX"/>
    <s v="http://creative.ak.fbcdn.net/hads-ak-prn1/s110x80/735345_6006658398735_1369246221_n.png"/>
    <s v="F"/>
    <s v="NULL"/>
    <s v="NULL"/>
    <s v="NULL"/>
    <s v="NULL"/>
    <s v="NULL"/>
    <x v="0"/>
    <x v="0"/>
    <n v="25"/>
    <n v="29"/>
    <s v="NULL"/>
    <n v="145"/>
    <n v="2"/>
    <n v="1"/>
    <n v="0.54"/>
  </r>
  <r>
    <x v="2"/>
    <s v="Photo Post"/>
    <s v="Retail Store X"/>
    <s v="Share your favorite fresh Spring looks on our Facebook page. Click &quot;Like&quot; now!"/>
    <s v="http://www.facebook.com/RetailStoreX"/>
    <s v="http://creative.ak.fbcdn.net/hads-ak-prn1/s110x80/735345_6006658398735_1369246221_n.png"/>
    <s v="F"/>
    <s v="NULL"/>
    <s v="NULL"/>
    <s v="NULL"/>
    <s v="NULL"/>
    <s v="NULL"/>
    <x v="0"/>
    <x v="0"/>
    <n v="25"/>
    <n v="29"/>
    <s v="NULL"/>
    <n v="189"/>
    <n v="0"/>
    <n v="0"/>
    <n v="0.08"/>
  </r>
  <r>
    <x v="0"/>
    <s v="Photo Post"/>
    <s v="Retail Store X"/>
    <s v="Check out a sneak peak of what's new in our stores!"/>
    <s v="http://www.facebook.com/RetailStoreX"/>
    <s v="http://creative.ak.fbcdn.net/hads-ak-prn1/s110x80/735329_6006658397135_1005771361_n.png"/>
    <s v="F"/>
    <s v="NULL"/>
    <s v="NULL"/>
    <s v="NULL"/>
    <s v="NULL"/>
    <s v="NULL"/>
    <x v="1"/>
    <x v="0"/>
    <n v="50"/>
    <n v="54"/>
    <s v="NULL"/>
    <n v="643"/>
    <n v="1"/>
    <n v="1"/>
    <n v="0.34"/>
  </r>
  <r>
    <x v="1"/>
    <s v="Photo Post"/>
    <s v="Retail Store X"/>
    <s v="Check out a sneak peak of what's new in our stores!"/>
    <s v="http://www.facebook.com/RetailStoreX"/>
    <s v="http://creative.ak.fbcdn.net/hads-ak-prn1/s110x80/735329_6006658397135_1005771361_n.png"/>
    <s v="F"/>
    <s v="NULL"/>
    <s v="NULL"/>
    <s v="NULL"/>
    <s v="NULL"/>
    <s v="NULL"/>
    <x v="1"/>
    <x v="0"/>
    <n v="50"/>
    <n v="54"/>
    <s v="NULL"/>
    <n v="3482"/>
    <n v="3"/>
    <n v="2"/>
    <n v="0.98"/>
  </r>
  <r>
    <x v="2"/>
    <s v="Photo Post"/>
    <s v="Retail Store X"/>
    <s v="Check out a sneak peak of what's new in our stores!"/>
    <s v="http://www.facebook.com/RetailStoreX"/>
    <s v="http://creative.ak.fbcdn.net/hads-ak-prn1/s110x80/735329_6006658397135_1005771361_n.png"/>
    <s v="F"/>
    <s v="NULL"/>
    <s v="NULL"/>
    <s v="NULL"/>
    <s v="NULL"/>
    <s v="NULL"/>
    <x v="1"/>
    <x v="0"/>
    <n v="50"/>
    <n v="54"/>
    <s v="NULL"/>
    <n v="3869"/>
    <n v="5"/>
    <n v="2"/>
    <n v="1.31"/>
  </r>
  <r>
    <x v="0"/>
    <s v="Photo Post"/>
    <s v="Retail Store X"/>
    <s v="Click &quot;Like&quot; to become a fan of Retail Store X!"/>
    <s v="http://www.facebook.com/RetailStoreX"/>
    <s v="http://creative.ak.fbcdn.net/hads-ak-prn1/s110x80/735345_6006658398735_1369246221_n.png"/>
    <s v="F"/>
    <s v="NULL"/>
    <s v="NULL"/>
    <s v="NULL"/>
    <s v="NULL"/>
    <s v="NULL"/>
    <x v="1"/>
    <x v="0"/>
    <n v="50"/>
    <n v="54"/>
    <s v="NULL"/>
    <n v="909"/>
    <n v="1"/>
    <n v="1"/>
    <n v="0.55000000000000004"/>
  </r>
  <r>
    <x v="1"/>
    <s v="Photo Post"/>
    <s v="Retail Store X"/>
    <s v="Click &quot;Like&quot; to become a fan of Retail Store X!"/>
    <s v="http://www.facebook.com/RetailStoreX"/>
    <s v="http://creative.ak.fbcdn.net/hads-ak-prn1/s110x80/735345_6006658398735_1369246221_n.png"/>
    <s v="F"/>
    <s v="NULL"/>
    <s v="NULL"/>
    <s v="NULL"/>
    <s v="NULL"/>
    <s v="NULL"/>
    <x v="1"/>
    <x v="0"/>
    <n v="50"/>
    <n v="54"/>
    <s v="NULL"/>
    <n v="1981"/>
    <n v="4"/>
    <n v="0"/>
    <n v="0.56999999999999995"/>
  </r>
  <r>
    <x v="0"/>
    <s v="Photo Post"/>
    <s v="Retail Store X"/>
    <s v="What's your favorite Spring fashion trend? &quot;Like&quot; us and share!"/>
    <s v="http://www.facebook.com/RetailStoreX"/>
    <s v="http://creative.ak.fbcdn.net/hads-ak-prn1/s110x80/735329_6006658397135_1005771361_n.png"/>
    <s v="F"/>
    <s v="NULL"/>
    <s v="NULL"/>
    <s v="NULL"/>
    <s v="NULL"/>
    <s v="NULL"/>
    <x v="2"/>
    <x v="1"/>
    <n v="50"/>
    <n v="54"/>
    <s v="NULL"/>
    <n v="2370"/>
    <n v="1"/>
    <n v="1"/>
    <n v="0.54"/>
  </r>
  <r>
    <x v="1"/>
    <s v="Photo Post"/>
    <s v="Retail Store X"/>
    <s v="What's your favorite Spring fashion trend? &quot;Like&quot; us and share!"/>
    <s v="http://www.facebook.com/RetailStoreX"/>
    <s v="http://creative.ak.fbcdn.net/hads-ak-prn1/s110x80/735329_6006658397135_1005771361_n.png"/>
    <s v="F"/>
    <s v="NULL"/>
    <s v="NULL"/>
    <s v="NULL"/>
    <s v="NULL"/>
    <s v="NULL"/>
    <x v="2"/>
    <x v="1"/>
    <n v="50"/>
    <n v="54"/>
    <s v="NULL"/>
    <n v="5307"/>
    <n v="3"/>
    <n v="2"/>
    <n v="0.67"/>
  </r>
  <r>
    <x v="2"/>
    <s v="Photo Post"/>
    <s v="Retail Store X"/>
    <s v="What's your favorite Spring fashion trend? &quot;Like&quot; us and share!"/>
    <s v="http://www.facebook.com/RetailStoreX"/>
    <s v="http://creative.ak.fbcdn.net/hads-ak-prn1/s110x80/735329_6006658397135_1005771361_n.png"/>
    <s v="F"/>
    <s v="NULL"/>
    <s v="NULL"/>
    <s v="NULL"/>
    <s v="NULL"/>
    <s v="NULL"/>
    <x v="2"/>
    <x v="1"/>
    <n v="50"/>
    <n v="54"/>
    <s v="NULL"/>
    <n v="2290"/>
    <n v="1"/>
    <n v="0"/>
    <n v="2.1800000000000002"/>
  </r>
  <r>
    <x v="0"/>
    <s v="Photo Post"/>
    <s v="Retail Store X"/>
    <s v="Check out a sneak peak of what's new in our stores!"/>
    <s v="http://www.facebook.com/RetailStoreX"/>
    <s v="http://creative.ak.fbcdn.net/hads-ak-prn1/s110x80/735329_6006658397135_1005771361_n.png"/>
    <s v="F"/>
    <s v="NULL"/>
    <s v="NULL"/>
    <s v="NULL"/>
    <s v="NULL"/>
    <s v="NULL"/>
    <x v="0"/>
    <x v="0"/>
    <n v="25"/>
    <n v="29"/>
    <s v="NULL"/>
    <n v="536"/>
    <n v="2"/>
    <n v="1"/>
    <n v="0.83"/>
  </r>
  <r>
    <x v="1"/>
    <s v="Photo Post"/>
    <s v="Retail Store X"/>
    <s v="Check out a sneak peak of what's new in our stores!"/>
    <s v="http://www.facebook.com/RetailStoreX"/>
    <s v="http://creative.ak.fbcdn.net/hads-ak-prn1/s110x80/735329_6006658397135_1005771361_n.png"/>
    <s v="F"/>
    <s v="NULL"/>
    <s v="NULL"/>
    <s v="NULL"/>
    <s v="NULL"/>
    <s v="NULL"/>
    <x v="0"/>
    <x v="0"/>
    <n v="25"/>
    <n v="29"/>
    <s v="NULL"/>
    <n v="457"/>
    <n v="0"/>
    <n v="0"/>
    <n v="0.1"/>
  </r>
  <r>
    <x v="2"/>
    <s v="Photo Post"/>
    <s v="Retail Store X"/>
    <s v="Check out a sneak peak of what's new in our stores!"/>
    <s v="http://www.facebook.com/RetailStoreX"/>
    <s v="http://creative.ak.fbcdn.net/hads-ak-prn1/s110x80/735329_6006658397135_1005771361_n.png"/>
    <s v="F"/>
    <s v="NULL"/>
    <s v="NULL"/>
    <s v="NULL"/>
    <s v="NULL"/>
    <s v="NULL"/>
    <x v="0"/>
    <x v="0"/>
    <n v="25"/>
    <n v="29"/>
    <s v="NULL"/>
    <n v="3"/>
    <n v="0"/>
    <n v="0"/>
    <n v="0"/>
  </r>
  <r>
    <x v="0"/>
    <s v="Photo Post"/>
    <s v="Retail Store X"/>
    <s v="Check out a sneak peak of what's new in our stores!"/>
    <s v="http://www.facebook.com/RetailStoreX"/>
    <s v="http://creative.ak.fbcdn.net/hads-ak-prn1/s110x80/735329_6006658397135_1005771361_n.png"/>
    <s v="F"/>
    <s v="NULL"/>
    <s v="NULL"/>
    <s v="NULL"/>
    <s v="NULL"/>
    <s v="NULL"/>
    <x v="5"/>
    <x v="3"/>
    <n v="40"/>
    <n v="49"/>
    <s v="NULL"/>
    <n v="431"/>
    <n v="5"/>
    <n v="5"/>
    <n v="1.08"/>
  </r>
  <r>
    <x v="1"/>
    <s v="Photo Post"/>
    <s v="Retail Store X"/>
    <s v="Check out a sneak peak of what's new in our stores!"/>
    <s v="http://www.facebook.com/RetailStoreX"/>
    <s v="http://creative.ak.fbcdn.net/hads-ak-prn1/s110x80/735329_6006658397135_1005771361_n.png"/>
    <s v="F"/>
    <s v="NULL"/>
    <s v="NULL"/>
    <s v="NULL"/>
    <s v="NULL"/>
    <s v="NULL"/>
    <x v="5"/>
    <x v="3"/>
    <n v="40"/>
    <n v="49"/>
    <s v="NULL"/>
    <n v="993"/>
    <n v="6"/>
    <n v="5"/>
    <n v="1.56"/>
  </r>
  <r>
    <x v="2"/>
    <s v="Photo Post"/>
    <s v="Retail Store X"/>
    <s v="Check out a sneak peak of what's new in our stores!"/>
    <s v="http://www.facebook.com/RetailStoreX"/>
    <s v="http://creative.ak.fbcdn.net/hads-ak-prn1/s110x80/735329_6006658397135_1005771361_n.png"/>
    <s v="F"/>
    <s v="NULL"/>
    <s v="NULL"/>
    <s v="NULL"/>
    <s v="NULL"/>
    <s v="NULL"/>
    <x v="5"/>
    <x v="3"/>
    <n v="40"/>
    <n v="49"/>
    <s v="NULL"/>
    <n v="2248"/>
    <n v="3"/>
    <n v="2"/>
    <n v="1.43"/>
  </r>
  <r>
    <x v="0"/>
    <s v="Photo Post"/>
    <s v="Retail Store X"/>
    <s v="Click &quot;Like&quot; to become a fan of Retail Store X!"/>
    <s v="http://www.facebook.com/RetailStoreX"/>
    <s v="http://creative.ak.fbcdn.net/hads-ak-prn1/s110x80/735345_6006658398735_1369246221_n.png"/>
    <s v="F"/>
    <s v="NULL"/>
    <s v="NULL"/>
    <s v="NULL"/>
    <s v="NULL"/>
    <s v="NULL"/>
    <x v="5"/>
    <x v="3"/>
    <n v="40"/>
    <n v="49"/>
    <s v="NULL"/>
    <n v="41"/>
    <n v="0"/>
    <n v="0"/>
    <n v="0.15"/>
  </r>
  <r>
    <x v="0"/>
    <s v="Photo Post"/>
    <s v="Retail Store X"/>
    <s v="Check out a sneak peak of what's new in our stores!"/>
    <s v="http://www.facebook.com/RetailStoreX"/>
    <s v="http://creative.ak.fbcdn.net/hads-ak-prn1/s110x80/735329_6006658397135_1005771361_n.png"/>
    <s v="F"/>
    <s v="NULL"/>
    <s v="NULL"/>
    <s v="NULL"/>
    <s v="NULL"/>
    <s v="NULL"/>
    <x v="4"/>
    <x v="0"/>
    <n v="30"/>
    <n v="39"/>
    <s v="NULL"/>
    <n v="562"/>
    <n v="0"/>
    <n v="0"/>
    <n v="0.31"/>
  </r>
  <r>
    <x v="1"/>
    <s v="Photo Post"/>
    <s v="Retail Store X"/>
    <s v="Check out a sneak peak of what's new in our stores!"/>
    <s v="http://www.facebook.com/RetailStoreX"/>
    <s v="http://creative.ak.fbcdn.net/hads-ak-prn1/s110x80/735329_6006658397135_1005771361_n.png"/>
    <s v="F"/>
    <s v="NULL"/>
    <s v="NULL"/>
    <s v="NULL"/>
    <s v="NULL"/>
    <s v="NULL"/>
    <x v="4"/>
    <x v="0"/>
    <n v="30"/>
    <n v="39"/>
    <s v="NULL"/>
    <n v="145"/>
    <n v="0"/>
    <n v="0"/>
    <n v="0.08"/>
  </r>
  <r>
    <x v="2"/>
    <s v="Photo Post"/>
    <s v="Retail Store X"/>
    <s v="Check out a sneak peak of what's new in our stores!"/>
    <s v="http://www.facebook.com/RetailStoreX"/>
    <s v="http://creative.ak.fbcdn.net/hads-ak-prn1/s110x80/735329_6006658397135_1005771361_n.png"/>
    <s v="F"/>
    <s v="NULL"/>
    <s v="NULL"/>
    <s v="NULL"/>
    <s v="NULL"/>
    <s v="NULL"/>
    <x v="4"/>
    <x v="0"/>
    <n v="30"/>
    <n v="39"/>
    <s v="NULL"/>
    <n v="3"/>
    <n v="0"/>
    <n v="0"/>
    <n v="0"/>
  </r>
  <r>
    <x v="0"/>
    <s v="Photo Post"/>
    <s v="Retail Store X"/>
    <s v="What's your favorite Spring fashion trend? &quot;Like&quot; us and share!"/>
    <s v="http://www.facebook.com/RetailStoreX"/>
    <s v="http://creative.ak.fbcdn.net/hads-ak-prn1/s110x80/735329_6006658397135_1005771361_n.png"/>
    <s v="F"/>
    <s v="NULL"/>
    <s v="NULL"/>
    <s v="NULL"/>
    <s v="NULL"/>
    <s v="NULL"/>
    <x v="0"/>
    <x v="0"/>
    <n v="25"/>
    <n v="29"/>
    <s v="NULL"/>
    <n v="234"/>
    <n v="0"/>
    <n v="0"/>
    <n v="0.27"/>
  </r>
  <r>
    <x v="1"/>
    <s v="Photo Post"/>
    <s v="Retail Store X"/>
    <s v="What's your favorite Spring fashion trend? &quot;Like&quot; us and share!"/>
    <s v="http://www.facebook.com/RetailStoreX"/>
    <s v="http://creative.ak.fbcdn.net/hads-ak-prn1/s110x80/735329_6006658397135_1005771361_n.png"/>
    <s v="F"/>
    <s v="NULL"/>
    <s v="NULL"/>
    <s v="NULL"/>
    <s v="NULL"/>
    <s v="NULL"/>
    <x v="0"/>
    <x v="0"/>
    <n v="25"/>
    <n v="29"/>
    <s v="NULL"/>
    <n v="119"/>
    <n v="0"/>
    <n v="0"/>
    <n v="0.16"/>
  </r>
  <r>
    <x v="0"/>
    <s v="Photo Post"/>
    <s v="Retail Store X"/>
    <s v="Click &quot;Like&quot; to see what's new in our stores for Spring!!"/>
    <s v="http://www.facebook.com/RetailStoreX"/>
    <s v="http://creative.ak.fbcdn.net/hads-ak-ash3/s110x80/735351_6006658401135_856219299_n.png"/>
    <s v="F"/>
    <s v="NULL"/>
    <s v="NULL"/>
    <s v="NULL"/>
    <s v="NULL"/>
    <s v="NULL"/>
    <x v="1"/>
    <x v="0"/>
    <n v="50"/>
    <n v="54"/>
    <s v="NULL"/>
    <n v="698"/>
    <n v="0"/>
    <n v="0"/>
    <n v="0.33"/>
  </r>
  <r>
    <x v="1"/>
    <s v="Photo Post"/>
    <s v="Retail Store X"/>
    <s v="Click &quot;Like&quot; to see what's new in our stores for Spring!!"/>
    <s v="http://www.facebook.com/RetailStoreX"/>
    <s v="http://creative.ak.fbcdn.net/hads-ak-ash3/s110x80/735351_6006658401135_856219299_n.png"/>
    <s v="F"/>
    <s v="NULL"/>
    <s v="NULL"/>
    <s v="NULL"/>
    <s v="NULL"/>
    <s v="NULL"/>
    <x v="1"/>
    <x v="0"/>
    <n v="50"/>
    <n v="54"/>
    <s v="NULL"/>
    <n v="9"/>
    <n v="0"/>
    <n v="0"/>
    <n v="0.01"/>
  </r>
  <r>
    <x v="2"/>
    <s v="Photo Post"/>
    <s v="Retail Store X"/>
    <s v="Click &quot;Like&quot; to see what's new in our stores for Spring!!"/>
    <s v="http://www.facebook.com/RetailStoreX"/>
    <s v="http://creative.ak.fbcdn.net/hads-ak-ash3/s110x80/735351_6006658401135_856219299_n.png"/>
    <s v="F"/>
    <s v="NULL"/>
    <s v="NULL"/>
    <s v="NULL"/>
    <s v="NULL"/>
    <s v="NULL"/>
    <x v="1"/>
    <x v="0"/>
    <n v="50"/>
    <n v="54"/>
    <s v="NULL"/>
    <n v="2"/>
    <n v="0"/>
    <n v="0"/>
    <n v="0"/>
  </r>
  <r>
    <x v="0"/>
    <s v="Photo Post"/>
    <s v="Retail Store X"/>
    <s v="Click &quot;Like&quot; to see what's new in our stores for Spring!!"/>
    <s v="http://www.facebook.com/RetailStoreX"/>
    <s v="http://creative.ak.fbcdn.net/hads-ak-prn1/s110x80/735345_6006658398735_1369246221_n.png"/>
    <s v="F"/>
    <s v="NULL"/>
    <s v="NULL"/>
    <s v="NULL"/>
    <s v="NULL"/>
    <s v="NULL"/>
    <x v="4"/>
    <x v="0"/>
    <n v="25"/>
    <n v="29"/>
    <s v="NULL"/>
    <n v="190"/>
    <n v="0"/>
    <n v="0"/>
    <n v="0.17"/>
  </r>
  <r>
    <x v="1"/>
    <s v="Photo Post"/>
    <s v="Retail Store X"/>
    <s v="Click &quot;Like&quot; to see what's new in our stores for Spring!!"/>
    <s v="http://www.facebook.com/RetailStoreX"/>
    <s v="http://creative.ak.fbcdn.net/hads-ak-prn1/s110x80/735345_6006658398735_1369246221_n.png"/>
    <s v="F"/>
    <s v="NULL"/>
    <s v="NULL"/>
    <s v="NULL"/>
    <s v="NULL"/>
    <s v="NULL"/>
    <x v="4"/>
    <x v="0"/>
    <n v="25"/>
    <n v="29"/>
    <s v="NULL"/>
    <n v="5"/>
    <n v="0"/>
    <n v="0"/>
    <n v="0"/>
  </r>
  <r>
    <x v="0"/>
    <s v="Photo Post"/>
    <s v="Retail Store X"/>
    <s v="Share your favorite fresh Spring looks on our Facebook page. Click &quot;Like&quot; now!"/>
    <s v="http://www.facebook.com/RetailStoreX"/>
    <s v="http://creative.ak.fbcdn.net/hads-ak-ash3/s110x80/735351_6006658401135_856219299_n.png"/>
    <s v="F"/>
    <s v="NULL"/>
    <s v="NULL"/>
    <s v="NULL"/>
    <s v="NULL"/>
    <s v="NULL"/>
    <x v="4"/>
    <x v="0"/>
    <n v="40"/>
    <n v="49"/>
    <s v="NULL"/>
    <n v="1600"/>
    <n v="1"/>
    <n v="1"/>
    <n v="1.19"/>
  </r>
  <r>
    <x v="1"/>
    <s v="Photo Post"/>
    <s v="Retail Store X"/>
    <s v="Share your favorite fresh Spring looks on our Facebook page. Click &quot;Like&quot; now!"/>
    <s v="http://www.facebook.com/RetailStoreX"/>
    <s v="http://creative.ak.fbcdn.net/hads-ak-ash3/s110x80/735351_6006658401135_856219299_n.png"/>
    <s v="F"/>
    <s v="NULL"/>
    <s v="NULL"/>
    <s v="NULL"/>
    <s v="NULL"/>
    <s v="NULL"/>
    <x v="4"/>
    <x v="0"/>
    <n v="40"/>
    <n v="49"/>
    <s v="NULL"/>
    <n v="1165"/>
    <n v="2"/>
    <n v="2"/>
    <n v="1.1399999999999999"/>
  </r>
  <r>
    <x v="2"/>
    <s v="Photo Post"/>
    <s v="Retail Store X"/>
    <s v="Share your favorite fresh Spring looks on our Facebook page. Click &quot;Like&quot; now!"/>
    <s v="http://www.facebook.com/RetailStoreX"/>
    <s v="http://creative.ak.fbcdn.net/hads-ak-ash3/s110x80/735351_6006658401135_856219299_n.png"/>
    <s v="F"/>
    <s v="NULL"/>
    <s v="NULL"/>
    <s v="NULL"/>
    <s v="NULL"/>
    <s v="NULL"/>
    <x v="4"/>
    <x v="0"/>
    <n v="40"/>
    <n v="49"/>
    <s v="NULL"/>
    <n v="2012"/>
    <n v="0"/>
    <n v="0"/>
    <n v="1.23"/>
  </r>
  <r>
    <x v="0"/>
    <s v="Photo Post"/>
    <s v="Retail Store X"/>
    <s v="Click &quot;Like&quot; to see what's new in our stores for Spring!!"/>
    <s v="http://www.facebook.com/RetailStoreX"/>
    <s v="http://creative.ak.fbcdn.net/hads-ak-prn1/s110x80/735329_6006658397135_1005771361_n.png"/>
    <s v="F"/>
    <s v="NULL"/>
    <s v="NULL"/>
    <s v="NULL"/>
    <s v="NULL"/>
    <s v="NULL"/>
    <x v="5"/>
    <x v="3"/>
    <n v="40"/>
    <n v="49"/>
    <s v="NULL"/>
    <n v="49"/>
    <n v="3"/>
    <n v="2"/>
    <n v="0.25"/>
  </r>
  <r>
    <x v="1"/>
    <s v="Photo Post"/>
    <s v="Retail Store X"/>
    <s v="Click &quot;Like&quot; to see what's new in our stores for Spring!!"/>
    <s v="http://www.facebook.com/RetailStoreX"/>
    <s v="http://creative.ak.fbcdn.net/hads-ak-prn1/s110x80/735329_6006658397135_1005771361_n.png"/>
    <s v="F"/>
    <s v="NULL"/>
    <s v="NULL"/>
    <s v="NULL"/>
    <s v="NULL"/>
    <s v="NULL"/>
    <x v="5"/>
    <x v="3"/>
    <n v="40"/>
    <n v="49"/>
    <s v="NULL"/>
    <n v="51"/>
    <n v="1"/>
    <n v="1"/>
    <n v="0.04"/>
  </r>
  <r>
    <x v="2"/>
    <s v="Photo Post"/>
    <s v="Retail Store X"/>
    <s v="Click &quot;Like&quot; to see what's new in our stores for Spring!!"/>
    <s v="http://www.facebook.com/RetailStoreX"/>
    <s v="http://creative.ak.fbcdn.net/hads-ak-prn1/s110x80/735329_6006658397135_1005771361_n.png"/>
    <s v="F"/>
    <s v="NULL"/>
    <s v="NULL"/>
    <s v="NULL"/>
    <s v="NULL"/>
    <s v="NULL"/>
    <x v="5"/>
    <x v="3"/>
    <n v="40"/>
    <n v="49"/>
    <s v="NULL"/>
    <n v="892"/>
    <n v="0"/>
    <n v="0"/>
    <n v="0.45"/>
  </r>
  <r>
    <x v="0"/>
    <s v="Photo Post"/>
    <s v="Retail Store X"/>
    <s v="Need inspiration for your spring wardrobe? &quot;Like&quot; us for more!"/>
    <s v="http://www.facebook.com/RetailStoreX"/>
    <s v="http://creative.ak.fbcdn.net/hads-ak-prn1/s110x80/735345_6006658398735_1369246221_n.png"/>
    <s v="F"/>
    <s v="NULL"/>
    <s v="NULL"/>
    <s v="NULL"/>
    <s v="NULL"/>
    <s v="NULL"/>
    <x v="5"/>
    <x v="3"/>
    <n v="25"/>
    <n v="29"/>
    <s v="NULL"/>
    <n v="701"/>
    <n v="6"/>
    <n v="6"/>
    <n v="0.69"/>
  </r>
  <r>
    <x v="1"/>
    <s v="Photo Post"/>
    <s v="Retail Store X"/>
    <s v="Need inspiration for your spring wardrobe? &quot;Like&quot; us for more!"/>
    <s v="http://www.facebook.com/RetailStoreX"/>
    <s v="http://creative.ak.fbcdn.net/hads-ak-prn1/s110x80/735345_6006658398735_1369246221_n.png"/>
    <s v="F"/>
    <s v="NULL"/>
    <s v="NULL"/>
    <s v="NULL"/>
    <s v="NULL"/>
    <s v="NULL"/>
    <x v="5"/>
    <x v="3"/>
    <n v="25"/>
    <n v="29"/>
    <s v="NULL"/>
    <n v="1210"/>
    <n v="1"/>
    <n v="0"/>
    <n v="0.99"/>
  </r>
  <r>
    <x v="2"/>
    <s v="Photo Post"/>
    <s v="Retail Store X"/>
    <s v="Need inspiration for your spring wardrobe? &quot;Like&quot; us for more!"/>
    <s v="http://www.facebook.com/RetailStoreX"/>
    <s v="http://creative.ak.fbcdn.net/hads-ak-prn1/s110x80/735345_6006658398735_1369246221_n.png"/>
    <s v="F"/>
    <s v="NULL"/>
    <s v="NULL"/>
    <s v="NULL"/>
    <s v="NULL"/>
    <s v="NULL"/>
    <x v="5"/>
    <x v="3"/>
    <n v="25"/>
    <n v="29"/>
    <s v="NULL"/>
    <n v="1464"/>
    <n v="2"/>
    <n v="2"/>
    <n v="1.05"/>
  </r>
  <r>
    <x v="0"/>
    <s v="Photo Post"/>
    <s v="Retail Store X"/>
    <s v="Share your favorite fresh Spring looks on our Facebook page. Click &quot;Like&quot; now!"/>
    <s v="http://www.facebook.com/RetailStoreX"/>
    <s v="http://creative.ak.fbcdn.net/hads-ak-prn1/s110x80/735329_6006658397135_1005771361_n.png"/>
    <s v="F"/>
    <s v="NULL"/>
    <s v="NULL"/>
    <s v="NULL"/>
    <s v="NULL"/>
    <s v="NULL"/>
    <x v="3"/>
    <x v="2"/>
    <n v="30"/>
    <n v="39"/>
    <s v="NULL"/>
    <n v="71"/>
    <n v="0"/>
    <n v="0"/>
    <n v="0.47"/>
  </r>
  <r>
    <x v="0"/>
    <s v="Photo Post"/>
    <s v="Retail Store X"/>
    <s v="Need inspiration for your spring wardrobe? &quot;Like&quot; us for more!"/>
    <s v="http://www.facebook.com/RetailStoreX"/>
    <s v="http://creative.ak.fbcdn.net/hads-ak-prn1/s110x80/735329_6006658397135_1005771361_n.png"/>
    <s v="F"/>
    <s v="NULL"/>
    <s v="NULL"/>
    <s v="NULL"/>
    <s v="NULL"/>
    <s v="NULL"/>
    <x v="2"/>
    <x v="1"/>
    <n v="30"/>
    <n v="39"/>
    <s v="NULL"/>
    <n v="1206"/>
    <n v="0"/>
    <n v="0"/>
    <n v="0.42"/>
  </r>
  <r>
    <x v="1"/>
    <s v="Photo Post"/>
    <s v="Retail Store X"/>
    <s v="Need inspiration for your spring wardrobe? &quot;Like&quot; us for more!"/>
    <s v="http://www.facebook.com/RetailStoreX"/>
    <s v="http://creative.ak.fbcdn.net/hads-ak-prn1/s110x80/735329_6006658397135_1005771361_n.png"/>
    <s v="F"/>
    <s v="NULL"/>
    <s v="NULL"/>
    <s v="NULL"/>
    <s v="NULL"/>
    <s v="NULL"/>
    <x v="2"/>
    <x v="1"/>
    <n v="30"/>
    <n v="39"/>
    <s v="NULL"/>
    <n v="2522"/>
    <n v="1"/>
    <n v="1"/>
    <n v="0.26"/>
  </r>
  <r>
    <x v="2"/>
    <s v="Photo Post"/>
    <s v="Retail Store X"/>
    <s v="Need inspiration for your spring wardrobe? &quot;Like&quot; us for more!"/>
    <s v="http://www.facebook.com/RetailStoreX"/>
    <s v="http://creative.ak.fbcdn.net/hads-ak-prn1/s110x80/735329_6006658397135_1005771361_n.png"/>
    <s v="F"/>
    <s v="NULL"/>
    <s v="NULL"/>
    <s v="NULL"/>
    <s v="NULL"/>
    <s v="NULL"/>
    <x v="2"/>
    <x v="1"/>
    <n v="30"/>
    <n v="39"/>
    <s v="NULL"/>
    <n v="1442"/>
    <n v="2"/>
    <n v="1"/>
    <n v="1.6"/>
  </r>
  <r>
    <x v="0"/>
    <s v="Photo Post"/>
    <s v="Retail Store X"/>
    <s v="What's your favorite Spring fashion trend? &quot;Like&quot; us and share!"/>
    <s v="http://www.facebook.com/RetailStoreX"/>
    <s v="http://creative.ak.fbcdn.net/hads-ak-prn1/s110x80/735345_6006658398735_1369246221_n.png"/>
    <s v="F"/>
    <s v="NULL"/>
    <s v="NULL"/>
    <s v="NULL"/>
    <s v="NULL"/>
    <s v="NULL"/>
    <x v="1"/>
    <x v="0"/>
    <n v="40"/>
    <n v="49"/>
    <s v="NULL"/>
    <n v="905"/>
    <n v="1"/>
    <n v="0"/>
    <n v="0.38"/>
  </r>
  <r>
    <x v="1"/>
    <s v="Photo Post"/>
    <s v="Retail Store X"/>
    <s v="What's your favorite Spring fashion trend? &quot;Like&quot; us and share!"/>
    <s v="http://www.facebook.com/RetailStoreX"/>
    <s v="http://creative.ak.fbcdn.net/hads-ak-prn1/s110x80/735345_6006658398735_1369246221_n.png"/>
    <s v="F"/>
    <s v="NULL"/>
    <s v="NULL"/>
    <s v="NULL"/>
    <s v="NULL"/>
    <s v="NULL"/>
    <x v="1"/>
    <x v="0"/>
    <n v="40"/>
    <n v="49"/>
    <s v="NULL"/>
    <n v="11"/>
    <n v="0"/>
    <n v="0"/>
    <n v="0.01"/>
  </r>
  <r>
    <x v="2"/>
    <s v="Photo Post"/>
    <s v="Retail Store X"/>
    <s v="What's your favorite Spring fashion trend? &quot;Like&quot; us and share!"/>
    <s v="http://www.facebook.com/RetailStoreX"/>
    <s v="http://creative.ak.fbcdn.net/hads-ak-prn1/s110x80/735345_6006658398735_1369246221_n.png"/>
    <s v="F"/>
    <s v="NULL"/>
    <s v="NULL"/>
    <s v="NULL"/>
    <s v="NULL"/>
    <s v="NULL"/>
    <x v="1"/>
    <x v="0"/>
    <n v="40"/>
    <n v="49"/>
    <s v="NULL"/>
    <n v="13"/>
    <n v="0"/>
    <n v="0"/>
    <n v="0"/>
  </r>
  <r>
    <x v="0"/>
    <s v="Photo Post"/>
    <s v="Retail Store X"/>
    <s v="Check out a sneak peak of what's new in our stores!"/>
    <s v="http://www.facebook.com/RetailStoreX"/>
    <s v="http://creative.ak.fbcdn.net/hads-ak-ash3/s110x80/735351_6006658401135_856219299_n.png"/>
    <s v="F"/>
    <s v="NULL"/>
    <s v="NULL"/>
    <s v="NULL"/>
    <s v="NULL"/>
    <s v="NULL"/>
    <x v="1"/>
    <x v="0"/>
    <n v="40"/>
    <n v="49"/>
    <s v="NULL"/>
    <n v="1103"/>
    <n v="0"/>
    <n v="0"/>
    <n v="0.52"/>
  </r>
  <r>
    <x v="1"/>
    <s v="Photo Post"/>
    <s v="Retail Store X"/>
    <s v="Check out a sneak peak of what's new in our stores!"/>
    <s v="http://www.facebook.com/RetailStoreX"/>
    <s v="http://creative.ak.fbcdn.net/hads-ak-ash3/s110x80/735351_6006658401135_856219299_n.png"/>
    <s v="F"/>
    <s v="NULL"/>
    <s v="NULL"/>
    <s v="NULL"/>
    <s v="NULL"/>
    <s v="NULL"/>
    <x v="1"/>
    <x v="0"/>
    <n v="40"/>
    <n v="49"/>
    <s v="NULL"/>
    <n v="43"/>
    <n v="0"/>
    <n v="0"/>
    <n v="0.01"/>
  </r>
  <r>
    <x v="2"/>
    <s v="Photo Post"/>
    <s v="Retail Store X"/>
    <s v="Check out a sneak peak of what's new in our stores!"/>
    <s v="http://www.facebook.com/RetailStoreX"/>
    <s v="http://creative.ak.fbcdn.net/hads-ak-ash3/s110x80/735351_6006658401135_856219299_n.png"/>
    <s v="F"/>
    <s v="NULL"/>
    <s v="NULL"/>
    <s v="NULL"/>
    <s v="NULL"/>
    <s v="NULL"/>
    <x v="1"/>
    <x v="0"/>
    <n v="40"/>
    <n v="49"/>
    <s v="NULL"/>
    <n v="437"/>
    <n v="0"/>
    <n v="0"/>
    <n v="0.18"/>
  </r>
  <r>
    <x v="0"/>
    <s v="Photo Post"/>
    <s v="Retail Store X"/>
    <s v="What's your favorite Spring fashion trend? &quot;Like&quot; us and share!"/>
    <s v="http://www.facebook.com/RetailStoreX"/>
    <s v="http://creative.ak.fbcdn.net/hads-ak-ash3/s110x80/735351_6006658401135_856219299_n.png"/>
    <s v="F"/>
    <s v="NULL"/>
    <s v="NULL"/>
    <s v="NULL"/>
    <s v="NULL"/>
    <s v="NULL"/>
    <x v="5"/>
    <x v="3"/>
    <n v="25"/>
    <n v="29"/>
    <s v="NULL"/>
    <n v="9"/>
    <n v="0"/>
    <n v="0"/>
    <n v="0"/>
  </r>
  <r>
    <x v="0"/>
    <s v="Photo Post"/>
    <s v="Retail Store X"/>
    <s v="Check out a sneak peak of what's new in our stores!"/>
    <s v="http://www.facebook.com/RetailStoreX"/>
    <s v="http://creative.ak.fbcdn.net/hads-ak-prn1/s110x80/735345_6006658398735_1369246221_n.png"/>
    <s v="F"/>
    <s v="NULL"/>
    <s v="NULL"/>
    <s v="NULL"/>
    <s v="NULL"/>
    <s v="NULL"/>
    <x v="1"/>
    <x v="0"/>
    <n v="25"/>
    <n v="29"/>
    <s v="NULL"/>
    <n v="473"/>
    <n v="0"/>
    <n v="0"/>
    <n v="0.17"/>
  </r>
  <r>
    <x v="1"/>
    <s v="Photo Post"/>
    <s v="Retail Store X"/>
    <s v="Check out a sneak peak of what's new in our stores!"/>
    <s v="http://www.facebook.com/RetailStoreX"/>
    <s v="http://creative.ak.fbcdn.net/hads-ak-prn1/s110x80/735345_6006658398735_1369246221_n.png"/>
    <s v="F"/>
    <s v="NULL"/>
    <s v="NULL"/>
    <s v="NULL"/>
    <s v="NULL"/>
    <s v="NULL"/>
    <x v="1"/>
    <x v="0"/>
    <n v="25"/>
    <n v="29"/>
    <s v="NULL"/>
    <n v="638"/>
    <n v="0"/>
    <n v="0"/>
    <n v="0.12"/>
  </r>
  <r>
    <x v="2"/>
    <s v="Photo Post"/>
    <s v="Retail Store X"/>
    <s v="Check out a sneak peak of what's new in our stores!"/>
    <s v="http://www.facebook.com/RetailStoreX"/>
    <s v="http://creative.ak.fbcdn.net/hads-ak-prn1/s110x80/735345_6006658398735_1369246221_n.png"/>
    <s v="F"/>
    <s v="NULL"/>
    <s v="NULL"/>
    <s v="NULL"/>
    <s v="NULL"/>
    <s v="NULL"/>
    <x v="1"/>
    <x v="0"/>
    <n v="25"/>
    <n v="29"/>
    <s v="NULL"/>
    <n v="19"/>
    <n v="1"/>
    <n v="0"/>
    <n v="0.01"/>
  </r>
  <r>
    <x v="0"/>
    <s v="Photo Post"/>
    <s v="Retail Store X"/>
    <s v="Click &quot;Like&quot; to become a fan of Retail Store X!"/>
    <s v="http://www.facebook.com/RetailStoreX"/>
    <s v="http://creative.ak.fbcdn.net/hads-ak-prn1/s110x80/735329_6006658397135_1005771361_n.png"/>
    <s v="F"/>
    <s v="NULL"/>
    <s v="NULL"/>
    <s v="NULL"/>
    <s v="NULL"/>
    <s v="NULL"/>
    <x v="5"/>
    <x v="3"/>
    <n v="30"/>
    <n v="39"/>
    <s v="NULL"/>
    <n v="635"/>
    <n v="5"/>
    <n v="5"/>
    <n v="1.6"/>
  </r>
  <r>
    <x v="1"/>
    <s v="Photo Post"/>
    <s v="Retail Store X"/>
    <s v="Click &quot;Like&quot; to become a fan of Retail Store X!"/>
    <s v="http://www.facebook.com/RetailStoreX"/>
    <s v="http://creative.ak.fbcdn.net/hads-ak-prn1/s110x80/735329_6006658397135_1005771361_n.png"/>
    <s v="F"/>
    <s v="NULL"/>
    <s v="NULL"/>
    <s v="NULL"/>
    <s v="NULL"/>
    <s v="NULL"/>
    <x v="5"/>
    <x v="3"/>
    <n v="30"/>
    <n v="39"/>
    <s v="NULL"/>
    <n v="1577"/>
    <n v="6"/>
    <n v="5"/>
    <n v="1.8"/>
  </r>
  <r>
    <x v="2"/>
    <s v="Photo Post"/>
    <s v="Retail Store X"/>
    <s v="Click &quot;Like&quot; to become a fan of Retail Store X!"/>
    <s v="http://www.facebook.com/RetailStoreX"/>
    <s v="http://creative.ak.fbcdn.net/hads-ak-prn1/s110x80/735329_6006658397135_1005771361_n.png"/>
    <s v="F"/>
    <s v="NULL"/>
    <s v="NULL"/>
    <s v="NULL"/>
    <s v="NULL"/>
    <s v="NULL"/>
    <x v="5"/>
    <x v="3"/>
    <n v="30"/>
    <n v="39"/>
    <s v="NULL"/>
    <n v="1878"/>
    <n v="6"/>
    <n v="6"/>
    <n v="1.38"/>
  </r>
  <r>
    <x v="0"/>
    <s v="Photo Post"/>
    <s v="Retail Store X"/>
    <s v="Click &quot;Like&quot; to become a fan of Retail Store X!"/>
    <s v="http://www.facebook.com/RetailStoreX"/>
    <s v="http://creative.ak.fbcdn.net/hads-ak-prn1/s110x80/735345_6006658398735_1369246221_n.png"/>
    <s v="F"/>
    <s v="NULL"/>
    <s v="NULL"/>
    <s v="NULL"/>
    <s v="NULL"/>
    <s v="NULL"/>
    <x v="2"/>
    <x v="1"/>
    <n v="40"/>
    <n v="49"/>
    <s v="NULL"/>
    <n v="2602"/>
    <n v="2"/>
    <n v="1"/>
    <n v="0.57999999999999996"/>
  </r>
  <r>
    <x v="1"/>
    <s v="Photo Post"/>
    <s v="Retail Store X"/>
    <s v="Click &quot;Like&quot; to become a fan of Retail Store X!"/>
    <s v="http://www.facebook.com/RetailStoreX"/>
    <s v="http://creative.ak.fbcdn.net/hads-ak-prn1/s110x80/735345_6006658398735_1369246221_n.png"/>
    <s v="F"/>
    <s v="NULL"/>
    <s v="NULL"/>
    <s v="NULL"/>
    <s v="NULL"/>
    <s v="NULL"/>
    <x v="2"/>
    <x v="1"/>
    <n v="40"/>
    <n v="49"/>
    <s v="NULL"/>
    <n v="4456"/>
    <n v="0"/>
    <n v="0"/>
    <n v="0.42"/>
  </r>
  <r>
    <x v="2"/>
    <s v="Photo Post"/>
    <s v="Retail Store X"/>
    <s v="Click &quot;Like&quot; to become a fan of Retail Store X!"/>
    <s v="http://www.facebook.com/RetailStoreX"/>
    <s v="http://creative.ak.fbcdn.net/hads-ak-prn1/s110x80/735345_6006658398735_1369246221_n.png"/>
    <s v="F"/>
    <s v="NULL"/>
    <s v="NULL"/>
    <s v="NULL"/>
    <s v="NULL"/>
    <s v="NULL"/>
    <x v="2"/>
    <x v="1"/>
    <n v="40"/>
    <n v="49"/>
    <s v="NULL"/>
    <n v="4"/>
    <n v="0"/>
    <n v="0"/>
    <n v="0.02"/>
  </r>
  <r>
    <x v="0"/>
    <s v="Photo Post"/>
    <s v="Retail Store X"/>
    <s v="Check out a sneak peak of what's new in our stores!"/>
    <s v="http://www.facebook.com/RetailStoreX"/>
    <s v="http://creative.ak.fbcdn.net/hads-ak-prn1/s110x80/735345_6006658398735_1369246221_n.png"/>
    <s v="F"/>
    <s v="NULL"/>
    <s v="NULL"/>
    <s v="NULL"/>
    <s v="NULL"/>
    <s v="NULL"/>
    <x v="2"/>
    <x v="1"/>
    <n v="40"/>
    <n v="49"/>
    <s v="NULL"/>
    <n v="1503"/>
    <n v="0"/>
    <n v="0"/>
    <n v="0.41"/>
  </r>
  <r>
    <x v="1"/>
    <s v="Photo Post"/>
    <s v="Retail Store X"/>
    <s v="Check out a sneak peak of what's new in our stores!"/>
    <s v="http://www.facebook.com/RetailStoreX"/>
    <s v="http://creative.ak.fbcdn.net/hads-ak-prn1/s110x80/735345_6006658398735_1369246221_n.png"/>
    <s v="F"/>
    <s v="NULL"/>
    <s v="NULL"/>
    <s v="NULL"/>
    <s v="NULL"/>
    <s v="NULL"/>
    <x v="2"/>
    <x v="1"/>
    <n v="40"/>
    <n v="49"/>
    <s v="NULL"/>
    <n v="108"/>
    <n v="0"/>
    <n v="0"/>
    <n v="0.01"/>
  </r>
  <r>
    <x v="0"/>
    <s v="Photo Post"/>
    <s v="Retail Store X"/>
    <s v="Click &quot;Like&quot; to become a fan of Retail Store X!"/>
    <s v="http://www.facebook.com/RetailStoreX"/>
    <s v="http://creative.ak.fbcdn.net/hads-ak-prn1/s110x80/735345_6006658398735_1369246221_n.png"/>
    <s v="F"/>
    <s v="NULL"/>
    <s v="NULL"/>
    <s v="NULL"/>
    <s v="NULL"/>
    <s v="NULL"/>
    <x v="2"/>
    <x v="1"/>
    <n v="50"/>
    <n v="54"/>
    <s v="NULL"/>
    <n v="1253"/>
    <n v="0"/>
    <n v="0"/>
    <n v="0.3"/>
  </r>
  <r>
    <x v="1"/>
    <s v="Photo Post"/>
    <s v="Retail Store X"/>
    <s v="Click &quot;Like&quot; to become a fan of Retail Store X!"/>
    <s v="http://www.facebook.com/RetailStoreX"/>
    <s v="http://creative.ak.fbcdn.net/hads-ak-prn1/s110x80/735345_6006658398735_1369246221_n.png"/>
    <s v="F"/>
    <s v="NULL"/>
    <s v="NULL"/>
    <s v="NULL"/>
    <s v="NULL"/>
    <s v="NULL"/>
    <x v="2"/>
    <x v="1"/>
    <n v="50"/>
    <n v="54"/>
    <s v="NULL"/>
    <n v="2642"/>
    <n v="1"/>
    <n v="1"/>
    <n v="0.56999999999999995"/>
  </r>
  <r>
    <x v="2"/>
    <s v="Photo Post"/>
    <s v="Retail Store X"/>
    <s v="Click &quot;Like&quot; to become a fan of Retail Store X!"/>
    <s v="http://www.facebook.com/RetailStoreX"/>
    <s v="http://creative.ak.fbcdn.net/hads-ak-prn1/s110x80/735345_6006658398735_1369246221_n.png"/>
    <s v="F"/>
    <s v="NULL"/>
    <s v="NULL"/>
    <s v="NULL"/>
    <s v="NULL"/>
    <s v="NULL"/>
    <x v="2"/>
    <x v="1"/>
    <n v="50"/>
    <n v="54"/>
    <s v="NULL"/>
    <n v="1861"/>
    <n v="5"/>
    <n v="4"/>
    <n v="1.45"/>
  </r>
  <r>
    <x v="0"/>
    <s v="Photo Post"/>
    <s v="Retail Store X"/>
    <s v="What's your favorite Spring fashion trend? &quot;Like&quot; us and share!"/>
    <s v="http://www.facebook.com/RetailStoreX"/>
    <s v="http://creative.ak.fbcdn.net/hads-ak-prn1/s110x80/735329_6006658397135_1005771361_n.png"/>
    <s v="F"/>
    <s v="NULL"/>
    <s v="NULL"/>
    <s v="NULL"/>
    <s v="NULL"/>
    <s v="NULL"/>
    <x v="5"/>
    <x v="3"/>
    <n v="30"/>
    <n v="39"/>
    <s v="NULL"/>
    <n v="1075"/>
    <n v="7"/>
    <n v="7"/>
    <n v="1.93"/>
  </r>
  <r>
    <x v="1"/>
    <s v="Photo Post"/>
    <s v="Retail Store X"/>
    <s v="What's your favorite Spring fashion trend? &quot;Like&quot; us and share!"/>
    <s v="http://www.facebook.com/RetailStoreX"/>
    <s v="http://creative.ak.fbcdn.net/hads-ak-prn1/s110x80/735329_6006658397135_1005771361_n.png"/>
    <s v="F"/>
    <s v="NULL"/>
    <s v="NULL"/>
    <s v="NULL"/>
    <s v="NULL"/>
    <s v="NULL"/>
    <x v="5"/>
    <x v="3"/>
    <n v="30"/>
    <n v="39"/>
    <s v="NULL"/>
    <n v="1230"/>
    <n v="8"/>
    <n v="7"/>
    <n v="1.99"/>
  </r>
  <r>
    <x v="2"/>
    <s v="Photo Post"/>
    <s v="Retail Store X"/>
    <s v="What's your favorite Spring fashion trend? &quot;Like&quot; us and share!"/>
    <s v="http://www.facebook.com/RetailStoreX"/>
    <s v="http://creative.ak.fbcdn.net/hads-ak-prn1/s110x80/735329_6006658397135_1005771361_n.png"/>
    <s v="F"/>
    <s v="NULL"/>
    <s v="NULL"/>
    <s v="NULL"/>
    <s v="NULL"/>
    <s v="NULL"/>
    <x v="5"/>
    <x v="3"/>
    <n v="30"/>
    <n v="39"/>
    <s v="NULL"/>
    <n v="2736"/>
    <n v="7"/>
    <n v="4"/>
    <n v="1.5"/>
  </r>
  <r>
    <x v="0"/>
    <s v="Photo Post"/>
    <s v="Retail Store X"/>
    <s v="Click &quot;Like&quot; to become a fan of Retail Store X!"/>
    <s v="http://www.facebook.com/RetailStoreX"/>
    <s v="http://creative.ak.fbcdn.net/hads-ak-prn1/s110x80/735345_6006658398735_1369246221_n.png"/>
    <s v="F"/>
    <s v="NULL"/>
    <s v="NULL"/>
    <s v="NULL"/>
    <s v="NULL"/>
    <s v="NULL"/>
    <x v="4"/>
    <x v="0"/>
    <n v="40"/>
    <n v="49"/>
    <s v="NULL"/>
    <n v="528"/>
    <n v="2"/>
    <n v="0"/>
    <n v="0.21"/>
  </r>
  <r>
    <x v="1"/>
    <s v="Photo Post"/>
    <s v="Retail Store X"/>
    <s v="Click &quot;Like&quot; to become a fan of Retail Store X!"/>
    <s v="http://www.facebook.com/RetailStoreX"/>
    <s v="http://creative.ak.fbcdn.net/hads-ak-prn1/s110x80/735345_6006658398735_1369246221_n.png"/>
    <s v="F"/>
    <s v="NULL"/>
    <s v="NULL"/>
    <s v="NULL"/>
    <s v="NULL"/>
    <s v="NULL"/>
    <x v="4"/>
    <x v="0"/>
    <n v="40"/>
    <n v="49"/>
    <s v="NULL"/>
    <n v="46"/>
    <n v="1"/>
    <n v="0"/>
    <n v="0.01"/>
  </r>
  <r>
    <x v="0"/>
    <s v="Photo Post"/>
    <s v="Retail Store X"/>
    <s v="What's your favorite Spring fashion trend? &quot;Like&quot; us and share!"/>
    <s v="http://www.facebook.com/RetailStoreX"/>
    <s v="http://creative.ak.fbcdn.net/hads-ak-prn1/s110x80/735329_6006658397135_1005771361_n.png"/>
    <s v="F"/>
    <s v="NULL"/>
    <s v="NULL"/>
    <s v="NULL"/>
    <s v="NULL"/>
    <s v="NULL"/>
    <x v="5"/>
    <x v="3"/>
    <n v="40"/>
    <n v="49"/>
    <s v="NULL"/>
    <n v="50"/>
    <n v="1"/>
    <n v="0"/>
    <n v="0.19"/>
  </r>
  <r>
    <x v="0"/>
    <s v="Photo Post"/>
    <s v="Retail Store X"/>
    <s v="Need inspiration for your spring wardrobe? &quot;Like&quot; us for more!"/>
    <s v="http://www.facebook.com/RetailStoreX"/>
    <s v="http://creative.ak.fbcdn.net/hads-ak-prn1/s110x80/735329_6006658397135_1005771361_n.png"/>
    <s v="F"/>
    <s v="NULL"/>
    <s v="NULL"/>
    <s v="NULL"/>
    <s v="NULL"/>
    <s v="NULL"/>
    <x v="4"/>
    <x v="0"/>
    <n v="30"/>
    <n v="39"/>
    <s v="NULL"/>
    <n v="353"/>
    <n v="0"/>
    <n v="1"/>
    <n v="0.23"/>
  </r>
  <r>
    <x v="1"/>
    <s v="Photo Post"/>
    <s v="Retail Store X"/>
    <s v="Need inspiration for your spring wardrobe? &quot;Like&quot; us for more!"/>
    <s v="http://www.facebook.com/RetailStoreX"/>
    <s v="http://creative.ak.fbcdn.net/hads-ak-prn1/s110x80/735329_6006658397135_1005771361_n.png"/>
    <s v="F"/>
    <s v="NULL"/>
    <s v="NULL"/>
    <s v="NULL"/>
    <s v="NULL"/>
    <s v="NULL"/>
    <x v="4"/>
    <x v="0"/>
    <n v="30"/>
    <n v="39"/>
    <s v="NULL"/>
    <n v="1"/>
    <n v="0"/>
    <n v="0"/>
    <n v="0"/>
  </r>
  <r>
    <x v="0"/>
    <s v="Photo Post"/>
    <s v="Retail Store X"/>
    <s v="Share your favorite fresh Spring looks on our Facebook page. Click &quot;Like&quot; now!"/>
    <s v="http://www.facebook.com/RetailStoreX"/>
    <s v="http://creative.ak.fbcdn.net/hads-ak-prn1/s110x80/735329_6006658397135_1005771361_n.png"/>
    <s v="F"/>
    <s v="NULL"/>
    <s v="NULL"/>
    <s v="NULL"/>
    <s v="NULL"/>
    <s v="NULL"/>
    <x v="0"/>
    <x v="0"/>
    <n v="30"/>
    <n v="39"/>
    <s v="NULL"/>
    <n v="25"/>
    <n v="0"/>
    <n v="0"/>
    <n v="0.02"/>
  </r>
  <r>
    <x v="1"/>
    <s v="Photo Post"/>
    <s v="Retail Store X"/>
    <s v="Share your favorite fresh Spring looks on our Facebook page. Click &quot;Like&quot; now!"/>
    <s v="http://www.facebook.com/RetailStoreX"/>
    <s v="http://creative.ak.fbcdn.net/hads-ak-prn1/s110x80/735329_6006658397135_1005771361_n.png"/>
    <s v="F"/>
    <s v="NULL"/>
    <s v="NULL"/>
    <s v="NULL"/>
    <s v="NULL"/>
    <s v="NULL"/>
    <x v="0"/>
    <x v="0"/>
    <n v="30"/>
    <n v="39"/>
    <s v="NULL"/>
    <n v="1"/>
    <n v="0"/>
    <n v="0"/>
    <n v="0"/>
  </r>
  <r>
    <x v="0"/>
    <s v="Photo Post"/>
    <s v="Retail Store X"/>
    <s v="Need inspiration for your spring wardrobe? &quot;Like&quot; us for more!"/>
    <s v="http://www.facebook.com/RetailStoreX"/>
    <s v="http://creative.ak.fbcdn.net/hads-ak-prn1/s110x80/735345_6006658398735_1369246221_n.png"/>
    <s v="F"/>
    <s v="NULL"/>
    <s v="NULL"/>
    <s v="NULL"/>
    <s v="NULL"/>
    <s v="NULL"/>
    <x v="1"/>
    <x v="0"/>
    <n v="30"/>
    <n v="39"/>
    <s v="NULL"/>
    <n v="116"/>
    <n v="0"/>
    <n v="0"/>
    <n v="0.06"/>
  </r>
  <r>
    <x v="1"/>
    <s v="Photo Post"/>
    <s v="Retail Store X"/>
    <s v="Need inspiration for your spring wardrobe? &quot;Like&quot; us for more!"/>
    <s v="http://www.facebook.com/RetailStoreX"/>
    <s v="http://creative.ak.fbcdn.net/hads-ak-prn1/s110x80/735345_6006658398735_1369246221_n.png"/>
    <s v="F"/>
    <s v="NULL"/>
    <s v="NULL"/>
    <s v="NULL"/>
    <s v="NULL"/>
    <s v="NULL"/>
    <x v="1"/>
    <x v="0"/>
    <n v="30"/>
    <n v="39"/>
    <s v="NULL"/>
    <n v="22"/>
    <n v="0"/>
    <n v="0"/>
    <n v="0.01"/>
  </r>
  <r>
    <x v="2"/>
    <s v="Photo Post"/>
    <s v="Retail Store X"/>
    <s v="Need inspiration for your spring wardrobe? &quot;Like&quot; us for more!"/>
    <s v="http://www.facebook.com/RetailStoreX"/>
    <s v="http://creative.ak.fbcdn.net/hads-ak-prn1/s110x80/735345_6006658398735_1369246221_n.png"/>
    <s v="F"/>
    <s v="NULL"/>
    <s v="NULL"/>
    <s v="NULL"/>
    <s v="NULL"/>
    <s v="NULL"/>
    <x v="1"/>
    <x v="0"/>
    <n v="30"/>
    <n v="39"/>
    <s v="NULL"/>
    <n v="2"/>
    <n v="0"/>
    <n v="0"/>
    <n v="0"/>
  </r>
  <r>
    <x v="0"/>
    <s v="Photo Post"/>
    <s v="Retail Store X"/>
    <s v="Need inspiration for your spring wardrobe? &quot;Like&quot; us for more!"/>
    <s v="http://www.facebook.com/RetailStoreX"/>
    <s v="http://creative.ak.fbcdn.net/hads-ak-ash3/s110x80/735351_6006658401135_856219299_n.png"/>
    <s v="F"/>
    <s v="NULL"/>
    <s v="NULL"/>
    <s v="NULL"/>
    <s v="NULL"/>
    <s v="NULL"/>
    <x v="3"/>
    <x v="2"/>
    <n v="40"/>
    <n v="49"/>
    <s v="NULL"/>
    <n v="31"/>
    <n v="1"/>
    <n v="1"/>
    <n v="0.2"/>
  </r>
  <r>
    <x v="1"/>
    <s v="Photo Post"/>
    <s v="Retail Store X"/>
    <s v="Need inspiration for your spring wardrobe? &quot;Like&quot; us for more!"/>
    <s v="http://www.facebook.com/RetailStoreX"/>
    <s v="http://creative.ak.fbcdn.net/hads-ak-ash3/s110x80/735351_6006658401135_856219299_n.png"/>
    <s v="F"/>
    <s v="NULL"/>
    <s v="NULL"/>
    <s v="NULL"/>
    <s v="NULL"/>
    <s v="NULL"/>
    <x v="3"/>
    <x v="2"/>
    <n v="40"/>
    <n v="49"/>
    <s v="NULL"/>
    <n v="1"/>
    <n v="0"/>
    <n v="0"/>
    <n v="0"/>
  </r>
  <r>
    <x v="2"/>
    <s v="Photo Post"/>
    <s v="Retail Store X"/>
    <s v="Need inspiration for your spring wardrobe? &quot;Like&quot; us for more!"/>
    <s v="http://www.facebook.com/RetailStoreX"/>
    <s v="http://creative.ak.fbcdn.net/hads-ak-ash3/s110x80/735351_6006658401135_856219299_n.png"/>
    <s v="F"/>
    <s v="NULL"/>
    <s v="NULL"/>
    <s v="NULL"/>
    <s v="NULL"/>
    <s v="NULL"/>
    <x v="3"/>
    <x v="2"/>
    <n v="40"/>
    <n v="49"/>
    <s v="NULL"/>
    <n v="11"/>
    <n v="0"/>
    <n v="0"/>
    <n v="0.01"/>
  </r>
  <r>
    <x v="0"/>
    <s v="Photo Post"/>
    <s v="Retail Store X"/>
    <s v="Click &quot;Like&quot; to see what's new in our stores for Spring!!"/>
    <s v="http://www.facebook.com/RetailStoreX"/>
    <s v="http://creative.ak.fbcdn.net/hads-ak-prn1/s110x80/735329_6006658397135_1005771361_n.png"/>
    <s v="F"/>
    <s v="NULL"/>
    <s v="NULL"/>
    <s v="NULL"/>
    <s v="NULL"/>
    <s v="NULL"/>
    <x v="4"/>
    <x v="0"/>
    <n v="30"/>
    <n v="39"/>
    <s v="NULL"/>
    <n v="494"/>
    <n v="0"/>
    <n v="0"/>
    <n v="0.35"/>
  </r>
  <r>
    <x v="1"/>
    <s v="Photo Post"/>
    <s v="Retail Store X"/>
    <s v="Click &quot;Like&quot; to see what's new in our stores for Spring!!"/>
    <s v="http://www.facebook.com/RetailStoreX"/>
    <s v="http://creative.ak.fbcdn.net/hads-ak-prn1/s110x80/735329_6006658397135_1005771361_n.png"/>
    <s v="F"/>
    <s v="NULL"/>
    <s v="NULL"/>
    <s v="NULL"/>
    <s v="NULL"/>
    <s v="NULL"/>
    <x v="4"/>
    <x v="0"/>
    <n v="30"/>
    <n v="39"/>
    <s v="NULL"/>
    <n v="3"/>
    <n v="0"/>
    <n v="0"/>
    <n v="0"/>
  </r>
  <r>
    <x v="0"/>
    <s v="Photo Post"/>
    <s v="Retail Store X"/>
    <s v="Check out a sneak peak of what's new in our stores!"/>
    <s v="http://www.facebook.com/RetailStoreX"/>
    <s v="http://creative.ak.fbcdn.net/hads-ak-prn1/s110x80/735345_6006658398735_1369246221_n.png"/>
    <s v="F"/>
    <s v="NULL"/>
    <s v="NULL"/>
    <s v="NULL"/>
    <s v="NULL"/>
    <s v="NULL"/>
    <x v="2"/>
    <x v="1"/>
    <n v="25"/>
    <n v="29"/>
    <s v="NULL"/>
    <n v="689"/>
    <n v="0"/>
    <n v="0"/>
    <n v="0.15"/>
  </r>
  <r>
    <x v="1"/>
    <s v="Photo Post"/>
    <s v="Retail Store X"/>
    <s v="Check out a sneak peak of what's new in our stores!"/>
    <s v="http://www.facebook.com/RetailStoreX"/>
    <s v="http://creative.ak.fbcdn.net/hads-ak-prn1/s110x80/735345_6006658398735_1369246221_n.png"/>
    <s v="F"/>
    <s v="NULL"/>
    <s v="NULL"/>
    <s v="NULL"/>
    <s v="NULL"/>
    <s v="NULL"/>
    <x v="2"/>
    <x v="1"/>
    <n v="25"/>
    <n v="29"/>
    <s v="NULL"/>
    <n v="48"/>
    <n v="0"/>
    <n v="0"/>
    <n v="0"/>
  </r>
  <r>
    <x v="2"/>
    <s v="Photo Post"/>
    <s v="Retail Store X"/>
    <s v="Check out a sneak peak of what's new in our stores!"/>
    <s v="http://www.facebook.com/RetailStoreX"/>
    <s v="http://creative.ak.fbcdn.net/hads-ak-prn1/s110x80/735345_6006658398735_1369246221_n.png"/>
    <s v="F"/>
    <s v="NULL"/>
    <s v="NULL"/>
    <s v="NULL"/>
    <s v="NULL"/>
    <s v="NULL"/>
    <x v="2"/>
    <x v="1"/>
    <n v="25"/>
    <n v="29"/>
    <s v="NULL"/>
    <n v="2"/>
    <n v="0"/>
    <n v="0"/>
    <n v="0"/>
  </r>
  <r>
    <x v="0"/>
    <s v="Photo Post"/>
    <s v="Retail Store X"/>
    <s v="Check out a sneak peak of what's new in our stores!"/>
    <s v="http://www.facebook.com/RetailStoreX"/>
    <s v="http://creative.ak.fbcdn.net/hads-ak-prn1/s110x80/735345_6006658398735_1369246221_n.png"/>
    <s v="F"/>
    <s v="NULL"/>
    <s v="NULL"/>
    <s v="NULL"/>
    <s v="NULL"/>
    <s v="NULL"/>
    <x v="5"/>
    <x v="3"/>
    <n v="30"/>
    <n v="39"/>
    <s v="NULL"/>
    <n v="66"/>
    <n v="0"/>
    <n v="0"/>
    <n v="0.23"/>
  </r>
  <r>
    <x v="0"/>
    <s v="Photo Post"/>
    <s v="Retail Store X"/>
    <s v="Click &quot;Like&quot; to become a fan of Retail Store X!"/>
    <s v="http://www.facebook.com/RetailStoreX"/>
    <s v="http://creative.ak.fbcdn.net/hads-ak-prn1/s110x80/735345_6006658398735_1369246221_n.png"/>
    <s v="F"/>
    <s v="NULL"/>
    <s v="NULL"/>
    <s v="NULL"/>
    <s v="NULL"/>
    <s v="NULL"/>
    <x v="1"/>
    <x v="0"/>
    <n v="30"/>
    <n v="39"/>
    <s v="NULL"/>
    <n v="603"/>
    <n v="0"/>
    <n v="0"/>
    <n v="0.44"/>
  </r>
  <r>
    <x v="1"/>
    <s v="Photo Post"/>
    <s v="Retail Store X"/>
    <s v="Click &quot;Like&quot; to become a fan of Retail Store X!"/>
    <s v="http://www.facebook.com/RetailStoreX"/>
    <s v="http://creative.ak.fbcdn.net/hads-ak-prn1/s110x80/735345_6006658398735_1369246221_n.png"/>
    <s v="F"/>
    <s v="NULL"/>
    <s v="NULL"/>
    <s v="NULL"/>
    <s v="NULL"/>
    <s v="NULL"/>
    <x v="1"/>
    <x v="0"/>
    <n v="30"/>
    <n v="39"/>
    <s v="NULL"/>
    <n v="738"/>
    <n v="1"/>
    <n v="2"/>
    <n v="0.4"/>
  </r>
  <r>
    <x v="2"/>
    <s v="Photo Post"/>
    <s v="Retail Store X"/>
    <s v="Click &quot;Like&quot; to become a fan of Retail Store X!"/>
    <s v="http://www.facebook.com/RetailStoreX"/>
    <s v="http://creative.ak.fbcdn.net/hads-ak-prn1/s110x80/735345_6006658398735_1369246221_n.png"/>
    <s v="F"/>
    <s v="NULL"/>
    <s v="NULL"/>
    <s v="NULL"/>
    <s v="NULL"/>
    <s v="NULL"/>
    <x v="1"/>
    <x v="0"/>
    <n v="30"/>
    <n v="39"/>
    <s v="NULL"/>
    <n v="3548"/>
    <n v="3"/>
    <n v="3"/>
    <n v="1.43"/>
  </r>
  <r>
    <x v="0"/>
    <s v="Photo Post"/>
    <s v="Retail Store X"/>
    <s v="Check out a sneak peak of what's new in our stores!"/>
    <s v="http://www.facebook.com/RetailStoreX"/>
    <s v="http://creative.ak.fbcdn.net/hads-ak-prn1/s110x80/735329_6006658397135_1005771361_n.png"/>
    <s v="F"/>
    <s v="NULL"/>
    <s v="NULL"/>
    <s v="NULL"/>
    <s v="NULL"/>
    <s v="NULL"/>
    <x v="1"/>
    <x v="0"/>
    <n v="30"/>
    <n v="39"/>
    <s v="NULL"/>
    <n v="773"/>
    <n v="0"/>
    <n v="0"/>
    <n v="0.62"/>
  </r>
  <r>
    <x v="1"/>
    <s v="Photo Post"/>
    <s v="Retail Store X"/>
    <s v="Check out a sneak peak of what's new in our stores!"/>
    <s v="http://www.facebook.com/RetailStoreX"/>
    <s v="http://creative.ak.fbcdn.net/hads-ak-prn1/s110x80/735329_6006658397135_1005771361_n.png"/>
    <s v="F"/>
    <s v="NULL"/>
    <s v="NULL"/>
    <s v="NULL"/>
    <s v="NULL"/>
    <s v="NULL"/>
    <x v="1"/>
    <x v="0"/>
    <n v="30"/>
    <n v="39"/>
    <s v="NULL"/>
    <n v="16"/>
    <n v="0"/>
    <n v="0"/>
    <n v="0"/>
  </r>
  <r>
    <x v="2"/>
    <s v="Photo Post"/>
    <s v="Retail Store X"/>
    <s v="Check out a sneak peak of what's new in our stores!"/>
    <s v="http://www.facebook.com/RetailStoreX"/>
    <s v="http://creative.ak.fbcdn.net/hads-ak-prn1/s110x80/735329_6006658397135_1005771361_n.png"/>
    <s v="F"/>
    <s v="NULL"/>
    <s v="NULL"/>
    <s v="NULL"/>
    <s v="NULL"/>
    <s v="NULL"/>
    <x v="1"/>
    <x v="0"/>
    <n v="30"/>
    <n v="39"/>
    <s v="NULL"/>
    <n v="4"/>
    <n v="0"/>
    <n v="0"/>
    <n v="0.02"/>
  </r>
  <r>
    <x v="0"/>
    <s v="Photo Post"/>
    <s v="Retail Store X"/>
    <s v="Need inspiration for your spring wardrobe? &quot;Like&quot; us for more!"/>
    <s v="http://www.facebook.com/RetailStoreX"/>
    <s v="http://creative.ak.fbcdn.net/hads-ak-ash3/s110x80/735351_6006658401135_856219299_n.png"/>
    <s v="F"/>
    <s v="NULL"/>
    <s v="NULL"/>
    <s v="NULL"/>
    <s v="NULL"/>
    <s v="NULL"/>
    <x v="1"/>
    <x v="0"/>
    <n v="25"/>
    <n v="29"/>
    <s v="NULL"/>
    <n v="233"/>
    <n v="0"/>
    <n v="0"/>
    <n v="0.11"/>
  </r>
  <r>
    <x v="1"/>
    <s v="Photo Post"/>
    <s v="Retail Store X"/>
    <s v="Need inspiration for your spring wardrobe? &quot;Like&quot; us for more!"/>
    <s v="http://www.facebook.com/RetailStoreX"/>
    <s v="http://creative.ak.fbcdn.net/hads-ak-ash3/s110x80/735351_6006658401135_856219299_n.png"/>
    <s v="F"/>
    <s v="NULL"/>
    <s v="NULL"/>
    <s v="NULL"/>
    <s v="NULL"/>
    <s v="NULL"/>
    <x v="1"/>
    <x v="0"/>
    <n v="25"/>
    <n v="29"/>
    <s v="NULL"/>
    <n v="29"/>
    <n v="0"/>
    <n v="0"/>
    <n v="0.01"/>
  </r>
  <r>
    <x v="2"/>
    <s v="Photo Post"/>
    <s v="Retail Store X"/>
    <s v="Need inspiration for your spring wardrobe? &quot;Like&quot; us for more!"/>
    <s v="http://www.facebook.com/RetailStoreX"/>
    <s v="http://creative.ak.fbcdn.net/hads-ak-ash3/s110x80/735351_6006658401135_856219299_n.png"/>
    <s v="F"/>
    <s v="NULL"/>
    <s v="NULL"/>
    <s v="NULL"/>
    <s v="NULL"/>
    <s v="NULL"/>
    <x v="1"/>
    <x v="0"/>
    <n v="25"/>
    <n v="29"/>
    <s v="NULL"/>
    <n v="7"/>
    <n v="0"/>
    <n v="0"/>
    <n v="0"/>
  </r>
  <r>
    <x v="0"/>
    <s v="Photo Post"/>
    <s v="Retail Store X"/>
    <s v="Click &quot;Like&quot; to see what's new in our stores for Spring!!"/>
    <s v="http://www.facebook.com/RetailStoreX"/>
    <s v="http://creative.ak.fbcdn.net/hads-ak-prn1/s110x80/735329_6006658397135_1005771361_n.png"/>
    <s v="F"/>
    <s v="NULL"/>
    <s v="NULL"/>
    <s v="NULL"/>
    <s v="NULL"/>
    <s v="NULL"/>
    <x v="2"/>
    <x v="1"/>
    <n v="30"/>
    <n v="39"/>
    <s v="NULL"/>
    <n v="1396"/>
    <n v="0"/>
    <n v="0"/>
    <n v="0.45"/>
  </r>
  <r>
    <x v="1"/>
    <s v="Photo Post"/>
    <s v="Retail Store X"/>
    <s v="Click &quot;Like&quot; to see what's new in our stores for Spring!!"/>
    <s v="http://www.facebook.com/RetailStoreX"/>
    <s v="http://creative.ak.fbcdn.net/hads-ak-prn1/s110x80/735329_6006658397135_1005771361_n.png"/>
    <s v="F"/>
    <s v="NULL"/>
    <s v="NULL"/>
    <s v="NULL"/>
    <s v="NULL"/>
    <s v="NULL"/>
    <x v="2"/>
    <x v="1"/>
    <n v="30"/>
    <n v="39"/>
    <s v="NULL"/>
    <n v="3233"/>
    <n v="1"/>
    <n v="0"/>
    <n v="0.23"/>
  </r>
  <r>
    <x v="0"/>
    <s v="Photo Post"/>
    <s v="Retail Store X"/>
    <s v="Need inspiration for your spring wardrobe? &quot;Like&quot; us for more!"/>
    <s v="http://www.facebook.com/RetailStoreX"/>
    <s v="http://creative.ak.fbcdn.net/hads-ak-prn1/s110x80/735345_6006658398735_1369246221_n.png"/>
    <s v="F"/>
    <s v="NULL"/>
    <s v="NULL"/>
    <s v="NULL"/>
    <s v="NULL"/>
    <s v="NULL"/>
    <x v="4"/>
    <x v="0"/>
    <n v="25"/>
    <n v="29"/>
    <s v="NULL"/>
    <n v="34"/>
    <n v="0"/>
    <n v="0"/>
    <n v="0.01"/>
  </r>
  <r>
    <x v="1"/>
    <s v="Photo Post"/>
    <s v="Retail Store X"/>
    <s v="Need inspiration for your spring wardrobe? &quot;Like&quot; us for more!"/>
    <s v="http://www.facebook.com/RetailStoreX"/>
    <s v="http://creative.ak.fbcdn.net/hads-ak-prn1/s110x80/735345_6006658398735_1369246221_n.png"/>
    <s v="F"/>
    <s v="NULL"/>
    <s v="NULL"/>
    <s v="NULL"/>
    <s v="NULL"/>
    <s v="NULL"/>
    <x v="4"/>
    <x v="0"/>
    <n v="25"/>
    <n v="29"/>
    <s v="NULL"/>
    <n v="1"/>
    <n v="0"/>
    <n v="0"/>
    <n v="0"/>
  </r>
  <r>
    <x v="0"/>
    <s v="Photo Post"/>
    <s v="Retail Store X"/>
    <s v="Share your favorite fresh Spring looks on our Facebook page. Click &quot;Like&quot; now!"/>
    <s v="http://www.facebook.com/RetailStoreX"/>
    <s v="http://creative.ak.fbcdn.net/hads-ak-prn1/s110x80/735329_6006658397135_1005771361_n.png"/>
    <s v="F"/>
    <s v="NULL"/>
    <s v="NULL"/>
    <s v="NULL"/>
    <s v="NULL"/>
    <s v="NULL"/>
    <x v="2"/>
    <x v="1"/>
    <n v="40"/>
    <n v="49"/>
    <s v="NULL"/>
    <n v="2569"/>
    <n v="1"/>
    <n v="1"/>
    <n v="0.59"/>
  </r>
  <r>
    <x v="1"/>
    <s v="Photo Post"/>
    <s v="Retail Store X"/>
    <s v="Share your favorite fresh Spring looks on our Facebook page. Click &quot;Like&quot; now!"/>
    <s v="http://www.facebook.com/RetailStoreX"/>
    <s v="http://creative.ak.fbcdn.net/hads-ak-prn1/s110x80/735329_6006658397135_1005771361_n.png"/>
    <s v="F"/>
    <s v="NULL"/>
    <s v="NULL"/>
    <s v="NULL"/>
    <s v="NULL"/>
    <s v="NULL"/>
    <x v="2"/>
    <x v="1"/>
    <n v="40"/>
    <n v="49"/>
    <s v="NULL"/>
    <n v="5912"/>
    <n v="0"/>
    <n v="0"/>
    <n v="0.62"/>
  </r>
  <r>
    <x v="0"/>
    <s v="Photo Post"/>
    <s v="Retail Store X"/>
    <s v="Click &quot;Like&quot; to see what's new in our stores for Spring!!"/>
    <s v="http://www.facebook.com/RetailStoreX"/>
    <s v="http://creative.ak.fbcdn.net/hads-ak-ash3/s110x80/735351_6006658401135_856219299_n.png"/>
    <s v="F"/>
    <s v="NULL"/>
    <s v="NULL"/>
    <s v="NULL"/>
    <s v="NULL"/>
    <s v="NULL"/>
    <x v="0"/>
    <x v="0"/>
    <n v="40"/>
    <n v="49"/>
    <s v="NULL"/>
    <n v="780"/>
    <n v="1"/>
    <n v="0"/>
    <n v="0.46"/>
  </r>
  <r>
    <x v="1"/>
    <s v="Photo Post"/>
    <s v="Retail Store X"/>
    <s v="Click &quot;Like&quot; to see what's new in our stores for Spring!!"/>
    <s v="http://www.facebook.com/RetailStoreX"/>
    <s v="http://creative.ak.fbcdn.net/hads-ak-ash3/s110x80/735351_6006658401135_856219299_n.png"/>
    <s v="F"/>
    <s v="NULL"/>
    <s v="NULL"/>
    <s v="NULL"/>
    <s v="NULL"/>
    <s v="NULL"/>
    <x v="0"/>
    <x v="0"/>
    <n v="40"/>
    <n v="49"/>
    <s v="NULL"/>
    <n v="1089"/>
    <n v="2"/>
    <n v="1"/>
    <n v="0.45"/>
  </r>
  <r>
    <x v="2"/>
    <s v="Photo Post"/>
    <s v="Retail Store X"/>
    <s v="Click &quot;Like&quot; to see what's new in our stores for Spring!!"/>
    <s v="http://www.facebook.com/RetailStoreX"/>
    <s v="http://creative.ak.fbcdn.net/hads-ak-ash3/s110x80/735351_6006658401135_856219299_n.png"/>
    <s v="F"/>
    <s v="NULL"/>
    <s v="NULL"/>
    <s v="NULL"/>
    <s v="NULL"/>
    <s v="NULL"/>
    <x v="0"/>
    <x v="0"/>
    <n v="40"/>
    <n v="49"/>
    <s v="NULL"/>
    <n v="475"/>
    <n v="0"/>
    <n v="0"/>
    <n v="0.49"/>
  </r>
  <r>
    <x v="0"/>
    <s v="Photo Post"/>
    <s v="Retail Store X"/>
    <s v="Check out a sneak peak of what's new in our stores!"/>
    <s v="http://www.facebook.com/RetailStoreX"/>
    <s v="http://creative.ak.fbcdn.net/hads-ak-ash3/s110x80/735351_6006658401135_856219299_n.png"/>
    <s v="F"/>
    <s v="NULL"/>
    <s v="NULL"/>
    <s v="NULL"/>
    <s v="NULL"/>
    <s v="NULL"/>
    <x v="2"/>
    <x v="1"/>
    <n v="50"/>
    <n v="54"/>
    <s v="NULL"/>
    <n v="1118"/>
    <n v="0"/>
    <n v="0"/>
    <n v="0.25"/>
  </r>
  <r>
    <x v="1"/>
    <s v="Photo Post"/>
    <s v="Retail Store X"/>
    <s v="Check out a sneak peak of what's new in our stores!"/>
    <s v="http://www.facebook.com/RetailStoreX"/>
    <s v="http://creative.ak.fbcdn.net/hads-ak-ash3/s110x80/735351_6006658401135_856219299_n.png"/>
    <s v="F"/>
    <s v="NULL"/>
    <s v="NULL"/>
    <s v="NULL"/>
    <s v="NULL"/>
    <s v="NULL"/>
    <x v="2"/>
    <x v="1"/>
    <n v="50"/>
    <n v="54"/>
    <s v="NULL"/>
    <n v="799"/>
    <n v="0"/>
    <n v="0"/>
    <n v="0.17"/>
  </r>
  <r>
    <x v="2"/>
    <s v="Photo Post"/>
    <s v="Retail Store X"/>
    <s v="Check out a sneak peak of what's new in our stores!"/>
    <s v="http://www.facebook.com/RetailStoreX"/>
    <s v="http://creative.ak.fbcdn.net/hads-ak-ash3/s110x80/735351_6006658401135_856219299_n.png"/>
    <s v="F"/>
    <s v="NULL"/>
    <s v="NULL"/>
    <s v="NULL"/>
    <s v="NULL"/>
    <s v="NULL"/>
    <x v="2"/>
    <x v="1"/>
    <n v="50"/>
    <n v="54"/>
    <s v="NULL"/>
    <n v="383"/>
    <n v="0"/>
    <n v="0"/>
    <n v="0.35"/>
  </r>
  <r>
    <x v="0"/>
    <s v="Photo Post"/>
    <s v="Retail Store X"/>
    <s v="Click &quot;Like&quot; to become a fan of Retail Store X!"/>
    <s v="http://www.facebook.com/RetailStoreX"/>
    <s v="http://creative.ak.fbcdn.net/hads-ak-prn1/s110x80/735345_6006658398735_1369246221_n.png"/>
    <s v="F"/>
    <s v="NULL"/>
    <s v="NULL"/>
    <s v="NULL"/>
    <s v="NULL"/>
    <s v="NULL"/>
    <x v="3"/>
    <x v="2"/>
    <n v="25"/>
    <n v="29"/>
    <s v="NULL"/>
    <n v="94"/>
    <n v="2"/>
    <n v="1"/>
    <n v="0.37"/>
  </r>
  <r>
    <x v="1"/>
    <s v="Photo Post"/>
    <s v="Retail Store X"/>
    <s v="Click &quot;Like&quot; to become a fan of Retail Store X!"/>
    <s v="http://www.facebook.com/RetailStoreX"/>
    <s v="http://creative.ak.fbcdn.net/hads-ak-prn1/s110x80/735345_6006658398735_1369246221_n.png"/>
    <s v="F"/>
    <s v="NULL"/>
    <s v="NULL"/>
    <s v="NULL"/>
    <s v="NULL"/>
    <s v="NULL"/>
    <x v="3"/>
    <x v="2"/>
    <n v="25"/>
    <n v="29"/>
    <s v="NULL"/>
    <n v="858"/>
    <n v="1"/>
    <n v="1"/>
    <n v="0.47"/>
  </r>
  <r>
    <x v="2"/>
    <s v="Photo Post"/>
    <s v="Retail Store X"/>
    <s v="Click &quot;Like&quot; to become a fan of Retail Store X!"/>
    <s v="http://www.facebook.com/RetailStoreX"/>
    <s v="http://creative.ak.fbcdn.net/hads-ak-prn1/s110x80/735345_6006658398735_1369246221_n.png"/>
    <s v="F"/>
    <s v="NULL"/>
    <s v="NULL"/>
    <s v="NULL"/>
    <s v="NULL"/>
    <s v="NULL"/>
    <x v="3"/>
    <x v="2"/>
    <n v="25"/>
    <n v="29"/>
    <s v="NULL"/>
    <n v="386"/>
    <n v="0"/>
    <n v="0"/>
    <n v="0.21"/>
  </r>
  <r>
    <x v="0"/>
    <s v="Photo Post"/>
    <s v="Retail Store X"/>
    <s v="Need inspiration for your spring wardrobe? &quot;Like&quot; us for more!"/>
    <s v="http://www.facebook.com/RetailStoreX"/>
    <s v="http://creative.ak.fbcdn.net/hads-ak-ash3/s110x80/735351_6006658401135_856219299_n.png"/>
    <s v="F"/>
    <s v="NULL"/>
    <s v="NULL"/>
    <s v="NULL"/>
    <s v="NULL"/>
    <s v="NULL"/>
    <x v="3"/>
    <x v="2"/>
    <n v="30"/>
    <n v="39"/>
    <s v="NULL"/>
    <n v="27"/>
    <n v="0"/>
    <n v="0"/>
    <n v="0.21"/>
  </r>
  <r>
    <x v="2"/>
    <s v="Photo Post"/>
    <s v="Retail Store X"/>
    <s v="Need inspiration for your spring wardrobe? &quot;Like&quot; us for more!"/>
    <s v="http://www.facebook.com/RetailStoreX"/>
    <s v="http://creative.ak.fbcdn.net/hads-ak-ash3/s110x80/735351_6006658401135_856219299_n.png"/>
    <s v="F"/>
    <s v="NULL"/>
    <s v="NULL"/>
    <s v="NULL"/>
    <s v="NULL"/>
    <s v="NULL"/>
    <x v="3"/>
    <x v="2"/>
    <n v="30"/>
    <n v="39"/>
    <s v="NULL"/>
    <n v="3"/>
    <n v="0"/>
    <n v="0"/>
    <n v="0"/>
  </r>
  <r>
    <x v="0"/>
    <s v="Photo Post"/>
    <s v="Retail Store X"/>
    <s v="Need inspiration for your spring wardrobe? &quot;Like&quot; us for more!"/>
    <s v="http://www.facebook.com/RetailStoreX"/>
    <s v="http://creative.ak.fbcdn.net/hads-ak-ash3/s110x80/735351_6006658401135_856219299_n.png"/>
    <s v="F"/>
    <s v="NULL"/>
    <s v="NULL"/>
    <s v="NULL"/>
    <s v="NULL"/>
    <s v="NULL"/>
    <x v="0"/>
    <x v="0"/>
    <n v="25"/>
    <n v="29"/>
    <s v="NULL"/>
    <n v="203"/>
    <n v="1"/>
    <n v="0"/>
    <n v="0.49"/>
  </r>
  <r>
    <x v="1"/>
    <s v="Photo Post"/>
    <s v="Retail Store X"/>
    <s v="Need inspiration for your spring wardrobe? &quot;Like&quot; us for more!"/>
    <s v="http://www.facebook.com/RetailStoreX"/>
    <s v="http://creative.ak.fbcdn.net/hads-ak-ash3/s110x80/735351_6006658401135_856219299_n.png"/>
    <s v="F"/>
    <s v="NULL"/>
    <s v="NULL"/>
    <s v="NULL"/>
    <s v="NULL"/>
    <s v="NULL"/>
    <x v="0"/>
    <x v="0"/>
    <n v="25"/>
    <n v="29"/>
    <s v="NULL"/>
    <n v="11"/>
    <n v="0"/>
    <n v="0"/>
    <n v="0"/>
  </r>
  <r>
    <x v="0"/>
    <s v="Photo Post"/>
    <s v="Retail Store X"/>
    <s v="Need inspiration for your spring wardrobe? &quot;Like&quot; us for more!"/>
    <s v="http://www.facebook.com/RetailStoreX"/>
    <s v="http://creative.ak.fbcdn.net/hads-ak-prn1/s110x80/735329_6006658397135_1005771361_n.png"/>
    <s v="F"/>
    <s v="NULL"/>
    <s v="NULL"/>
    <s v="NULL"/>
    <s v="NULL"/>
    <s v="NULL"/>
    <x v="5"/>
    <x v="3"/>
    <n v="50"/>
    <n v="54"/>
    <s v="NULL"/>
    <n v="46"/>
    <n v="0"/>
    <n v="0"/>
    <n v="0.2"/>
  </r>
  <r>
    <x v="0"/>
    <s v="Photo Post"/>
    <s v="Retail Store X"/>
    <s v="Click &quot;Like&quot; to see what's new in our stores for Spring!!"/>
    <s v="http://www.facebook.com/RetailStoreX"/>
    <s v="http://creative.ak.fbcdn.net/hads-ak-ash3/s110x80/735351_6006658401135_856219299_n.png"/>
    <s v="F"/>
    <s v="NULL"/>
    <s v="NULL"/>
    <s v="NULL"/>
    <s v="NULL"/>
    <s v="NULL"/>
    <x v="5"/>
    <x v="3"/>
    <n v="25"/>
    <n v="29"/>
    <s v="NULL"/>
    <n v="331"/>
    <n v="3"/>
    <n v="3"/>
    <n v="1.04"/>
  </r>
  <r>
    <x v="1"/>
    <s v="Photo Post"/>
    <s v="Retail Store X"/>
    <s v="Click &quot;Like&quot; to see what's new in our stores for Spring!!"/>
    <s v="http://www.facebook.com/RetailStoreX"/>
    <s v="http://creative.ak.fbcdn.net/hads-ak-ash3/s110x80/735351_6006658401135_856219299_n.png"/>
    <s v="F"/>
    <s v="NULL"/>
    <s v="NULL"/>
    <s v="NULL"/>
    <s v="NULL"/>
    <s v="NULL"/>
    <x v="5"/>
    <x v="3"/>
    <n v="25"/>
    <n v="29"/>
    <s v="NULL"/>
    <n v="917"/>
    <n v="5"/>
    <n v="5"/>
    <n v="1.59"/>
  </r>
  <r>
    <x v="2"/>
    <s v="Photo Post"/>
    <s v="Retail Store X"/>
    <s v="Click &quot;Like&quot; to see what's new in our stores for Spring!!"/>
    <s v="http://www.facebook.com/RetailStoreX"/>
    <s v="http://creative.ak.fbcdn.net/hads-ak-ash3/s110x80/735351_6006658401135_856219299_n.png"/>
    <s v="F"/>
    <s v="NULL"/>
    <s v="NULL"/>
    <s v="NULL"/>
    <s v="NULL"/>
    <s v="NULL"/>
    <x v="5"/>
    <x v="3"/>
    <n v="25"/>
    <n v="29"/>
    <s v="NULL"/>
    <n v="2921"/>
    <n v="4"/>
    <n v="4"/>
    <n v="1.35"/>
  </r>
  <r>
    <x v="0"/>
    <s v="Photo Post"/>
    <s v="Retail Store X"/>
    <s v="Click &quot;Like&quot; to become a fan of Retail Store X!"/>
    <s v="http://www.facebook.com/RetailStoreX"/>
    <s v="http://creative.ak.fbcdn.net/hads-ak-prn1/s110x80/735345_6006658398735_1369246221_n.png"/>
    <s v="F"/>
    <s v="NULL"/>
    <s v="NULL"/>
    <s v="NULL"/>
    <s v="NULL"/>
    <s v="NULL"/>
    <x v="0"/>
    <x v="0"/>
    <n v="50"/>
    <n v="54"/>
    <s v="NULL"/>
    <n v="1013"/>
    <n v="2"/>
    <n v="2"/>
    <n v="0.87"/>
  </r>
  <r>
    <x v="1"/>
    <s v="Photo Post"/>
    <s v="Retail Store X"/>
    <s v="Click &quot;Like&quot; to become a fan of Retail Store X!"/>
    <s v="http://www.facebook.com/RetailStoreX"/>
    <s v="http://creative.ak.fbcdn.net/hads-ak-prn1/s110x80/735345_6006658398735_1369246221_n.png"/>
    <s v="F"/>
    <s v="NULL"/>
    <s v="NULL"/>
    <s v="NULL"/>
    <s v="NULL"/>
    <s v="NULL"/>
    <x v="0"/>
    <x v="0"/>
    <n v="50"/>
    <n v="54"/>
    <s v="NULL"/>
    <n v="1698"/>
    <n v="0"/>
    <n v="0"/>
    <n v="1.03"/>
  </r>
  <r>
    <x v="2"/>
    <s v="Photo Post"/>
    <s v="Retail Store X"/>
    <s v="Click &quot;Like&quot; to become a fan of Retail Store X!"/>
    <s v="http://www.facebook.com/RetailStoreX"/>
    <s v="http://creative.ak.fbcdn.net/hads-ak-prn1/s110x80/735345_6006658398735_1369246221_n.png"/>
    <s v="F"/>
    <s v="NULL"/>
    <s v="NULL"/>
    <s v="NULL"/>
    <s v="NULL"/>
    <s v="NULL"/>
    <x v="0"/>
    <x v="0"/>
    <n v="50"/>
    <n v="54"/>
    <s v="NULL"/>
    <n v="573"/>
    <n v="1"/>
    <n v="0"/>
    <n v="0.42"/>
  </r>
  <r>
    <x v="0"/>
    <s v="Photo Post"/>
    <s v="Retail Store X"/>
    <s v="Click &quot;Like&quot; to become a fan of Retail Store X!"/>
    <s v="http://www.facebook.com/RetailStoreX"/>
    <s v="http://creative.ak.fbcdn.net/hads-ak-prn1/s110x80/735345_6006658398735_1369246221_n.png"/>
    <s v="F"/>
    <s v="NULL"/>
    <s v="NULL"/>
    <s v="NULL"/>
    <s v="NULL"/>
    <s v="NULL"/>
    <x v="0"/>
    <x v="0"/>
    <n v="30"/>
    <n v="39"/>
    <s v="NULL"/>
    <n v="277"/>
    <n v="0"/>
    <n v="0"/>
    <n v="0.19"/>
  </r>
  <r>
    <x v="1"/>
    <s v="Photo Post"/>
    <s v="Retail Store X"/>
    <s v="Click &quot;Like&quot; to become a fan of Retail Store X!"/>
    <s v="http://www.facebook.com/RetailStoreX"/>
    <s v="http://creative.ak.fbcdn.net/hads-ak-prn1/s110x80/735345_6006658398735_1369246221_n.png"/>
    <s v="F"/>
    <s v="NULL"/>
    <s v="NULL"/>
    <s v="NULL"/>
    <s v="NULL"/>
    <s v="NULL"/>
    <x v="0"/>
    <x v="0"/>
    <n v="30"/>
    <n v="39"/>
    <s v="NULL"/>
    <n v="19"/>
    <n v="0"/>
    <n v="0"/>
    <n v="0.01"/>
  </r>
  <r>
    <x v="0"/>
    <s v="Photo Post"/>
    <s v="Retail Store X"/>
    <s v="Check out a sneak peak of what's new in our stores!"/>
    <s v="http://www.facebook.com/RetailStoreX"/>
    <s v="http://creative.ak.fbcdn.net/hads-ak-prn1/s110x80/735345_6006658398735_1369246221_n.png"/>
    <s v="F"/>
    <s v="NULL"/>
    <s v="NULL"/>
    <s v="NULL"/>
    <s v="NULL"/>
    <s v="NULL"/>
    <x v="0"/>
    <x v="0"/>
    <n v="30"/>
    <n v="39"/>
    <s v="NULL"/>
    <n v="333"/>
    <n v="0"/>
    <n v="0"/>
    <n v="0.26"/>
  </r>
  <r>
    <x v="1"/>
    <s v="Photo Post"/>
    <s v="Retail Store X"/>
    <s v="Check out a sneak peak of what's new in our stores!"/>
    <s v="http://www.facebook.com/RetailStoreX"/>
    <s v="http://creative.ak.fbcdn.net/hads-ak-prn1/s110x80/735345_6006658398735_1369246221_n.png"/>
    <s v="F"/>
    <s v="NULL"/>
    <s v="NULL"/>
    <s v="NULL"/>
    <s v="NULL"/>
    <s v="NULL"/>
    <x v="0"/>
    <x v="0"/>
    <n v="30"/>
    <n v="39"/>
    <s v="NULL"/>
    <n v="13"/>
    <n v="0"/>
    <n v="0"/>
    <n v="0.01"/>
  </r>
  <r>
    <x v="0"/>
    <s v="Photo Post"/>
    <s v="Retail Store X"/>
    <s v="Share your favorite fresh Spring looks on our Facebook page. Click &quot;Like&quot; now!"/>
    <s v="http://www.facebook.com/RetailStoreX"/>
    <s v="http://creative.ak.fbcdn.net/hads-ak-ash3/s110x80/735351_6006658401135_856219299_n.png"/>
    <s v="F"/>
    <s v="NULL"/>
    <s v="NULL"/>
    <s v="NULL"/>
    <s v="NULL"/>
    <s v="NULL"/>
    <x v="0"/>
    <x v="0"/>
    <n v="25"/>
    <n v="29"/>
    <s v="NULL"/>
    <n v="511"/>
    <n v="2"/>
    <n v="1"/>
    <n v="0.57999999999999996"/>
  </r>
  <r>
    <x v="1"/>
    <s v="Photo Post"/>
    <s v="Retail Store X"/>
    <s v="Share your favorite fresh Spring looks on our Facebook page. Click &quot;Like&quot; now!"/>
    <s v="http://www.facebook.com/RetailStoreX"/>
    <s v="http://creative.ak.fbcdn.net/hads-ak-ash3/s110x80/735351_6006658401135_856219299_n.png"/>
    <s v="F"/>
    <s v="NULL"/>
    <s v="NULL"/>
    <s v="NULL"/>
    <s v="NULL"/>
    <s v="NULL"/>
    <x v="0"/>
    <x v="0"/>
    <n v="25"/>
    <n v="29"/>
    <s v="NULL"/>
    <n v="15"/>
    <n v="0"/>
    <n v="0"/>
    <n v="0.01"/>
  </r>
  <r>
    <x v="2"/>
    <s v="Photo Post"/>
    <s v="Retail Store X"/>
    <s v="Share your favorite fresh Spring looks on our Facebook page. Click &quot;Like&quot; now!"/>
    <s v="http://www.facebook.com/RetailStoreX"/>
    <s v="http://creative.ak.fbcdn.net/hads-ak-ash3/s110x80/735351_6006658401135_856219299_n.png"/>
    <s v="F"/>
    <s v="NULL"/>
    <s v="NULL"/>
    <s v="NULL"/>
    <s v="NULL"/>
    <s v="NULL"/>
    <x v="0"/>
    <x v="0"/>
    <n v="25"/>
    <n v="29"/>
    <s v="NULL"/>
    <n v="2"/>
    <n v="0"/>
    <n v="0"/>
    <n v="0"/>
  </r>
  <r>
    <x v="0"/>
    <s v="Photo Post"/>
    <s v="Retail Store X"/>
    <s v="Share your favorite fresh Spring looks on our Facebook page. Click &quot;Like&quot; now!"/>
    <s v="http://www.facebook.com/RetailStoreX"/>
    <s v="http://creative.ak.fbcdn.net/hads-ak-prn1/s110x80/735345_6006658398735_1369246221_n.png"/>
    <s v="F"/>
    <s v="NULL"/>
    <s v="NULL"/>
    <s v="NULL"/>
    <s v="NULL"/>
    <s v="NULL"/>
    <x v="5"/>
    <x v="3"/>
    <n v="30"/>
    <n v="39"/>
    <s v="NULL"/>
    <n v="22"/>
    <n v="1"/>
    <n v="0"/>
    <n v="0.13"/>
  </r>
  <r>
    <x v="0"/>
    <s v="Photo Post"/>
    <s v="Retail Store X"/>
    <s v="Share your favorite fresh Spring looks on our Facebook page. Click &quot;Like&quot; now!"/>
    <s v="http://www.facebook.com/RetailStoreX"/>
    <s v="http://creative.ak.fbcdn.net/hads-ak-prn1/s110x80/735345_6006658398735_1369246221_n.png"/>
    <s v="F"/>
    <s v="NULL"/>
    <s v="NULL"/>
    <s v="NULL"/>
    <s v="NULL"/>
    <s v="NULL"/>
    <x v="4"/>
    <x v="0"/>
    <n v="30"/>
    <n v="39"/>
    <s v="NULL"/>
    <n v="259"/>
    <n v="0"/>
    <n v="0"/>
    <n v="0.22"/>
  </r>
  <r>
    <x v="1"/>
    <s v="Photo Post"/>
    <s v="Retail Store X"/>
    <s v="Share your favorite fresh Spring looks on our Facebook page. Click &quot;Like&quot; now!"/>
    <s v="http://www.facebook.com/RetailStoreX"/>
    <s v="http://creative.ak.fbcdn.net/hads-ak-prn1/s110x80/735345_6006658398735_1369246221_n.png"/>
    <s v="F"/>
    <s v="NULL"/>
    <s v="NULL"/>
    <s v="NULL"/>
    <s v="NULL"/>
    <s v="NULL"/>
    <x v="4"/>
    <x v="0"/>
    <n v="30"/>
    <n v="39"/>
    <s v="NULL"/>
    <n v="1"/>
    <n v="0"/>
    <n v="0"/>
    <n v="0"/>
  </r>
  <r>
    <x v="0"/>
    <s v="Photo Post"/>
    <s v="Retail Store X"/>
    <s v="Share your favorite fresh Spring looks on our Facebook page. Click &quot;Like&quot; now!"/>
    <s v="http://www.facebook.com/RetailStoreX"/>
    <s v="http://creative.ak.fbcdn.net/hads-ak-ash3/s110x80/735351_6006658401135_856219299_n.png"/>
    <s v="F"/>
    <s v="NULL"/>
    <s v="NULL"/>
    <s v="NULL"/>
    <s v="NULL"/>
    <s v="NULL"/>
    <x v="4"/>
    <x v="0"/>
    <n v="50"/>
    <n v="54"/>
    <s v="NULL"/>
    <n v="216"/>
    <n v="0"/>
    <n v="0"/>
    <n v="0.1"/>
  </r>
  <r>
    <x v="1"/>
    <s v="Photo Post"/>
    <s v="Retail Store X"/>
    <s v="Share your favorite fresh Spring looks on our Facebook page. Click &quot;Like&quot; now!"/>
    <s v="http://www.facebook.com/RetailStoreX"/>
    <s v="http://creative.ak.fbcdn.net/hads-ak-ash3/s110x80/735351_6006658401135_856219299_n.png"/>
    <s v="F"/>
    <s v="NULL"/>
    <s v="NULL"/>
    <s v="NULL"/>
    <s v="NULL"/>
    <s v="NULL"/>
    <x v="4"/>
    <x v="0"/>
    <n v="50"/>
    <n v="54"/>
    <s v="NULL"/>
    <n v="14"/>
    <n v="0"/>
    <n v="0"/>
    <n v="0"/>
  </r>
  <r>
    <x v="0"/>
    <s v="Photo Post"/>
    <s v="Retail Store X"/>
    <s v="Click &quot;Like&quot; to become a fan of Retail Store X!"/>
    <s v="http://www.facebook.com/RetailStoreX"/>
    <s v="http://creative.ak.fbcdn.net/hads-ak-prn1/s110x80/735345_6006658398735_1369246221_n.png"/>
    <s v="F"/>
    <s v="NULL"/>
    <s v="NULL"/>
    <s v="NULL"/>
    <s v="NULL"/>
    <s v="NULL"/>
    <x v="1"/>
    <x v="0"/>
    <n v="25"/>
    <n v="29"/>
    <s v="NULL"/>
    <n v="251"/>
    <n v="0"/>
    <n v="0"/>
    <n v="7.0000000000000007E-2"/>
  </r>
  <r>
    <x v="1"/>
    <s v="Photo Post"/>
    <s v="Retail Store X"/>
    <s v="Click &quot;Like&quot; to become a fan of Retail Store X!"/>
    <s v="http://www.facebook.com/RetailStoreX"/>
    <s v="http://creative.ak.fbcdn.net/hads-ak-prn1/s110x80/735345_6006658398735_1369246221_n.png"/>
    <s v="F"/>
    <s v="NULL"/>
    <s v="NULL"/>
    <s v="NULL"/>
    <s v="NULL"/>
    <s v="NULL"/>
    <x v="1"/>
    <x v="0"/>
    <n v="25"/>
    <n v="29"/>
    <s v="NULL"/>
    <n v="31"/>
    <n v="0"/>
    <n v="0"/>
    <n v="0.01"/>
  </r>
  <r>
    <x v="2"/>
    <s v="Photo Post"/>
    <s v="Retail Store X"/>
    <s v="Click &quot;Like&quot; to become a fan of Retail Store X!"/>
    <s v="http://www.facebook.com/RetailStoreX"/>
    <s v="http://creative.ak.fbcdn.net/hads-ak-prn1/s110x80/735345_6006658398735_1369246221_n.png"/>
    <s v="F"/>
    <s v="NULL"/>
    <s v="NULL"/>
    <s v="NULL"/>
    <s v="NULL"/>
    <s v="NULL"/>
    <x v="1"/>
    <x v="0"/>
    <n v="25"/>
    <n v="29"/>
    <s v="NULL"/>
    <n v="2"/>
    <n v="0"/>
    <n v="0"/>
    <n v="0"/>
  </r>
  <r>
    <x v="0"/>
    <s v="Photo Post"/>
    <s v="Retail Store X"/>
    <s v="What's your favorite Spring fashion trend? &quot;Like&quot; us and share!"/>
    <s v="http://www.facebook.com/RetailStoreX"/>
    <s v="http://creative.ak.fbcdn.net/hads-ak-ash3/s110x80/735351_6006658401135_856219299_n.png"/>
    <s v="F"/>
    <s v="NULL"/>
    <s v="NULL"/>
    <s v="NULL"/>
    <s v="NULL"/>
    <s v="NULL"/>
    <x v="5"/>
    <x v="3"/>
    <n v="40"/>
    <n v="49"/>
    <s v="NULL"/>
    <n v="883"/>
    <n v="7"/>
    <n v="6"/>
    <n v="1.53"/>
  </r>
  <r>
    <x v="1"/>
    <s v="Photo Post"/>
    <s v="Retail Store X"/>
    <s v="What's your favorite Spring fashion trend? &quot;Like&quot; us and share!"/>
    <s v="http://www.facebook.com/RetailStoreX"/>
    <s v="http://creative.ak.fbcdn.net/hads-ak-ash3/s110x80/735351_6006658401135_856219299_n.png"/>
    <s v="F"/>
    <s v="NULL"/>
    <s v="NULL"/>
    <s v="NULL"/>
    <s v="NULL"/>
    <s v="NULL"/>
    <x v="5"/>
    <x v="3"/>
    <n v="40"/>
    <n v="49"/>
    <s v="NULL"/>
    <n v="1307"/>
    <n v="1"/>
    <n v="1"/>
    <n v="1.2"/>
  </r>
  <r>
    <x v="2"/>
    <s v="Photo Post"/>
    <s v="Retail Store X"/>
    <s v="What's your favorite Spring fashion trend? &quot;Like&quot; us and share!"/>
    <s v="http://www.facebook.com/RetailStoreX"/>
    <s v="http://creative.ak.fbcdn.net/hads-ak-ash3/s110x80/735351_6006658401135_856219299_n.png"/>
    <s v="F"/>
    <s v="NULL"/>
    <s v="NULL"/>
    <s v="NULL"/>
    <s v="NULL"/>
    <s v="NULL"/>
    <x v="5"/>
    <x v="3"/>
    <n v="40"/>
    <n v="49"/>
    <s v="NULL"/>
    <n v="2280"/>
    <n v="4"/>
    <n v="3"/>
    <n v="1.43"/>
  </r>
  <r>
    <x v="0"/>
    <s v="Photo Post"/>
    <s v="Retail Store X"/>
    <s v="Check out a sneak peak of what's new in our stores!"/>
    <s v="http://www.facebook.com/RetailStoreX"/>
    <s v="http://creative.ak.fbcdn.net/hads-ak-prn1/s110x80/735345_6006658398735_1369246221_n.png"/>
    <s v="F"/>
    <s v="NULL"/>
    <s v="NULL"/>
    <s v="NULL"/>
    <s v="NULL"/>
    <s v="NULL"/>
    <x v="5"/>
    <x v="3"/>
    <n v="50"/>
    <n v="54"/>
    <s v="NULL"/>
    <n v="87"/>
    <n v="2"/>
    <n v="1"/>
    <n v="0.27"/>
  </r>
  <r>
    <x v="1"/>
    <s v="Photo Post"/>
    <s v="Retail Store X"/>
    <s v="Check out a sneak peak of what's new in our stores!"/>
    <s v="http://www.facebook.com/RetailStoreX"/>
    <s v="http://creative.ak.fbcdn.net/hads-ak-prn1/s110x80/735345_6006658398735_1369246221_n.png"/>
    <s v="F"/>
    <s v="NULL"/>
    <s v="NULL"/>
    <s v="NULL"/>
    <s v="NULL"/>
    <s v="NULL"/>
    <x v="5"/>
    <x v="3"/>
    <n v="50"/>
    <n v="54"/>
    <s v="NULL"/>
    <n v="13"/>
    <n v="0"/>
    <n v="0"/>
    <n v="0.01"/>
  </r>
  <r>
    <x v="2"/>
    <s v="Photo Post"/>
    <s v="Retail Store X"/>
    <s v="Check out a sneak peak of what's new in our stores!"/>
    <s v="http://www.facebook.com/RetailStoreX"/>
    <s v="http://creative.ak.fbcdn.net/hads-ak-prn1/s110x80/735345_6006658398735_1369246221_n.png"/>
    <s v="F"/>
    <s v="NULL"/>
    <s v="NULL"/>
    <s v="NULL"/>
    <s v="NULL"/>
    <s v="NULL"/>
    <x v="5"/>
    <x v="3"/>
    <n v="50"/>
    <n v="54"/>
    <s v="NULL"/>
    <n v="27"/>
    <n v="0"/>
    <n v="0"/>
    <n v="0.01"/>
  </r>
  <r>
    <x v="0"/>
    <s v="Photo Post"/>
    <s v="Retail Store X"/>
    <s v="Click &quot;Like&quot; to become a fan of Retail Store X!"/>
    <s v="http://www.facebook.com/RetailStoreX"/>
    <s v="http://creative.ak.fbcdn.net/hads-ak-prn1/s110x80/735345_6006658398735_1369246221_n.png"/>
    <s v="F"/>
    <s v="NULL"/>
    <s v="NULL"/>
    <s v="NULL"/>
    <s v="NULL"/>
    <s v="NULL"/>
    <x v="3"/>
    <x v="2"/>
    <n v="50"/>
    <n v="54"/>
    <s v="NULL"/>
    <n v="49"/>
    <n v="0"/>
    <n v="0"/>
    <n v="0.11"/>
  </r>
  <r>
    <x v="2"/>
    <s v="Photo Post"/>
    <s v="Retail Store X"/>
    <s v="Click &quot;Like&quot; to become a fan of Retail Store X!"/>
    <s v="http://www.facebook.com/RetailStoreX"/>
    <s v="http://creative.ak.fbcdn.net/hads-ak-prn1/s110x80/735345_6006658398735_1369246221_n.png"/>
    <s v="F"/>
    <s v="NULL"/>
    <s v="NULL"/>
    <s v="NULL"/>
    <s v="NULL"/>
    <s v="NULL"/>
    <x v="3"/>
    <x v="2"/>
    <n v="50"/>
    <n v="54"/>
    <s v="NULL"/>
    <n v="3"/>
    <n v="0"/>
    <n v="0"/>
    <n v="0"/>
  </r>
  <r>
    <x v="0"/>
    <s v="Photo Post"/>
    <s v="Retail Store X"/>
    <s v="Check out a sneak peak of what's new in our stores!"/>
    <s v="http://www.facebook.com/RetailStoreX"/>
    <s v="http://creative.ak.fbcdn.net/hads-ak-ash3/s110x80/735351_6006658401135_856219299_n.png"/>
    <s v="F"/>
    <s v="NULL"/>
    <s v="NULL"/>
    <s v="NULL"/>
    <s v="NULL"/>
    <s v="NULL"/>
    <x v="3"/>
    <x v="2"/>
    <n v="30"/>
    <n v="39"/>
    <s v="NULL"/>
    <n v="1130"/>
    <n v="4"/>
    <n v="4"/>
    <n v="1.17"/>
  </r>
  <r>
    <x v="1"/>
    <s v="Photo Post"/>
    <s v="Retail Store X"/>
    <s v="Check out a sneak peak of what's new in our stores!"/>
    <s v="http://www.facebook.com/RetailStoreX"/>
    <s v="http://creative.ak.fbcdn.net/hads-ak-ash3/s110x80/735351_6006658401135_856219299_n.png"/>
    <s v="F"/>
    <s v="NULL"/>
    <s v="NULL"/>
    <s v="NULL"/>
    <s v="NULL"/>
    <s v="NULL"/>
    <x v="3"/>
    <x v="2"/>
    <n v="30"/>
    <n v="39"/>
    <s v="NULL"/>
    <n v="1435"/>
    <n v="4"/>
    <n v="3"/>
    <n v="1.33"/>
  </r>
  <r>
    <x v="2"/>
    <s v="Photo Post"/>
    <s v="Retail Store X"/>
    <s v="Check out a sneak peak of what's new in our stores!"/>
    <s v="http://www.facebook.com/RetailStoreX"/>
    <s v="http://creative.ak.fbcdn.net/hads-ak-ash3/s110x80/735351_6006658401135_856219299_n.png"/>
    <s v="F"/>
    <s v="NULL"/>
    <s v="NULL"/>
    <s v="NULL"/>
    <s v="NULL"/>
    <s v="NULL"/>
    <x v="3"/>
    <x v="2"/>
    <n v="30"/>
    <n v="39"/>
    <s v="NULL"/>
    <n v="2235"/>
    <n v="5"/>
    <n v="4"/>
    <n v="1.29"/>
  </r>
  <r>
    <x v="0"/>
    <s v="Photo Post"/>
    <s v="Retail Store X"/>
    <s v="Check out a sneak peak of what's new in our stores!"/>
    <s v="http://www.facebook.com/RetailStoreX"/>
    <s v="http://creative.ak.fbcdn.net/hads-ak-prn1/s110x80/735345_6006658398735_1369246221_n.png"/>
    <s v="F"/>
    <s v="NULL"/>
    <s v="NULL"/>
    <s v="NULL"/>
    <s v="NULL"/>
    <s v="NULL"/>
    <x v="0"/>
    <x v="0"/>
    <n v="50"/>
    <n v="54"/>
    <s v="NULL"/>
    <n v="1016"/>
    <n v="1"/>
    <n v="1"/>
    <n v="0.72"/>
  </r>
  <r>
    <x v="1"/>
    <s v="Photo Post"/>
    <s v="Retail Store X"/>
    <s v="Check out a sneak peak of what's new in our stores!"/>
    <s v="http://www.facebook.com/RetailStoreX"/>
    <s v="http://creative.ak.fbcdn.net/hads-ak-prn1/s110x80/735345_6006658398735_1369246221_n.png"/>
    <s v="F"/>
    <s v="NULL"/>
    <s v="NULL"/>
    <s v="NULL"/>
    <s v="NULL"/>
    <s v="NULL"/>
    <x v="0"/>
    <x v="0"/>
    <n v="50"/>
    <n v="54"/>
    <s v="NULL"/>
    <n v="2061"/>
    <n v="6"/>
    <n v="4"/>
    <n v="0.71"/>
  </r>
  <r>
    <x v="2"/>
    <s v="Photo Post"/>
    <s v="Retail Store X"/>
    <s v="Check out a sneak peak of what's new in our stores!"/>
    <s v="http://www.facebook.com/RetailStoreX"/>
    <s v="http://creative.ak.fbcdn.net/hads-ak-prn1/s110x80/735345_6006658398735_1369246221_n.png"/>
    <s v="F"/>
    <s v="NULL"/>
    <s v="NULL"/>
    <s v="NULL"/>
    <s v="NULL"/>
    <s v="NULL"/>
    <x v="0"/>
    <x v="0"/>
    <n v="50"/>
    <n v="54"/>
    <s v="NULL"/>
    <n v="2627"/>
    <n v="5"/>
    <n v="3"/>
    <n v="1.33"/>
  </r>
  <r>
    <x v="0"/>
    <s v="Photo Post"/>
    <s v="Retail Store X"/>
    <s v="Click &quot;Like&quot; to see what's new in our stores for Spring!!"/>
    <s v="http://www.facebook.com/RetailStoreX"/>
    <s v="http://creative.ak.fbcdn.net/hads-ak-prn1/s110x80/735329_6006658397135_1005771361_n.png"/>
    <s v="F"/>
    <s v="NULL"/>
    <s v="NULL"/>
    <s v="NULL"/>
    <s v="NULL"/>
    <s v="NULL"/>
    <x v="5"/>
    <x v="3"/>
    <n v="30"/>
    <n v="39"/>
    <s v="NULL"/>
    <n v="570"/>
    <n v="5"/>
    <n v="5"/>
    <n v="0.59"/>
  </r>
  <r>
    <x v="1"/>
    <s v="Photo Post"/>
    <s v="Retail Store X"/>
    <s v="Click &quot;Like&quot; to see what's new in our stores for Spring!!"/>
    <s v="http://www.facebook.com/RetailStoreX"/>
    <s v="http://creative.ak.fbcdn.net/hads-ak-prn1/s110x80/735329_6006658397135_1005771361_n.png"/>
    <s v="F"/>
    <s v="NULL"/>
    <s v="NULL"/>
    <s v="NULL"/>
    <s v="NULL"/>
    <s v="NULL"/>
    <x v="5"/>
    <x v="3"/>
    <n v="30"/>
    <n v="39"/>
    <s v="NULL"/>
    <n v="920"/>
    <n v="4"/>
    <n v="1"/>
    <n v="1.39"/>
  </r>
  <r>
    <x v="0"/>
    <s v="Photo Post"/>
    <s v="Retail Store X"/>
    <s v="Click &quot;Like&quot; to see what's new in our stores for Spring!!"/>
    <s v="http://www.facebook.com/RetailStoreX"/>
    <s v="http://creative.ak.fbcdn.net/hads-ak-prn1/s110x80/735345_6006658398735_1369246221_n.png"/>
    <s v="F"/>
    <s v="NULL"/>
    <s v="NULL"/>
    <s v="NULL"/>
    <s v="NULL"/>
    <s v="NULL"/>
    <x v="4"/>
    <x v="0"/>
    <n v="50"/>
    <n v="54"/>
    <s v="NULL"/>
    <n v="852"/>
    <n v="2"/>
    <n v="1"/>
    <n v="0.37"/>
  </r>
  <r>
    <x v="1"/>
    <s v="Photo Post"/>
    <s v="Retail Store X"/>
    <s v="Click &quot;Like&quot; to see what's new in our stores for Spring!!"/>
    <s v="http://www.facebook.com/RetailStoreX"/>
    <s v="http://creative.ak.fbcdn.net/hads-ak-prn1/s110x80/735345_6006658398735_1369246221_n.png"/>
    <s v="F"/>
    <s v="NULL"/>
    <s v="NULL"/>
    <s v="NULL"/>
    <s v="NULL"/>
    <s v="NULL"/>
    <x v="4"/>
    <x v="0"/>
    <n v="50"/>
    <n v="54"/>
    <s v="NULL"/>
    <n v="134"/>
    <n v="0"/>
    <n v="0"/>
    <n v="0.04"/>
  </r>
  <r>
    <x v="2"/>
    <s v="Photo Post"/>
    <s v="Retail Store X"/>
    <s v="Click &quot;Like&quot; to see what's new in our stores for Spring!!"/>
    <s v="http://www.facebook.com/RetailStoreX"/>
    <s v="http://creative.ak.fbcdn.net/hads-ak-prn1/s110x80/735345_6006658398735_1369246221_n.png"/>
    <s v="F"/>
    <s v="NULL"/>
    <s v="NULL"/>
    <s v="NULL"/>
    <s v="NULL"/>
    <s v="NULL"/>
    <x v="4"/>
    <x v="0"/>
    <n v="50"/>
    <n v="54"/>
    <s v="NULL"/>
    <n v="19"/>
    <n v="0"/>
    <n v="0"/>
    <n v="0.02"/>
  </r>
  <r>
    <x v="0"/>
    <s v="Photo Post"/>
    <s v="Retail Store X"/>
    <s v="Need inspiration for your spring wardrobe? &quot;Like&quot; us for more!"/>
    <s v="http://www.facebook.com/RetailStoreX"/>
    <s v="http://creative.ak.fbcdn.net/hads-ak-prn1/s110x80/735329_6006658397135_1005771361_n.png"/>
    <s v="F"/>
    <s v="NULL"/>
    <s v="NULL"/>
    <s v="NULL"/>
    <s v="NULL"/>
    <s v="NULL"/>
    <x v="2"/>
    <x v="1"/>
    <n v="50"/>
    <n v="54"/>
    <s v="NULL"/>
    <n v="3177"/>
    <n v="3"/>
    <n v="1"/>
    <n v="0.65"/>
  </r>
  <r>
    <x v="1"/>
    <s v="Photo Post"/>
    <s v="Retail Store X"/>
    <s v="Need inspiration for your spring wardrobe? &quot;Like&quot; us for more!"/>
    <s v="http://www.facebook.com/RetailStoreX"/>
    <s v="http://creative.ak.fbcdn.net/hads-ak-prn1/s110x80/735329_6006658397135_1005771361_n.png"/>
    <s v="F"/>
    <s v="NULL"/>
    <s v="NULL"/>
    <s v="NULL"/>
    <s v="NULL"/>
    <s v="NULL"/>
    <x v="2"/>
    <x v="1"/>
    <n v="50"/>
    <n v="54"/>
    <s v="NULL"/>
    <n v="3611"/>
    <n v="0"/>
    <n v="0"/>
    <n v="0.55000000000000004"/>
  </r>
  <r>
    <x v="0"/>
    <s v="Photo Post"/>
    <s v="Retail Store X"/>
    <s v="What's your favorite Spring fashion trend? &quot;Like&quot; us and share!"/>
    <s v="http://www.facebook.com/RetailStoreX"/>
    <s v="http://creative.ak.fbcdn.net/hads-ak-prn1/s110x80/735345_6006658398735_1369246221_n.png"/>
    <s v="F"/>
    <s v="NULL"/>
    <s v="NULL"/>
    <s v="NULL"/>
    <s v="NULL"/>
    <s v="NULL"/>
    <x v="1"/>
    <x v="0"/>
    <n v="30"/>
    <n v="39"/>
    <s v="NULL"/>
    <n v="1940"/>
    <n v="2"/>
    <n v="2"/>
    <n v="0.89"/>
  </r>
  <r>
    <x v="1"/>
    <s v="Photo Post"/>
    <s v="Retail Store X"/>
    <s v="What's your favorite Spring fashion trend? &quot;Like&quot; us and share!"/>
    <s v="http://www.facebook.com/RetailStoreX"/>
    <s v="http://creative.ak.fbcdn.net/hads-ak-prn1/s110x80/735345_6006658398735_1369246221_n.png"/>
    <s v="F"/>
    <s v="NULL"/>
    <s v="NULL"/>
    <s v="NULL"/>
    <s v="NULL"/>
    <s v="NULL"/>
    <x v="1"/>
    <x v="0"/>
    <n v="30"/>
    <n v="39"/>
    <s v="NULL"/>
    <n v="2128"/>
    <n v="1"/>
    <n v="1"/>
    <n v="1.01"/>
  </r>
  <r>
    <x v="2"/>
    <s v="Photo Post"/>
    <s v="Retail Store X"/>
    <s v="What's your favorite Spring fashion trend? &quot;Like&quot; us and share!"/>
    <s v="http://www.facebook.com/RetailStoreX"/>
    <s v="http://creative.ak.fbcdn.net/hads-ak-prn1/s110x80/735345_6006658398735_1369246221_n.png"/>
    <s v="F"/>
    <s v="NULL"/>
    <s v="NULL"/>
    <s v="NULL"/>
    <s v="NULL"/>
    <s v="NULL"/>
    <x v="1"/>
    <x v="0"/>
    <n v="30"/>
    <n v="39"/>
    <s v="NULL"/>
    <n v="3836"/>
    <n v="3"/>
    <n v="3"/>
    <n v="1.3"/>
  </r>
  <r>
    <x v="0"/>
    <s v="Photo Post"/>
    <s v="Retail Store X"/>
    <s v="What's your favorite Spring fashion trend? &quot;Like&quot; us and share!"/>
    <s v="http://www.facebook.com/RetailStoreX"/>
    <s v="http://creative.ak.fbcdn.net/hads-ak-ash3/s110x80/735351_6006658401135_856219299_n.png"/>
    <s v="F"/>
    <s v="NULL"/>
    <s v="NULL"/>
    <s v="NULL"/>
    <s v="NULL"/>
    <s v="NULL"/>
    <x v="4"/>
    <x v="0"/>
    <n v="40"/>
    <n v="49"/>
    <s v="NULL"/>
    <n v="1364"/>
    <n v="0"/>
    <n v="0"/>
    <n v="0.6"/>
  </r>
  <r>
    <x v="1"/>
    <s v="Photo Post"/>
    <s v="Retail Store X"/>
    <s v="What's your favorite Spring fashion trend? &quot;Like&quot; us and share!"/>
    <s v="http://www.facebook.com/RetailStoreX"/>
    <s v="http://creative.ak.fbcdn.net/hads-ak-ash3/s110x80/735351_6006658401135_856219299_n.png"/>
    <s v="F"/>
    <s v="NULL"/>
    <s v="NULL"/>
    <s v="NULL"/>
    <s v="NULL"/>
    <s v="NULL"/>
    <x v="4"/>
    <x v="0"/>
    <n v="40"/>
    <n v="49"/>
    <s v="NULL"/>
    <n v="689"/>
    <n v="0"/>
    <n v="1"/>
    <n v="0.86"/>
  </r>
  <r>
    <x v="0"/>
    <s v="Photo Post"/>
    <s v="Retail Store X"/>
    <s v="Click &quot;Like&quot; to become a fan of Retail Store X!"/>
    <s v="http://www.facebook.com/RetailStoreX"/>
    <s v="http://creative.ak.fbcdn.net/hads-ak-prn1/s110x80/735345_6006658398735_1369246221_n.png"/>
    <s v="F"/>
    <s v="NULL"/>
    <s v="NULL"/>
    <s v="NULL"/>
    <s v="NULL"/>
    <s v="NULL"/>
    <x v="3"/>
    <x v="2"/>
    <n v="30"/>
    <n v="39"/>
    <s v="NULL"/>
    <n v="159"/>
    <n v="1"/>
    <n v="1"/>
    <n v="0.47"/>
  </r>
  <r>
    <x v="1"/>
    <s v="Photo Post"/>
    <s v="Retail Store X"/>
    <s v="Click &quot;Like&quot; to become a fan of Retail Store X!"/>
    <s v="http://www.facebook.com/RetailStoreX"/>
    <s v="http://creative.ak.fbcdn.net/hads-ak-prn1/s110x80/735345_6006658398735_1369246221_n.png"/>
    <s v="F"/>
    <s v="NULL"/>
    <s v="NULL"/>
    <s v="NULL"/>
    <s v="NULL"/>
    <s v="NULL"/>
    <x v="3"/>
    <x v="2"/>
    <n v="30"/>
    <n v="39"/>
    <s v="NULL"/>
    <n v="375"/>
    <n v="1"/>
    <n v="0"/>
    <n v="0.19"/>
  </r>
  <r>
    <x v="2"/>
    <s v="Photo Post"/>
    <s v="Retail Store X"/>
    <s v="Click &quot;Like&quot; to become a fan of Retail Store X!"/>
    <s v="http://www.facebook.com/RetailStoreX"/>
    <s v="http://creative.ak.fbcdn.net/hads-ak-prn1/s110x80/735345_6006658398735_1369246221_n.png"/>
    <s v="F"/>
    <s v="NULL"/>
    <s v="NULL"/>
    <s v="NULL"/>
    <s v="NULL"/>
    <s v="NULL"/>
    <x v="3"/>
    <x v="2"/>
    <n v="30"/>
    <n v="39"/>
    <s v="NULL"/>
    <n v="78"/>
    <n v="0"/>
    <n v="0"/>
    <n v="0.06"/>
  </r>
  <r>
    <x v="0"/>
    <s v="Photo Post"/>
    <s v="Retail Store X"/>
    <s v="Click &quot;Like&quot; to become a fan of Retail Store X!"/>
    <s v="http://www.facebook.com/RetailStoreX"/>
    <s v="http://creative.ak.fbcdn.net/hads-ak-prn1/s110x80/735329_6006658397135_1005771361_n.png"/>
    <s v="F"/>
    <s v="NULL"/>
    <s v="NULL"/>
    <s v="NULL"/>
    <s v="NULL"/>
    <s v="NULL"/>
    <x v="3"/>
    <x v="2"/>
    <n v="25"/>
    <n v="29"/>
    <s v="NULL"/>
    <n v="18"/>
    <n v="0"/>
    <n v="0"/>
    <n v="0.02"/>
  </r>
  <r>
    <x v="0"/>
    <s v="Photo Post"/>
    <s v="Retail Store X"/>
    <s v="Need inspiration for your spring wardrobe? &quot;Like&quot; us for more!"/>
    <s v="http://www.facebook.com/RetailStoreX"/>
    <s v="http://creative.ak.fbcdn.net/hads-ak-ash3/s110x80/735351_6006658401135_856219299_n.png"/>
    <s v="F"/>
    <s v="NULL"/>
    <s v="NULL"/>
    <s v="NULL"/>
    <s v="NULL"/>
    <s v="NULL"/>
    <x v="5"/>
    <x v="3"/>
    <n v="50"/>
    <n v="54"/>
    <s v="NULL"/>
    <n v="133"/>
    <n v="2"/>
    <n v="2"/>
    <n v="0.28999999999999998"/>
  </r>
  <r>
    <x v="1"/>
    <s v="Photo Post"/>
    <s v="Retail Store X"/>
    <s v="Need inspiration for your spring wardrobe? &quot;Like&quot; us for more!"/>
    <s v="http://www.facebook.com/RetailStoreX"/>
    <s v="http://creative.ak.fbcdn.net/hads-ak-ash3/s110x80/735351_6006658401135_856219299_n.png"/>
    <s v="F"/>
    <s v="NULL"/>
    <s v="NULL"/>
    <s v="NULL"/>
    <s v="NULL"/>
    <s v="NULL"/>
    <x v="5"/>
    <x v="3"/>
    <n v="50"/>
    <n v="54"/>
    <s v="NULL"/>
    <n v="812"/>
    <n v="2"/>
    <n v="1"/>
    <n v="1.02"/>
  </r>
  <r>
    <x v="2"/>
    <s v="Photo Post"/>
    <s v="Retail Store X"/>
    <s v="Need inspiration for your spring wardrobe? &quot;Like&quot; us for more!"/>
    <s v="http://www.facebook.com/RetailStoreX"/>
    <s v="http://creative.ak.fbcdn.net/hads-ak-ash3/s110x80/735351_6006658401135_856219299_n.png"/>
    <s v="F"/>
    <s v="NULL"/>
    <s v="NULL"/>
    <s v="NULL"/>
    <s v="NULL"/>
    <s v="NULL"/>
    <x v="5"/>
    <x v="3"/>
    <n v="50"/>
    <n v="54"/>
    <s v="NULL"/>
    <n v="176"/>
    <n v="1"/>
    <n v="1"/>
    <n v="0.15"/>
  </r>
  <r>
    <x v="0"/>
    <s v="Photo Post"/>
    <s v="Retail Store X"/>
    <s v="Check out a sneak peak of what's new in our stores!"/>
    <s v="http://www.facebook.com/RetailStoreX"/>
    <s v="http://creative.ak.fbcdn.net/hads-ak-prn1/s110x80/735329_6006658397135_1005771361_n.png"/>
    <s v="F"/>
    <s v="NULL"/>
    <s v="NULL"/>
    <s v="NULL"/>
    <s v="NULL"/>
    <s v="NULL"/>
    <x v="0"/>
    <x v="0"/>
    <n v="40"/>
    <n v="49"/>
    <s v="NULL"/>
    <n v="1231"/>
    <n v="1"/>
    <n v="1"/>
    <n v="0.74"/>
  </r>
  <r>
    <x v="1"/>
    <s v="Photo Post"/>
    <s v="Retail Store X"/>
    <s v="Check out a sneak peak of what's new in our stores!"/>
    <s v="http://www.facebook.com/RetailStoreX"/>
    <s v="http://creative.ak.fbcdn.net/hads-ak-prn1/s110x80/735329_6006658397135_1005771361_n.png"/>
    <s v="F"/>
    <s v="NULL"/>
    <s v="NULL"/>
    <s v="NULL"/>
    <s v="NULL"/>
    <s v="NULL"/>
    <x v="0"/>
    <x v="0"/>
    <n v="40"/>
    <n v="49"/>
    <s v="NULL"/>
    <n v="2046"/>
    <n v="5"/>
    <n v="3"/>
    <n v="0.81"/>
  </r>
  <r>
    <x v="2"/>
    <s v="Photo Post"/>
    <s v="Retail Store X"/>
    <s v="Check out a sneak peak of what's new in our stores!"/>
    <s v="http://www.facebook.com/RetailStoreX"/>
    <s v="http://creative.ak.fbcdn.net/hads-ak-prn1/s110x80/735329_6006658397135_1005771361_n.png"/>
    <s v="F"/>
    <s v="NULL"/>
    <s v="NULL"/>
    <s v="NULL"/>
    <s v="NULL"/>
    <s v="NULL"/>
    <x v="0"/>
    <x v="0"/>
    <n v="40"/>
    <n v="49"/>
    <s v="NULL"/>
    <n v="1942"/>
    <n v="3"/>
    <n v="2"/>
    <n v="1.28"/>
  </r>
  <r>
    <x v="0"/>
    <s v="Photo Post"/>
    <s v="Retail Store X"/>
    <s v="Share your favorite fresh Spring looks on our Facebook page. Click &quot;Like&quot; now!"/>
    <s v="http://www.facebook.com/RetailStoreX"/>
    <s v="http://creative.ak.fbcdn.net/hads-ak-ash3/s110x80/735351_6006658401135_856219299_n.png"/>
    <s v="F"/>
    <s v="NULL"/>
    <s v="NULL"/>
    <s v="NULL"/>
    <s v="NULL"/>
    <s v="NULL"/>
    <x v="4"/>
    <x v="0"/>
    <n v="30"/>
    <n v="39"/>
    <s v="NULL"/>
    <n v="195"/>
    <n v="0"/>
    <n v="0"/>
    <n v="0.09"/>
  </r>
  <r>
    <x v="1"/>
    <s v="Photo Post"/>
    <s v="Retail Store X"/>
    <s v="Share your favorite fresh Spring looks on our Facebook page. Click &quot;Like&quot; now!"/>
    <s v="http://www.facebook.com/RetailStoreX"/>
    <s v="http://creative.ak.fbcdn.net/hads-ak-ash3/s110x80/735351_6006658401135_856219299_n.png"/>
    <s v="F"/>
    <s v="NULL"/>
    <s v="NULL"/>
    <s v="NULL"/>
    <s v="NULL"/>
    <s v="NULL"/>
    <x v="4"/>
    <x v="0"/>
    <n v="30"/>
    <n v="39"/>
    <s v="NULL"/>
    <n v="23"/>
    <n v="0"/>
    <n v="0"/>
    <n v="0.01"/>
  </r>
  <r>
    <x v="2"/>
    <s v="Photo Post"/>
    <s v="Retail Store X"/>
    <s v="Share your favorite fresh Spring looks on our Facebook page. Click &quot;Like&quot; now!"/>
    <s v="http://www.facebook.com/RetailStoreX"/>
    <s v="http://creative.ak.fbcdn.net/hads-ak-ash3/s110x80/735351_6006658401135_856219299_n.png"/>
    <s v="F"/>
    <s v="NULL"/>
    <s v="NULL"/>
    <s v="NULL"/>
    <s v="NULL"/>
    <s v="NULL"/>
    <x v="4"/>
    <x v="0"/>
    <n v="30"/>
    <n v="39"/>
    <s v="NULL"/>
    <n v="1"/>
    <n v="0"/>
    <n v="0"/>
    <n v="0"/>
  </r>
  <r>
    <x v="0"/>
    <s v="Photo Post"/>
    <s v="Retail Store X"/>
    <s v="Click &quot;Like&quot; to become a fan of Retail Store X!"/>
    <s v="http://www.facebook.com/RetailStoreX"/>
    <s v="http://creative.ak.fbcdn.net/hads-ak-prn1/s110x80/735329_6006658397135_1005771361_n.png"/>
    <s v="F"/>
    <s v="NULL"/>
    <s v="NULL"/>
    <s v="NULL"/>
    <s v="NULL"/>
    <s v="NULL"/>
    <x v="4"/>
    <x v="0"/>
    <n v="40"/>
    <n v="49"/>
    <s v="NULL"/>
    <n v="475"/>
    <n v="0"/>
    <n v="0"/>
    <n v="0.26"/>
  </r>
  <r>
    <x v="1"/>
    <s v="Photo Post"/>
    <s v="Retail Store X"/>
    <s v="Click &quot;Like&quot; to become a fan of Retail Store X!"/>
    <s v="http://www.facebook.com/RetailStoreX"/>
    <s v="http://creative.ak.fbcdn.net/hads-ak-prn1/s110x80/735329_6006658397135_1005771361_n.png"/>
    <s v="F"/>
    <s v="NULL"/>
    <s v="NULL"/>
    <s v="NULL"/>
    <s v="NULL"/>
    <s v="NULL"/>
    <x v="4"/>
    <x v="0"/>
    <n v="40"/>
    <n v="49"/>
    <s v="NULL"/>
    <n v="19"/>
    <n v="0"/>
    <n v="0"/>
    <n v="0.01"/>
  </r>
  <r>
    <x v="2"/>
    <s v="Photo Post"/>
    <s v="Retail Store X"/>
    <s v="Click &quot;Like&quot; to become a fan of Retail Store X!"/>
    <s v="http://www.facebook.com/RetailStoreX"/>
    <s v="http://creative.ak.fbcdn.net/hads-ak-prn1/s110x80/735329_6006658397135_1005771361_n.png"/>
    <s v="F"/>
    <s v="NULL"/>
    <s v="NULL"/>
    <s v="NULL"/>
    <s v="NULL"/>
    <s v="NULL"/>
    <x v="4"/>
    <x v="0"/>
    <n v="40"/>
    <n v="49"/>
    <s v="NULL"/>
    <n v="849"/>
    <n v="1"/>
    <n v="1"/>
    <n v="0.41"/>
  </r>
  <r>
    <x v="0"/>
    <s v="Photo Post"/>
    <s v="Retail Store X"/>
    <s v="What's your favorite Spring fashion trend? &quot;Like&quot; us and share!"/>
    <s v="http://www.facebook.com/RetailStoreX"/>
    <s v="http://creative.ak.fbcdn.net/hads-ak-prn1/s110x80/735345_6006658398735_1369246221_n.png"/>
    <s v="F"/>
    <s v="NULL"/>
    <s v="NULL"/>
    <s v="NULL"/>
    <s v="NULL"/>
    <s v="NULL"/>
    <x v="3"/>
    <x v="2"/>
    <n v="40"/>
    <n v="49"/>
    <s v="NULL"/>
    <n v="175"/>
    <n v="1"/>
    <n v="0"/>
    <n v="0.41"/>
  </r>
  <r>
    <x v="1"/>
    <s v="Photo Post"/>
    <s v="Retail Store X"/>
    <s v="What's your favorite Spring fashion trend? &quot;Like&quot; us and share!"/>
    <s v="http://www.facebook.com/RetailStoreX"/>
    <s v="http://creative.ak.fbcdn.net/hads-ak-prn1/s110x80/735345_6006658398735_1369246221_n.png"/>
    <s v="F"/>
    <s v="NULL"/>
    <s v="NULL"/>
    <s v="NULL"/>
    <s v="NULL"/>
    <s v="NULL"/>
    <x v="3"/>
    <x v="2"/>
    <n v="40"/>
    <n v="49"/>
    <s v="NULL"/>
    <n v="1"/>
    <n v="0"/>
    <n v="0"/>
    <n v="0"/>
  </r>
  <r>
    <x v="2"/>
    <s v="Photo Post"/>
    <s v="Retail Store X"/>
    <s v="What's your favorite Spring fashion trend? &quot;Like&quot; us and share!"/>
    <s v="http://www.facebook.com/RetailStoreX"/>
    <s v="http://creative.ak.fbcdn.net/hads-ak-prn1/s110x80/735345_6006658398735_1369246221_n.png"/>
    <s v="F"/>
    <s v="NULL"/>
    <s v="NULL"/>
    <s v="NULL"/>
    <s v="NULL"/>
    <s v="NULL"/>
    <x v="3"/>
    <x v="2"/>
    <n v="40"/>
    <n v="49"/>
    <s v="NULL"/>
    <n v="3"/>
    <n v="0"/>
    <n v="0"/>
    <n v="0.01"/>
  </r>
  <r>
    <x v="0"/>
    <s v="Photo Post"/>
    <s v="Retail Store X"/>
    <s v="Need inspiration for your spring wardrobe? &quot;Like&quot; us for more!"/>
    <s v="http://www.facebook.com/RetailStoreX"/>
    <s v="http://creative.ak.fbcdn.net/hads-ak-prn1/s110x80/735329_6006658397135_1005771361_n.png"/>
    <s v="F"/>
    <s v="NULL"/>
    <s v="NULL"/>
    <s v="NULL"/>
    <s v="NULL"/>
    <s v="NULL"/>
    <x v="3"/>
    <x v="2"/>
    <n v="25"/>
    <n v="29"/>
    <s v="NULL"/>
    <n v="594"/>
    <n v="8"/>
    <n v="7"/>
    <n v="1.56"/>
  </r>
  <r>
    <x v="1"/>
    <s v="Photo Post"/>
    <s v="Retail Store X"/>
    <s v="Need inspiration for your spring wardrobe? &quot;Like&quot; us for more!"/>
    <s v="http://www.facebook.com/RetailStoreX"/>
    <s v="http://creative.ak.fbcdn.net/hads-ak-prn1/s110x80/735329_6006658397135_1005771361_n.png"/>
    <s v="F"/>
    <s v="NULL"/>
    <s v="NULL"/>
    <s v="NULL"/>
    <s v="NULL"/>
    <s v="NULL"/>
    <x v="3"/>
    <x v="2"/>
    <n v="25"/>
    <n v="29"/>
    <s v="NULL"/>
    <n v="3084"/>
    <n v="4"/>
    <n v="2"/>
    <n v="1.36"/>
  </r>
  <r>
    <x v="2"/>
    <s v="Photo Post"/>
    <s v="Retail Store X"/>
    <s v="Need inspiration for your spring wardrobe? &quot;Like&quot; us for more!"/>
    <s v="http://www.facebook.com/RetailStoreX"/>
    <s v="http://creative.ak.fbcdn.net/hads-ak-prn1/s110x80/735329_6006658397135_1005771361_n.png"/>
    <s v="F"/>
    <s v="NULL"/>
    <s v="NULL"/>
    <s v="NULL"/>
    <s v="NULL"/>
    <s v="NULL"/>
    <x v="3"/>
    <x v="2"/>
    <n v="25"/>
    <n v="29"/>
    <s v="NULL"/>
    <n v="2987"/>
    <n v="2"/>
    <n v="1"/>
    <n v="1.34"/>
  </r>
  <r>
    <x v="0"/>
    <s v="Photo Post"/>
    <s v="Retail Store X"/>
    <s v="Click &quot;Like&quot; to see what's new in our stores for Spring!!"/>
    <s v="http://www.facebook.com/RetailStoreX"/>
    <s v="http://creative.ak.fbcdn.net/hads-ak-prn1/s110x80/735329_6006658397135_1005771361_n.png"/>
    <s v="F"/>
    <s v="NULL"/>
    <s v="NULL"/>
    <s v="NULL"/>
    <s v="NULL"/>
    <s v="NULL"/>
    <x v="1"/>
    <x v="0"/>
    <n v="25"/>
    <n v="29"/>
    <s v="NULL"/>
    <n v="1174"/>
    <n v="3"/>
    <n v="3"/>
    <n v="0.59"/>
  </r>
  <r>
    <x v="1"/>
    <s v="Photo Post"/>
    <s v="Retail Store X"/>
    <s v="Click &quot;Like&quot; to see what's new in our stores for Spring!!"/>
    <s v="http://www.facebook.com/RetailStoreX"/>
    <s v="http://creative.ak.fbcdn.net/hads-ak-prn1/s110x80/735329_6006658397135_1005771361_n.png"/>
    <s v="F"/>
    <s v="NULL"/>
    <s v="NULL"/>
    <s v="NULL"/>
    <s v="NULL"/>
    <s v="NULL"/>
    <x v="1"/>
    <x v="0"/>
    <n v="25"/>
    <n v="29"/>
    <s v="NULL"/>
    <n v="2765"/>
    <n v="2"/>
    <n v="1"/>
    <n v="1.1000000000000001"/>
  </r>
  <r>
    <x v="2"/>
    <s v="Photo Post"/>
    <s v="Retail Store X"/>
    <s v="Click &quot;Like&quot; to see what's new in our stores for Spring!!"/>
    <s v="http://www.facebook.com/RetailStoreX"/>
    <s v="http://creative.ak.fbcdn.net/hads-ak-prn1/s110x80/735329_6006658397135_1005771361_n.png"/>
    <s v="F"/>
    <s v="NULL"/>
    <s v="NULL"/>
    <s v="NULL"/>
    <s v="NULL"/>
    <s v="NULL"/>
    <x v="1"/>
    <x v="0"/>
    <n v="25"/>
    <n v="29"/>
    <s v="NULL"/>
    <n v="5511"/>
    <n v="5"/>
    <n v="4"/>
    <n v="1.44"/>
  </r>
  <r>
    <x v="0"/>
    <s v="Photo Post"/>
    <s v="Retail Store X"/>
    <s v="Share your favorite fresh Spring looks on our Facebook page. Click &quot;Like&quot; now!"/>
    <s v="http://www.facebook.com/RetailStoreX"/>
    <s v="http://creative.ak.fbcdn.net/hads-ak-prn1/s110x80/735329_6006658397135_1005771361_n.png"/>
    <s v="F"/>
    <s v="NULL"/>
    <s v="NULL"/>
    <s v="NULL"/>
    <s v="NULL"/>
    <s v="NULL"/>
    <x v="2"/>
    <x v="1"/>
    <n v="50"/>
    <n v="54"/>
    <s v="NULL"/>
    <n v="1002"/>
    <n v="0"/>
    <n v="0"/>
    <n v="0.26"/>
  </r>
  <r>
    <x v="1"/>
    <s v="Photo Post"/>
    <s v="Retail Store X"/>
    <s v="Share your favorite fresh Spring looks on our Facebook page. Click &quot;Like&quot; now!"/>
    <s v="http://www.facebook.com/RetailStoreX"/>
    <s v="http://creative.ak.fbcdn.net/hads-ak-prn1/s110x80/735329_6006658397135_1005771361_n.png"/>
    <s v="F"/>
    <s v="NULL"/>
    <s v="NULL"/>
    <s v="NULL"/>
    <s v="NULL"/>
    <s v="NULL"/>
    <x v="2"/>
    <x v="1"/>
    <n v="50"/>
    <n v="54"/>
    <s v="NULL"/>
    <n v="240"/>
    <n v="0"/>
    <n v="0"/>
    <n v="0.06"/>
  </r>
  <r>
    <x v="2"/>
    <s v="Photo Post"/>
    <s v="Retail Store X"/>
    <s v="Share your favorite fresh Spring looks on our Facebook page. Click &quot;Like&quot; now!"/>
    <s v="http://www.facebook.com/RetailStoreX"/>
    <s v="http://creative.ak.fbcdn.net/hads-ak-prn1/s110x80/735329_6006658397135_1005771361_n.png"/>
    <s v="F"/>
    <s v="NULL"/>
    <s v="NULL"/>
    <s v="NULL"/>
    <s v="NULL"/>
    <s v="NULL"/>
    <x v="2"/>
    <x v="1"/>
    <n v="50"/>
    <n v="54"/>
    <s v="NULL"/>
    <n v="482"/>
    <n v="2"/>
    <n v="1"/>
    <n v="0.59"/>
  </r>
  <r>
    <x v="0"/>
    <s v="Photo Post"/>
    <s v="Retail Store X"/>
    <s v="Click &quot;Like&quot; to see what's new in our stores for Spring!!"/>
    <s v="http://www.facebook.com/RetailStoreX"/>
    <s v="http://creative.ak.fbcdn.net/hads-ak-prn1/s110x80/735345_6006658398735_1369246221_n.png"/>
    <s v="F"/>
    <s v="NULL"/>
    <s v="NULL"/>
    <s v="NULL"/>
    <s v="NULL"/>
    <s v="NULL"/>
    <x v="3"/>
    <x v="2"/>
    <n v="40"/>
    <n v="49"/>
    <s v="NULL"/>
    <n v="220"/>
    <n v="1"/>
    <n v="1"/>
    <n v="0.46"/>
  </r>
  <r>
    <x v="1"/>
    <s v="Photo Post"/>
    <s v="Retail Store X"/>
    <s v="Click &quot;Like&quot; to see what's new in our stores for Spring!!"/>
    <s v="http://www.facebook.com/RetailStoreX"/>
    <s v="http://creative.ak.fbcdn.net/hads-ak-prn1/s110x80/735345_6006658398735_1369246221_n.png"/>
    <s v="F"/>
    <s v="NULL"/>
    <s v="NULL"/>
    <s v="NULL"/>
    <s v="NULL"/>
    <s v="NULL"/>
    <x v="3"/>
    <x v="2"/>
    <n v="40"/>
    <n v="49"/>
    <s v="NULL"/>
    <n v="8"/>
    <n v="0"/>
    <n v="0"/>
    <n v="0.02"/>
  </r>
  <r>
    <x v="2"/>
    <s v="Photo Post"/>
    <s v="Retail Store X"/>
    <s v="Click &quot;Like&quot; to see what's new in our stores for Spring!!"/>
    <s v="http://www.facebook.com/RetailStoreX"/>
    <s v="http://creative.ak.fbcdn.net/hads-ak-prn1/s110x80/735345_6006658398735_1369246221_n.png"/>
    <s v="F"/>
    <s v="NULL"/>
    <s v="NULL"/>
    <s v="NULL"/>
    <s v="NULL"/>
    <s v="NULL"/>
    <x v="3"/>
    <x v="2"/>
    <n v="40"/>
    <n v="49"/>
    <s v="NULL"/>
    <n v="63"/>
    <n v="0"/>
    <n v="0"/>
    <n v="0.01"/>
  </r>
  <r>
    <x v="0"/>
    <s v="Photo Post"/>
    <s v="Retail Store X"/>
    <s v="Share your favorite fresh Spring looks on our Facebook page. Click &quot;Like&quot; now!"/>
    <s v="http://www.facebook.com/RetailStoreX"/>
    <s v="http://creative.ak.fbcdn.net/hads-ak-ash3/s110x80/735351_6006658401135_856219299_n.png"/>
    <s v="F"/>
    <s v="NULL"/>
    <s v="NULL"/>
    <s v="NULL"/>
    <s v="NULL"/>
    <s v="NULL"/>
    <x v="5"/>
    <x v="3"/>
    <n v="30"/>
    <n v="39"/>
    <s v="NULL"/>
    <n v="81"/>
    <n v="3"/>
    <n v="2"/>
    <n v="0.45"/>
  </r>
  <r>
    <x v="1"/>
    <s v="Photo Post"/>
    <s v="Retail Store X"/>
    <s v="Share your favorite fresh Spring looks on our Facebook page. Click &quot;Like&quot; now!"/>
    <s v="http://www.facebook.com/RetailStoreX"/>
    <s v="http://creative.ak.fbcdn.net/hads-ak-ash3/s110x80/735351_6006658401135_856219299_n.png"/>
    <s v="F"/>
    <s v="NULL"/>
    <s v="NULL"/>
    <s v="NULL"/>
    <s v="NULL"/>
    <s v="NULL"/>
    <x v="5"/>
    <x v="3"/>
    <n v="30"/>
    <n v="39"/>
    <s v="NULL"/>
    <n v="182"/>
    <n v="1"/>
    <n v="1"/>
    <n v="0.19"/>
  </r>
  <r>
    <x v="2"/>
    <s v="Photo Post"/>
    <s v="Retail Store X"/>
    <s v="Share your favorite fresh Spring looks on our Facebook page. Click &quot;Like&quot; now!"/>
    <s v="http://www.facebook.com/RetailStoreX"/>
    <s v="http://creative.ak.fbcdn.net/hads-ak-ash3/s110x80/735351_6006658401135_856219299_n.png"/>
    <s v="F"/>
    <s v="NULL"/>
    <s v="NULL"/>
    <s v="NULL"/>
    <s v="NULL"/>
    <s v="NULL"/>
    <x v="5"/>
    <x v="3"/>
    <n v="30"/>
    <n v="39"/>
    <s v="NULL"/>
    <n v="1062"/>
    <n v="0"/>
    <n v="0"/>
    <n v="0.4"/>
  </r>
  <r>
    <x v="0"/>
    <s v="Photo Post"/>
    <s v="Retail Store X"/>
    <s v="Share your favorite fresh Spring looks on our Facebook page. Click &quot;Like&quot; now!"/>
    <s v="http://www.facebook.com/RetailStoreX"/>
    <s v="http://creative.ak.fbcdn.net/hads-ak-prn1/s110x80/735345_6006658398735_1369246221_n.png"/>
    <s v="F"/>
    <s v="NULL"/>
    <s v="NULL"/>
    <s v="NULL"/>
    <s v="NULL"/>
    <s v="NULL"/>
    <x v="5"/>
    <x v="3"/>
    <n v="25"/>
    <n v="29"/>
    <s v="NULL"/>
    <n v="230"/>
    <n v="4"/>
    <n v="3"/>
    <n v="0.53"/>
  </r>
  <r>
    <x v="1"/>
    <s v="Photo Post"/>
    <s v="Retail Store X"/>
    <s v="Share your favorite fresh Spring looks on our Facebook page. Click &quot;Like&quot; now!"/>
    <s v="http://www.facebook.com/RetailStoreX"/>
    <s v="http://creative.ak.fbcdn.net/hads-ak-prn1/s110x80/735345_6006658398735_1369246221_n.png"/>
    <s v="F"/>
    <s v="NULL"/>
    <s v="NULL"/>
    <s v="NULL"/>
    <s v="NULL"/>
    <s v="NULL"/>
    <x v="5"/>
    <x v="3"/>
    <n v="25"/>
    <n v="29"/>
    <s v="NULL"/>
    <n v="1066"/>
    <n v="4"/>
    <n v="4"/>
    <n v="1.22"/>
  </r>
  <r>
    <x v="2"/>
    <s v="Photo Post"/>
    <s v="Retail Store X"/>
    <s v="Share your favorite fresh Spring looks on our Facebook page. Click &quot;Like&quot; now!"/>
    <s v="http://www.facebook.com/RetailStoreX"/>
    <s v="http://creative.ak.fbcdn.net/hads-ak-prn1/s110x80/735345_6006658398735_1369246221_n.png"/>
    <s v="F"/>
    <s v="NULL"/>
    <s v="NULL"/>
    <s v="NULL"/>
    <s v="NULL"/>
    <s v="NULL"/>
    <x v="5"/>
    <x v="3"/>
    <n v="25"/>
    <n v="29"/>
    <s v="NULL"/>
    <n v="1546"/>
    <n v="2"/>
    <n v="0"/>
    <n v="1.1499999999999999"/>
  </r>
  <r>
    <x v="0"/>
    <s v="Photo Post"/>
    <s v="Retail Store X"/>
    <s v="Click &quot;Like&quot; to see what's new in our stores for Spring!!"/>
    <s v="http://www.facebook.com/RetailStoreX"/>
    <s v="http://creative.ak.fbcdn.net/hads-ak-prn1/s110x80/735345_6006658398735_1369246221_n.png"/>
    <s v="F"/>
    <s v="NULL"/>
    <s v="NULL"/>
    <s v="NULL"/>
    <s v="NULL"/>
    <s v="NULL"/>
    <x v="5"/>
    <x v="3"/>
    <n v="30"/>
    <n v="39"/>
    <s v="NULL"/>
    <n v="40"/>
    <n v="0"/>
    <n v="0"/>
    <n v="0.4"/>
  </r>
  <r>
    <x v="0"/>
    <s v="Photo Post"/>
    <s v="Retail Store X"/>
    <s v="What's your favorite Spring fashion trend? &quot;Like&quot; us and share!"/>
    <s v="http://www.facebook.com/RetailStoreX"/>
    <s v="http://creative.ak.fbcdn.net/hads-ak-ash3/s110x80/735351_6006658401135_856219299_n.png"/>
    <s v="F"/>
    <s v="NULL"/>
    <s v="NULL"/>
    <s v="NULL"/>
    <s v="NULL"/>
    <s v="NULL"/>
    <x v="3"/>
    <x v="2"/>
    <n v="25"/>
    <n v="29"/>
    <s v="NULL"/>
    <n v="45"/>
    <n v="0"/>
    <n v="0"/>
    <n v="0.09"/>
  </r>
  <r>
    <x v="2"/>
    <s v="Photo Post"/>
    <s v="Retail Store X"/>
    <s v="What's your favorite Spring fashion trend? &quot;Like&quot; us and share!"/>
    <s v="http://www.facebook.com/RetailStoreX"/>
    <s v="http://creative.ak.fbcdn.net/hads-ak-ash3/s110x80/735351_6006658401135_856219299_n.png"/>
    <s v="F"/>
    <s v="NULL"/>
    <s v="NULL"/>
    <s v="NULL"/>
    <s v="NULL"/>
    <s v="NULL"/>
    <x v="3"/>
    <x v="2"/>
    <n v="25"/>
    <n v="29"/>
    <s v="NULL"/>
    <n v="3"/>
    <n v="0"/>
    <n v="0"/>
    <n v="0.01"/>
  </r>
  <r>
    <x v="0"/>
    <s v="Photo Post"/>
    <s v="Retail Store X"/>
    <s v="Click &quot;Like&quot; to see what's new in our stores for Spring!!"/>
    <s v="http://www.facebook.com/RetailStoreX"/>
    <s v="http://creative.ak.fbcdn.net/hads-ak-ash3/s110x80/735351_6006658401135_856219299_n.png"/>
    <s v="F"/>
    <s v="NULL"/>
    <s v="NULL"/>
    <s v="NULL"/>
    <s v="NULL"/>
    <s v="NULL"/>
    <x v="1"/>
    <x v="0"/>
    <n v="40"/>
    <n v="49"/>
    <s v="NULL"/>
    <n v="1966"/>
    <n v="3"/>
    <n v="2"/>
    <n v="0.75"/>
  </r>
  <r>
    <x v="1"/>
    <s v="Photo Post"/>
    <s v="Retail Store X"/>
    <s v="Click &quot;Like&quot; to see what's new in our stores for Spring!!"/>
    <s v="http://www.facebook.com/RetailStoreX"/>
    <s v="http://creative.ak.fbcdn.net/hads-ak-ash3/s110x80/735351_6006658401135_856219299_n.png"/>
    <s v="F"/>
    <s v="NULL"/>
    <s v="NULL"/>
    <s v="NULL"/>
    <s v="NULL"/>
    <s v="NULL"/>
    <x v="1"/>
    <x v="0"/>
    <n v="40"/>
    <n v="49"/>
    <s v="NULL"/>
    <n v="2181"/>
    <n v="1"/>
    <n v="1"/>
    <n v="0.99"/>
  </r>
  <r>
    <x v="2"/>
    <s v="Photo Post"/>
    <s v="Retail Store X"/>
    <s v="Click &quot;Like&quot; to see what's new in our stores for Spring!!"/>
    <s v="http://www.facebook.com/RetailStoreX"/>
    <s v="http://creative.ak.fbcdn.net/hads-ak-ash3/s110x80/735351_6006658401135_856219299_n.png"/>
    <s v="F"/>
    <s v="NULL"/>
    <s v="NULL"/>
    <s v="NULL"/>
    <s v="NULL"/>
    <s v="NULL"/>
    <x v="1"/>
    <x v="0"/>
    <n v="40"/>
    <n v="49"/>
    <s v="NULL"/>
    <n v="5067"/>
    <n v="4"/>
    <n v="4"/>
    <n v="1.34"/>
  </r>
  <r>
    <x v="0"/>
    <s v="Photo Post"/>
    <s v="Retail Store X"/>
    <s v="What's your favorite Spring fashion trend? &quot;Like&quot; us and share!"/>
    <s v="http://www.facebook.com/RetailStoreX"/>
    <s v="http://creative.ak.fbcdn.net/hads-ak-ash3/s110x80/735351_6006658401135_856219299_n.png"/>
    <s v="F"/>
    <s v="NULL"/>
    <s v="NULL"/>
    <s v="NULL"/>
    <s v="NULL"/>
    <s v="NULL"/>
    <x v="1"/>
    <x v="0"/>
    <n v="50"/>
    <n v="54"/>
    <s v="NULL"/>
    <n v="790"/>
    <n v="0"/>
    <n v="0"/>
    <n v="0.37"/>
  </r>
  <r>
    <x v="1"/>
    <s v="Photo Post"/>
    <s v="Retail Store X"/>
    <s v="What's your favorite Spring fashion trend? &quot;Like&quot; us and share!"/>
    <s v="http://www.facebook.com/RetailStoreX"/>
    <s v="http://creative.ak.fbcdn.net/hads-ak-ash3/s110x80/735351_6006658401135_856219299_n.png"/>
    <s v="F"/>
    <s v="NULL"/>
    <s v="NULL"/>
    <s v="NULL"/>
    <s v="NULL"/>
    <s v="NULL"/>
    <x v="1"/>
    <x v="0"/>
    <n v="50"/>
    <n v="54"/>
    <s v="NULL"/>
    <n v="59"/>
    <n v="0"/>
    <n v="0"/>
    <n v="0.02"/>
  </r>
  <r>
    <x v="2"/>
    <s v="Photo Post"/>
    <s v="Retail Store X"/>
    <s v="What's your favorite Spring fashion trend? &quot;Like&quot; us and share!"/>
    <s v="http://www.facebook.com/RetailStoreX"/>
    <s v="http://creative.ak.fbcdn.net/hads-ak-ash3/s110x80/735351_6006658401135_856219299_n.png"/>
    <s v="F"/>
    <s v="NULL"/>
    <s v="NULL"/>
    <s v="NULL"/>
    <s v="NULL"/>
    <s v="NULL"/>
    <x v="1"/>
    <x v="0"/>
    <n v="50"/>
    <n v="54"/>
    <s v="NULL"/>
    <n v="1395"/>
    <n v="1"/>
    <n v="0"/>
    <n v="0.4"/>
  </r>
  <r>
    <x v="0"/>
    <s v="Photo Post"/>
    <s v="Retail Store X"/>
    <s v="Click &quot;Like&quot; to see what's new in our stores for Spring!!"/>
    <s v="http://www.facebook.com/RetailStoreX"/>
    <s v="http://creative.ak.fbcdn.net/hads-ak-ash3/s110x80/735351_6006658401135_856219299_n.png"/>
    <s v="F"/>
    <s v="NULL"/>
    <s v="NULL"/>
    <s v="NULL"/>
    <s v="NULL"/>
    <s v="NULL"/>
    <x v="2"/>
    <x v="1"/>
    <n v="25"/>
    <n v="29"/>
    <s v="NULL"/>
    <n v="950"/>
    <n v="0"/>
    <n v="0"/>
    <n v="0.2"/>
  </r>
  <r>
    <x v="1"/>
    <s v="Photo Post"/>
    <s v="Retail Store X"/>
    <s v="Click &quot;Like&quot; to see what's new in our stores for Spring!!"/>
    <s v="http://www.facebook.com/RetailStoreX"/>
    <s v="http://creative.ak.fbcdn.net/hads-ak-ash3/s110x80/735351_6006658401135_856219299_n.png"/>
    <s v="F"/>
    <s v="NULL"/>
    <s v="NULL"/>
    <s v="NULL"/>
    <s v="NULL"/>
    <s v="NULL"/>
    <x v="2"/>
    <x v="1"/>
    <n v="25"/>
    <n v="29"/>
    <s v="NULL"/>
    <n v="319"/>
    <n v="0"/>
    <n v="0"/>
    <n v="0.06"/>
  </r>
  <r>
    <x v="2"/>
    <s v="Photo Post"/>
    <s v="Retail Store X"/>
    <s v="Click &quot;Like&quot; to see what's new in our stores for Spring!!"/>
    <s v="http://www.facebook.com/RetailStoreX"/>
    <s v="http://creative.ak.fbcdn.net/hads-ak-ash3/s110x80/735351_6006658401135_856219299_n.png"/>
    <s v="F"/>
    <s v="NULL"/>
    <s v="NULL"/>
    <s v="NULL"/>
    <s v="NULL"/>
    <s v="NULL"/>
    <x v="2"/>
    <x v="1"/>
    <n v="25"/>
    <n v="29"/>
    <s v="NULL"/>
    <n v="102"/>
    <n v="0"/>
    <n v="0"/>
    <n v="0.21"/>
  </r>
  <r>
    <x v="0"/>
    <s v="Photo Post"/>
    <s v="Retail Store X"/>
    <s v="Click &quot;Like&quot; to see what's new in our stores for Spring!!"/>
    <s v="http://www.facebook.com/RetailStoreX"/>
    <s v="http://creative.ak.fbcdn.net/hads-ak-prn1/s110x80/735329_6006658397135_1005771361_n.png"/>
    <s v="F"/>
    <s v="NULL"/>
    <s v="NULL"/>
    <s v="NULL"/>
    <s v="NULL"/>
    <s v="NULL"/>
    <x v="5"/>
    <x v="3"/>
    <n v="25"/>
    <n v="29"/>
    <s v="NULL"/>
    <n v="81"/>
    <n v="1"/>
    <n v="1"/>
    <n v="0.42"/>
  </r>
  <r>
    <x v="1"/>
    <s v="Photo Post"/>
    <s v="Retail Store X"/>
    <s v="Click &quot;Like&quot; to see what's new in our stores for Spring!!"/>
    <s v="http://www.facebook.com/RetailStoreX"/>
    <s v="http://creative.ak.fbcdn.net/hads-ak-prn1/s110x80/735329_6006658397135_1005771361_n.png"/>
    <s v="F"/>
    <s v="NULL"/>
    <s v="NULL"/>
    <s v="NULL"/>
    <s v="NULL"/>
    <s v="NULL"/>
    <x v="5"/>
    <x v="3"/>
    <n v="25"/>
    <n v="29"/>
    <s v="NULL"/>
    <n v="1"/>
    <n v="0"/>
    <n v="0"/>
    <n v="0.01"/>
  </r>
  <r>
    <x v="2"/>
    <s v="Photo Post"/>
    <s v="Retail Store X"/>
    <s v="Click &quot;Like&quot; to see what's new in our stores for Spring!!"/>
    <s v="http://www.facebook.com/RetailStoreX"/>
    <s v="http://creative.ak.fbcdn.net/hads-ak-prn1/s110x80/735329_6006658397135_1005771361_n.png"/>
    <s v="F"/>
    <s v="NULL"/>
    <s v="NULL"/>
    <s v="NULL"/>
    <s v="NULL"/>
    <s v="NULL"/>
    <x v="5"/>
    <x v="3"/>
    <n v="25"/>
    <n v="29"/>
    <s v="NULL"/>
    <n v="4"/>
    <n v="0"/>
    <n v="0"/>
    <n v="0"/>
  </r>
  <r>
    <x v="0"/>
    <s v="Photo Post"/>
    <s v="Retail Store X"/>
    <s v="Click &quot;Like&quot; to see what's new in our stores for Spring!!"/>
    <s v="http://www.facebook.com/RetailStoreX"/>
    <s v="http://creative.ak.fbcdn.net/hads-ak-prn1/s110x80/735345_6006658398735_1369246221_n.png"/>
    <s v="F"/>
    <s v="NULL"/>
    <s v="NULL"/>
    <s v="NULL"/>
    <s v="NULL"/>
    <s v="NULL"/>
    <x v="0"/>
    <x v="0"/>
    <n v="30"/>
    <n v="39"/>
    <s v="NULL"/>
    <n v="254"/>
    <n v="0"/>
    <n v="0"/>
    <n v="0.15"/>
  </r>
  <r>
    <x v="1"/>
    <s v="Photo Post"/>
    <s v="Retail Store X"/>
    <s v="Click &quot;Like&quot; to see what's new in our stores for Spring!!"/>
    <s v="http://www.facebook.com/RetailStoreX"/>
    <s v="http://creative.ak.fbcdn.net/hads-ak-prn1/s110x80/735345_6006658398735_1369246221_n.png"/>
    <s v="F"/>
    <s v="NULL"/>
    <s v="NULL"/>
    <s v="NULL"/>
    <s v="NULL"/>
    <s v="NULL"/>
    <x v="0"/>
    <x v="0"/>
    <n v="30"/>
    <n v="39"/>
    <s v="NULL"/>
    <n v="143"/>
    <n v="0"/>
    <n v="0"/>
    <n v="0.32"/>
  </r>
  <r>
    <x v="2"/>
    <s v="Photo Post"/>
    <s v="Retail Store X"/>
    <s v="Click &quot;Like&quot; to see what's new in our stores for Spring!!"/>
    <s v="http://www.facebook.com/RetailStoreX"/>
    <s v="http://creative.ak.fbcdn.net/hads-ak-prn1/s110x80/735345_6006658398735_1369246221_n.png"/>
    <s v="F"/>
    <s v="NULL"/>
    <s v="NULL"/>
    <s v="NULL"/>
    <s v="NULL"/>
    <s v="NULL"/>
    <x v="0"/>
    <x v="0"/>
    <n v="30"/>
    <n v="39"/>
    <s v="NULL"/>
    <n v="262"/>
    <n v="0"/>
    <n v="0"/>
    <n v="0.67"/>
  </r>
  <r>
    <x v="0"/>
    <s v="Photo Post"/>
    <s v="Retail Store X"/>
    <s v="Click &quot;Like&quot; to become a fan of Retail Store X!"/>
    <s v="http://www.facebook.com/RetailStoreX"/>
    <s v="http://creative.ak.fbcdn.net/hads-ak-prn1/s110x80/735329_6006658397135_1005771361_n.png"/>
    <s v="F"/>
    <s v="NULL"/>
    <s v="NULL"/>
    <s v="NULL"/>
    <s v="NULL"/>
    <s v="NULL"/>
    <x v="5"/>
    <x v="3"/>
    <n v="40"/>
    <n v="49"/>
    <s v="NULL"/>
    <n v="55"/>
    <n v="0"/>
    <n v="0"/>
    <n v="0.24"/>
  </r>
  <r>
    <x v="0"/>
    <s v="Photo Post"/>
    <s v="Retail Store X"/>
    <s v="Check out a sneak peak of what's new in our stores!"/>
    <s v="http://www.facebook.com/RetailStoreX"/>
    <s v="http://creative.ak.fbcdn.net/hads-ak-prn1/s110x80/735329_6006658397135_1005771361_n.png"/>
    <s v="F"/>
    <s v="NULL"/>
    <s v="NULL"/>
    <s v="NULL"/>
    <s v="NULL"/>
    <s v="NULL"/>
    <x v="2"/>
    <x v="1"/>
    <n v="40"/>
    <n v="49"/>
    <s v="NULL"/>
    <n v="3074"/>
    <n v="1"/>
    <n v="1"/>
    <n v="0.88"/>
  </r>
  <r>
    <x v="1"/>
    <s v="Photo Post"/>
    <s v="Retail Store X"/>
    <s v="Check out a sneak peak of what's new in our stores!"/>
    <s v="http://www.facebook.com/RetailStoreX"/>
    <s v="http://creative.ak.fbcdn.net/hads-ak-prn1/s110x80/735329_6006658397135_1005771361_n.png"/>
    <s v="F"/>
    <s v="NULL"/>
    <s v="NULL"/>
    <s v="NULL"/>
    <s v="NULL"/>
    <s v="NULL"/>
    <x v="2"/>
    <x v="1"/>
    <n v="40"/>
    <n v="49"/>
    <s v="NULL"/>
    <n v="709"/>
    <n v="0"/>
    <n v="0"/>
    <n v="0.15"/>
  </r>
  <r>
    <x v="2"/>
    <s v="Photo Post"/>
    <s v="Retail Store X"/>
    <s v="Check out a sneak peak of what's new in our stores!"/>
    <s v="http://www.facebook.com/RetailStoreX"/>
    <s v="http://creative.ak.fbcdn.net/hads-ak-prn1/s110x80/735329_6006658397135_1005771361_n.png"/>
    <s v="F"/>
    <s v="NULL"/>
    <s v="NULL"/>
    <s v="NULL"/>
    <s v="NULL"/>
    <s v="NULL"/>
    <x v="2"/>
    <x v="1"/>
    <n v="40"/>
    <n v="49"/>
    <s v="NULL"/>
    <n v="1029"/>
    <n v="1"/>
    <n v="1"/>
    <n v="1.1499999999999999"/>
  </r>
  <r>
    <x v="0"/>
    <s v="Photo Post"/>
    <s v="Retail Store X"/>
    <s v="Share your favorite fresh Spring looks on our Facebook page. Click &quot;Like&quot; now!"/>
    <s v="http://www.facebook.com/RetailStoreX"/>
    <s v="http://creative.ak.fbcdn.net/hads-ak-ash3/s110x80/735351_6006658401135_856219299_n.png"/>
    <s v="F"/>
    <s v="NULL"/>
    <s v="NULL"/>
    <s v="NULL"/>
    <s v="NULL"/>
    <s v="NULL"/>
    <x v="2"/>
    <x v="1"/>
    <n v="25"/>
    <n v="29"/>
    <s v="NULL"/>
    <n v="574"/>
    <n v="0"/>
    <n v="0"/>
    <n v="0.17"/>
  </r>
  <r>
    <x v="1"/>
    <s v="Photo Post"/>
    <s v="Retail Store X"/>
    <s v="Share your favorite fresh Spring looks on our Facebook page. Click &quot;Like&quot; now!"/>
    <s v="http://www.facebook.com/RetailStoreX"/>
    <s v="http://creative.ak.fbcdn.net/hads-ak-ash3/s110x80/735351_6006658401135_856219299_n.png"/>
    <s v="F"/>
    <s v="NULL"/>
    <s v="NULL"/>
    <s v="NULL"/>
    <s v="NULL"/>
    <s v="NULL"/>
    <x v="2"/>
    <x v="1"/>
    <n v="25"/>
    <n v="29"/>
    <s v="NULL"/>
    <n v="54"/>
    <n v="0"/>
    <n v="0"/>
    <n v="0"/>
  </r>
  <r>
    <x v="2"/>
    <s v="Photo Post"/>
    <s v="Retail Store X"/>
    <s v="Share your favorite fresh Spring looks on our Facebook page. Click &quot;Like&quot; now!"/>
    <s v="http://www.facebook.com/RetailStoreX"/>
    <s v="http://creative.ak.fbcdn.net/hads-ak-ash3/s110x80/735351_6006658401135_856219299_n.png"/>
    <s v="F"/>
    <s v="NULL"/>
    <s v="NULL"/>
    <s v="NULL"/>
    <s v="NULL"/>
    <s v="NULL"/>
    <x v="2"/>
    <x v="1"/>
    <n v="25"/>
    <n v="29"/>
    <s v="NULL"/>
    <n v="47"/>
    <n v="0"/>
    <n v="0"/>
    <n v="0.03"/>
  </r>
  <r>
    <x v="0"/>
    <s v="Photo Post"/>
    <s v="Retail Store X"/>
    <s v="Check out a sneak peak of what's new in our stores!"/>
    <s v="http://www.facebook.com/RetailStoreX"/>
    <s v="http://creative.ak.fbcdn.net/hads-ak-ash3/s110x80/735351_6006658401135_856219299_n.png"/>
    <s v="F"/>
    <s v="NULL"/>
    <s v="NULL"/>
    <s v="NULL"/>
    <s v="NULL"/>
    <s v="NULL"/>
    <x v="2"/>
    <x v="1"/>
    <n v="25"/>
    <n v="29"/>
    <s v="NULL"/>
    <n v="1269"/>
    <n v="0"/>
    <n v="0"/>
    <n v="0.23"/>
  </r>
  <r>
    <x v="1"/>
    <s v="Photo Post"/>
    <s v="Retail Store X"/>
    <s v="Check out a sneak peak of what's new in our stores!"/>
    <s v="http://www.facebook.com/RetailStoreX"/>
    <s v="http://creative.ak.fbcdn.net/hads-ak-ash3/s110x80/735351_6006658401135_856219299_n.png"/>
    <s v="F"/>
    <s v="NULL"/>
    <s v="NULL"/>
    <s v="NULL"/>
    <s v="NULL"/>
    <s v="NULL"/>
    <x v="2"/>
    <x v="1"/>
    <n v="25"/>
    <n v="29"/>
    <s v="NULL"/>
    <n v="818"/>
    <n v="0"/>
    <n v="0"/>
    <n v="0.14000000000000001"/>
  </r>
  <r>
    <x v="2"/>
    <s v="Photo Post"/>
    <s v="Retail Store X"/>
    <s v="Check out a sneak peak of what's new in our stores!"/>
    <s v="http://www.facebook.com/RetailStoreX"/>
    <s v="http://creative.ak.fbcdn.net/hads-ak-ash3/s110x80/735351_6006658401135_856219299_n.png"/>
    <s v="F"/>
    <s v="NULL"/>
    <s v="NULL"/>
    <s v="NULL"/>
    <s v="NULL"/>
    <s v="NULL"/>
    <x v="2"/>
    <x v="1"/>
    <n v="25"/>
    <n v="29"/>
    <s v="NULL"/>
    <n v="920"/>
    <n v="2"/>
    <n v="2"/>
    <n v="1.34"/>
  </r>
  <r>
    <x v="0"/>
    <s v="Photo Post"/>
    <s v="Retail Store X"/>
    <s v="Click &quot;Like&quot; to see what's new in our stores for Spring!!"/>
    <s v="http://www.facebook.com/RetailStoreX"/>
    <s v="http://creative.ak.fbcdn.net/hads-ak-prn1/s110x80/735329_6006658397135_1005771361_n.png"/>
    <s v="F"/>
    <s v="NULL"/>
    <s v="NULL"/>
    <s v="NULL"/>
    <s v="NULL"/>
    <s v="NULL"/>
    <x v="1"/>
    <x v="0"/>
    <n v="50"/>
    <n v="54"/>
    <s v="NULL"/>
    <n v="729"/>
    <n v="0"/>
    <n v="0"/>
    <n v="0.36"/>
  </r>
  <r>
    <x v="1"/>
    <s v="Photo Post"/>
    <s v="Retail Store X"/>
    <s v="Click &quot;Like&quot; to see what's new in our stores for Spring!!"/>
    <s v="http://www.facebook.com/RetailStoreX"/>
    <s v="http://creative.ak.fbcdn.net/hads-ak-prn1/s110x80/735329_6006658397135_1005771361_n.png"/>
    <s v="F"/>
    <s v="NULL"/>
    <s v="NULL"/>
    <s v="NULL"/>
    <s v="NULL"/>
    <s v="NULL"/>
    <x v="1"/>
    <x v="0"/>
    <n v="50"/>
    <n v="54"/>
    <s v="NULL"/>
    <n v="12"/>
    <n v="0"/>
    <n v="0"/>
    <n v="0"/>
  </r>
  <r>
    <x v="2"/>
    <s v="Photo Post"/>
    <s v="Retail Store X"/>
    <s v="Click &quot;Like&quot; to see what's new in our stores for Spring!!"/>
    <s v="http://www.facebook.com/RetailStoreX"/>
    <s v="http://creative.ak.fbcdn.net/hads-ak-prn1/s110x80/735329_6006658397135_1005771361_n.png"/>
    <s v="F"/>
    <s v="NULL"/>
    <s v="NULL"/>
    <s v="NULL"/>
    <s v="NULL"/>
    <s v="NULL"/>
    <x v="1"/>
    <x v="0"/>
    <n v="50"/>
    <n v="54"/>
    <s v="NULL"/>
    <n v="4"/>
    <n v="0"/>
    <n v="0"/>
    <n v="0"/>
  </r>
  <r>
    <x v="0"/>
    <s v="Photo Post"/>
    <s v="Retail Store X"/>
    <s v="Need inspiration for your spring wardrobe? &quot;Like&quot; us for more!"/>
    <s v="http://www.facebook.com/RetailStoreX"/>
    <s v="http://creative.ak.fbcdn.net/hads-ak-prn1/s110x80/735345_6006658398735_1369246221_n.png"/>
    <s v="F"/>
    <s v="NULL"/>
    <s v="NULL"/>
    <s v="NULL"/>
    <s v="NULL"/>
    <s v="NULL"/>
    <x v="4"/>
    <x v="0"/>
    <n v="40"/>
    <n v="49"/>
    <s v="NULL"/>
    <n v="595"/>
    <n v="0"/>
    <n v="0"/>
    <n v="0.37"/>
  </r>
  <r>
    <x v="1"/>
    <s v="Photo Post"/>
    <s v="Retail Store X"/>
    <s v="Need inspiration for your spring wardrobe? &quot;Like&quot; us for more!"/>
    <s v="http://www.facebook.com/RetailStoreX"/>
    <s v="http://creative.ak.fbcdn.net/hads-ak-prn1/s110x80/735345_6006658398735_1369246221_n.png"/>
    <s v="F"/>
    <s v="NULL"/>
    <s v="NULL"/>
    <s v="NULL"/>
    <s v="NULL"/>
    <s v="NULL"/>
    <x v="4"/>
    <x v="0"/>
    <n v="40"/>
    <n v="49"/>
    <s v="NULL"/>
    <n v="2"/>
    <n v="0"/>
    <n v="0"/>
    <n v="0"/>
  </r>
  <r>
    <x v="0"/>
    <s v="Photo Post"/>
    <s v="Retail Store X"/>
    <s v="Click &quot;Like&quot; to see what's new in our stores for Spring!!"/>
    <s v="http://www.facebook.com/RetailStoreX"/>
    <s v="http://creative.ak.fbcdn.net/hads-ak-prn1/s110x80/735329_6006658397135_1005771361_n.png"/>
    <s v="F"/>
    <s v="NULL"/>
    <s v="NULL"/>
    <s v="NULL"/>
    <s v="NULL"/>
    <s v="NULL"/>
    <x v="4"/>
    <x v="0"/>
    <n v="40"/>
    <n v="49"/>
    <s v="NULL"/>
    <n v="2420"/>
    <n v="4"/>
    <n v="2"/>
    <n v="1.02"/>
  </r>
  <r>
    <x v="1"/>
    <s v="Photo Post"/>
    <s v="Retail Store X"/>
    <s v="Click &quot;Like&quot; to see what's new in our stores for Spring!!"/>
    <s v="http://www.facebook.com/RetailStoreX"/>
    <s v="http://creative.ak.fbcdn.net/hads-ak-prn1/s110x80/735329_6006658397135_1005771361_n.png"/>
    <s v="F"/>
    <s v="NULL"/>
    <s v="NULL"/>
    <s v="NULL"/>
    <s v="NULL"/>
    <s v="NULL"/>
    <x v="4"/>
    <x v="0"/>
    <n v="40"/>
    <n v="49"/>
    <s v="NULL"/>
    <n v="1320"/>
    <n v="5"/>
    <n v="4"/>
    <n v="1.4"/>
  </r>
  <r>
    <x v="2"/>
    <s v="Photo Post"/>
    <s v="Retail Store X"/>
    <s v="Click &quot;Like&quot; to see what's new in our stores for Spring!!"/>
    <s v="http://www.facebook.com/RetailStoreX"/>
    <s v="http://creative.ak.fbcdn.net/hads-ak-prn1/s110x80/735329_6006658397135_1005771361_n.png"/>
    <s v="F"/>
    <s v="NULL"/>
    <s v="NULL"/>
    <s v="NULL"/>
    <s v="NULL"/>
    <s v="NULL"/>
    <x v="4"/>
    <x v="0"/>
    <n v="40"/>
    <n v="49"/>
    <s v="NULL"/>
    <n v="3166"/>
    <n v="5"/>
    <n v="5"/>
    <n v="1.31"/>
  </r>
  <r>
    <x v="0"/>
    <s v="Photo Post"/>
    <s v="Retail Store X"/>
    <s v="Click &quot;Like&quot; to see what's new in our stores for Spring!!"/>
    <s v="http://www.facebook.com/RetailStoreX"/>
    <s v="http://creative.ak.fbcdn.net/hads-ak-prn1/s110x80/735345_6006658398735_1369246221_n.png"/>
    <s v="F"/>
    <s v="NULL"/>
    <s v="NULL"/>
    <s v="NULL"/>
    <s v="NULL"/>
    <s v="NULL"/>
    <x v="3"/>
    <x v="2"/>
    <n v="50"/>
    <n v="54"/>
    <s v="NULL"/>
    <n v="102"/>
    <n v="0"/>
    <n v="0"/>
    <n v="0.2"/>
  </r>
  <r>
    <x v="0"/>
    <s v="Photo Post"/>
    <s v="Retail Store X"/>
    <s v="Click &quot;Like&quot; to see what's new in our stores for Spring!!"/>
    <s v="http://www.facebook.com/RetailStoreX"/>
    <s v="http://creative.ak.fbcdn.net/hads-ak-ash3/s110x80/735351_6006658401135_856219299_n.png"/>
    <s v="F"/>
    <s v="NULL"/>
    <s v="NULL"/>
    <s v="NULL"/>
    <s v="NULL"/>
    <s v="NULL"/>
    <x v="0"/>
    <x v="0"/>
    <n v="25"/>
    <n v="29"/>
    <s v="NULL"/>
    <n v="418"/>
    <n v="0"/>
    <n v="0"/>
    <n v="0.36"/>
  </r>
  <r>
    <x v="1"/>
    <s v="Photo Post"/>
    <s v="Retail Store X"/>
    <s v="Click &quot;Like&quot; to see what's new in our stores for Spring!!"/>
    <s v="http://www.facebook.com/RetailStoreX"/>
    <s v="http://creative.ak.fbcdn.net/hads-ak-ash3/s110x80/735351_6006658401135_856219299_n.png"/>
    <s v="F"/>
    <s v="NULL"/>
    <s v="NULL"/>
    <s v="NULL"/>
    <s v="NULL"/>
    <s v="NULL"/>
    <x v="0"/>
    <x v="0"/>
    <n v="25"/>
    <n v="29"/>
    <s v="NULL"/>
    <n v="73"/>
    <n v="0"/>
    <n v="0"/>
    <n v="0.01"/>
  </r>
  <r>
    <x v="2"/>
    <s v="Photo Post"/>
    <s v="Retail Store X"/>
    <s v="Click &quot;Like&quot; to see what's new in our stores for Spring!!"/>
    <s v="http://www.facebook.com/RetailStoreX"/>
    <s v="http://creative.ak.fbcdn.net/hads-ak-ash3/s110x80/735351_6006658401135_856219299_n.png"/>
    <s v="F"/>
    <s v="NULL"/>
    <s v="NULL"/>
    <s v="NULL"/>
    <s v="NULL"/>
    <s v="NULL"/>
    <x v="0"/>
    <x v="0"/>
    <n v="25"/>
    <n v="29"/>
    <s v="NULL"/>
    <n v="792"/>
    <n v="0"/>
    <n v="0"/>
    <n v="0.42"/>
  </r>
  <r>
    <x v="0"/>
    <s v="Photo Post"/>
    <s v="Retail Store X"/>
    <s v="Need inspiration for your spring wardrobe? &quot;Like&quot; us for more!"/>
    <s v="http://www.facebook.com/RetailStoreX"/>
    <s v="http://creative.ak.fbcdn.net/hads-ak-prn1/s110x80/735345_6006658398735_1369246221_n.png"/>
    <s v="F"/>
    <s v="NULL"/>
    <s v="NULL"/>
    <s v="NULL"/>
    <s v="NULL"/>
    <s v="NULL"/>
    <x v="5"/>
    <x v="3"/>
    <n v="40"/>
    <n v="49"/>
    <s v="NULL"/>
    <n v="102"/>
    <n v="1"/>
    <n v="0"/>
    <n v="0.35"/>
  </r>
  <r>
    <x v="0"/>
    <s v="Photo Post"/>
    <s v="Retail Store X"/>
    <s v="Click &quot;Like&quot; to see what's new in our stores for Spring!!"/>
    <s v="http://www.facebook.com/RetailStoreX"/>
    <s v="http://creative.ak.fbcdn.net/hads-ak-prn1/s110x80/735329_6006658397135_1005771361_n.png"/>
    <s v="F"/>
    <s v="NULL"/>
    <s v="NULL"/>
    <s v="NULL"/>
    <s v="NULL"/>
    <s v="NULL"/>
    <x v="2"/>
    <x v="1"/>
    <n v="50"/>
    <n v="54"/>
    <s v="NULL"/>
    <n v="742"/>
    <n v="0"/>
    <n v="0"/>
    <n v="0.18"/>
  </r>
  <r>
    <x v="1"/>
    <s v="Photo Post"/>
    <s v="Retail Store X"/>
    <s v="Click &quot;Like&quot; to see what's new in our stores for Spring!!"/>
    <s v="http://www.facebook.com/RetailStoreX"/>
    <s v="http://creative.ak.fbcdn.net/hads-ak-prn1/s110x80/735329_6006658397135_1005771361_n.png"/>
    <s v="F"/>
    <s v="NULL"/>
    <s v="NULL"/>
    <s v="NULL"/>
    <s v="NULL"/>
    <s v="NULL"/>
    <x v="2"/>
    <x v="1"/>
    <n v="50"/>
    <n v="54"/>
    <s v="NULL"/>
    <n v="1256"/>
    <n v="0"/>
    <n v="0"/>
    <n v="0.13"/>
  </r>
  <r>
    <x v="2"/>
    <s v="Photo Post"/>
    <s v="Retail Store X"/>
    <s v="Click &quot;Like&quot; to see what's new in our stores for Spring!!"/>
    <s v="http://www.facebook.com/RetailStoreX"/>
    <s v="http://creative.ak.fbcdn.net/hads-ak-prn1/s110x80/735329_6006658397135_1005771361_n.png"/>
    <s v="F"/>
    <s v="NULL"/>
    <s v="NULL"/>
    <s v="NULL"/>
    <s v="NULL"/>
    <s v="NULL"/>
    <x v="2"/>
    <x v="1"/>
    <n v="50"/>
    <n v="54"/>
    <s v="NULL"/>
    <n v="5"/>
    <n v="0"/>
    <n v="0"/>
    <n v="0.01"/>
  </r>
  <r>
    <x v="0"/>
    <s v="Photo Post"/>
    <s v="Retail Store X"/>
    <s v="Share your favorite fresh Spring looks on our Facebook page. Click &quot;Like&quot; now!"/>
    <s v="http://www.facebook.com/RetailStoreX"/>
    <s v="http://creative.ak.fbcdn.net/hads-ak-prn1/s110x80/735329_6006658397135_1005771361_n.png"/>
    <s v="F"/>
    <s v="NULL"/>
    <s v="NULL"/>
    <s v="NULL"/>
    <s v="NULL"/>
    <s v="NULL"/>
    <x v="4"/>
    <x v="0"/>
    <n v="50"/>
    <n v="54"/>
    <s v="NULL"/>
    <n v="294"/>
    <n v="0"/>
    <n v="0"/>
    <n v="0.12"/>
  </r>
  <r>
    <x v="1"/>
    <s v="Photo Post"/>
    <s v="Retail Store X"/>
    <s v="Share your favorite fresh Spring looks on our Facebook page. Click &quot;Like&quot; now!"/>
    <s v="http://www.facebook.com/RetailStoreX"/>
    <s v="http://creative.ak.fbcdn.net/hads-ak-prn1/s110x80/735329_6006658397135_1005771361_n.png"/>
    <s v="F"/>
    <s v="NULL"/>
    <s v="NULL"/>
    <s v="NULL"/>
    <s v="NULL"/>
    <s v="NULL"/>
    <x v="4"/>
    <x v="0"/>
    <n v="50"/>
    <n v="54"/>
    <s v="NULL"/>
    <n v="4"/>
    <n v="0"/>
    <n v="0"/>
    <n v="0"/>
  </r>
  <r>
    <x v="2"/>
    <s v="Photo Post"/>
    <s v="Retail Store X"/>
    <s v="Share your favorite fresh Spring looks on our Facebook page. Click &quot;Like&quot; now!"/>
    <s v="http://www.facebook.com/RetailStoreX"/>
    <s v="http://creative.ak.fbcdn.net/hads-ak-prn1/s110x80/735329_6006658397135_1005771361_n.png"/>
    <s v="F"/>
    <s v="NULL"/>
    <s v="NULL"/>
    <s v="NULL"/>
    <s v="NULL"/>
    <s v="NULL"/>
    <x v="4"/>
    <x v="0"/>
    <n v="50"/>
    <n v="54"/>
    <s v="NULL"/>
    <n v="2"/>
    <n v="0"/>
    <n v="0"/>
    <n v="0"/>
  </r>
  <r>
    <x v="0"/>
    <s v="Photo Post"/>
    <s v="Retail Store X"/>
    <s v="Check out a sneak peak of what's new in our stores!"/>
    <s v="http://www.facebook.com/RetailStoreX"/>
    <s v="http://creative.ak.fbcdn.net/hads-ak-ash3/s110x80/735351_6006658401135_856219299_n.png"/>
    <s v="F"/>
    <s v="NULL"/>
    <s v="NULL"/>
    <s v="NULL"/>
    <s v="NULL"/>
    <s v="NULL"/>
    <x v="3"/>
    <x v="2"/>
    <n v="50"/>
    <n v="54"/>
    <s v="NULL"/>
    <n v="36"/>
    <n v="0"/>
    <n v="0"/>
    <n v="0.08"/>
  </r>
  <r>
    <x v="2"/>
    <s v="Photo Post"/>
    <s v="Retail Store X"/>
    <s v="Check out a sneak peak of what's new in our stores!"/>
    <s v="http://www.facebook.com/RetailStoreX"/>
    <s v="http://creative.ak.fbcdn.net/hads-ak-ash3/s110x80/735351_6006658401135_856219299_n.png"/>
    <s v="F"/>
    <s v="NULL"/>
    <s v="NULL"/>
    <s v="NULL"/>
    <s v="NULL"/>
    <s v="NULL"/>
    <x v="3"/>
    <x v="2"/>
    <n v="50"/>
    <n v="54"/>
    <s v="NULL"/>
    <n v="1"/>
    <n v="0"/>
    <n v="0"/>
    <n v="0"/>
  </r>
  <r>
    <x v="0"/>
    <s v="Photo Post"/>
    <s v="Retail Store X"/>
    <s v="What's your favorite Spring fashion trend? &quot;Like&quot; us and share!"/>
    <s v="http://www.facebook.com/RetailStoreX"/>
    <s v="http://creative.ak.fbcdn.net/hads-ak-prn1/s110x80/735345_6006658398735_1369246221_n.png"/>
    <s v="F"/>
    <s v="NULL"/>
    <s v="NULL"/>
    <s v="NULL"/>
    <s v="NULL"/>
    <s v="NULL"/>
    <x v="0"/>
    <x v="0"/>
    <n v="50"/>
    <n v="54"/>
    <s v="NULL"/>
    <n v="795"/>
    <n v="0"/>
    <n v="0"/>
    <n v="0.45"/>
  </r>
  <r>
    <x v="1"/>
    <s v="Photo Post"/>
    <s v="Retail Store X"/>
    <s v="What's your favorite Spring fashion trend? &quot;Like&quot; us and share!"/>
    <s v="http://www.facebook.com/RetailStoreX"/>
    <s v="http://creative.ak.fbcdn.net/hads-ak-prn1/s110x80/735345_6006658398735_1369246221_n.png"/>
    <s v="F"/>
    <s v="NULL"/>
    <s v="NULL"/>
    <s v="NULL"/>
    <s v="NULL"/>
    <s v="NULL"/>
    <x v="0"/>
    <x v="0"/>
    <n v="50"/>
    <n v="54"/>
    <s v="NULL"/>
    <n v="401"/>
    <n v="0"/>
    <n v="0"/>
    <n v="0.34"/>
  </r>
  <r>
    <x v="2"/>
    <s v="Photo Post"/>
    <s v="Retail Store X"/>
    <s v="What's your favorite Spring fashion trend? &quot;Like&quot; us and share!"/>
    <s v="http://www.facebook.com/RetailStoreX"/>
    <s v="http://creative.ak.fbcdn.net/hads-ak-prn1/s110x80/735345_6006658398735_1369246221_n.png"/>
    <s v="F"/>
    <s v="NULL"/>
    <s v="NULL"/>
    <s v="NULL"/>
    <s v="NULL"/>
    <s v="NULL"/>
    <x v="0"/>
    <x v="0"/>
    <n v="50"/>
    <n v="54"/>
    <s v="NULL"/>
    <n v="50"/>
    <n v="0"/>
    <n v="0"/>
    <n v="0.03"/>
  </r>
  <r>
    <x v="0"/>
    <s v="Photo Post"/>
    <s v="Retail Store X"/>
    <s v="Share your favorite fresh Spring looks on our Facebook page. Click &quot;Like&quot; now!"/>
    <s v="http://www.facebook.com/RetailStoreX"/>
    <s v="http://creative.ak.fbcdn.net/hads-ak-prn1/s110x80/735329_6006658397135_1005771361_n.png"/>
    <s v="F"/>
    <s v="NULL"/>
    <s v="NULL"/>
    <s v="NULL"/>
    <s v="NULL"/>
    <s v="NULL"/>
    <x v="0"/>
    <x v="0"/>
    <n v="40"/>
    <n v="49"/>
    <s v="NULL"/>
    <n v="2601"/>
    <n v="2"/>
    <n v="2"/>
    <n v="0.94"/>
  </r>
  <r>
    <x v="1"/>
    <s v="Photo Post"/>
    <s v="Retail Store X"/>
    <s v="Share your favorite fresh Spring looks on our Facebook page. Click &quot;Like&quot; now!"/>
    <s v="http://www.facebook.com/RetailStoreX"/>
    <s v="http://creative.ak.fbcdn.net/hads-ak-prn1/s110x80/735329_6006658397135_1005771361_n.png"/>
    <s v="F"/>
    <s v="NULL"/>
    <s v="NULL"/>
    <s v="NULL"/>
    <s v="NULL"/>
    <s v="NULL"/>
    <x v="0"/>
    <x v="0"/>
    <n v="40"/>
    <n v="49"/>
    <s v="NULL"/>
    <n v="2563"/>
    <n v="3"/>
    <n v="3"/>
    <n v="1.0900000000000001"/>
  </r>
  <r>
    <x v="2"/>
    <s v="Photo Post"/>
    <s v="Retail Store X"/>
    <s v="Share your favorite fresh Spring looks on our Facebook page. Click &quot;Like&quot; now!"/>
    <s v="http://www.facebook.com/RetailStoreX"/>
    <s v="http://creative.ak.fbcdn.net/hads-ak-prn1/s110x80/735329_6006658397135_1005771361_n.png"/>
    <s v="F"/>
    <s v="NULL"/>
    <s v="NULL"/>
    <s v="NULL"/>
    <s v="NULL"/>
    <s v="NULL"/>
    <x v="0"/>
    <x v="0"/>
    <n v="40"/>
    <n v="49"/>
    <s v="NULL"/>
    <n v="2067"/>
    <n v="1"/>
    <n v="1"/>
    <n v="1.46"/>
  </r>
  <r>
    <x v="0"/>
    <s v="Photo Post"/>
    <s v="Retail Store X"/>
    <s v="Click &quot;Like&quot; to see what's new in our stores for Spring!!"/>
    <s v="http://www.facebook.com/RetailStoreX"/>
    <s v="http://creative.ak.fbcdn.net/hads-ak-ash3/s110x80/735351_6006658401135_856219299_n.png"/>
    <s v="F"/>
    <s v="NULL"/>
    <s v="NULL"/>
    <s v="NULL"/>
    <s v="NULL"/>
    <s v="NULL"/>
    <x v="0"/>
    <x v="0"/>
    <n v="30"/>
    <n v="39"/>
    <s v="NULL"/>
    <n v="594"/>
    <n v="0"/>
    <n v="0"/>
    <n v="0.11"/>
  </r>
  <r>
    <x v="1"/>
    <s v="Photo Post"/>
    <s v="Retail Store X"/>
    <s v="Click &quot;Like&quot; to see what's new in our stores for Spring!!"/>
    <s v="http://www.facebook.com/RetailStoreX"/>
    <s v="http://creative.ak.fbcdn.net/hads-ak-ash3/s110x80/735351_6006658401135_856219299_n.png"/>
    <s v="F"/>
    <s v="NULL"/>
    <s v="NULL"/>
    <s v="NULL"/>
    <s v="NULL"/>
    <s v="NULL"/>
    <x v="0"/>
    <x v="0"/>
    <n v="30"/>
    <n v="39"/>
    <s v="NULL"/>
    <n v="273"/>
    <n v="0"/>
    <n v="0"/>
    <n v="0.03"/>
  </r>
  <r>
    <x v="2"/>
    <s v="Photo Post"/>
    <s v="Retail Store X"/>
    <s v="Click &quot;Like&quot; to see what's new in our stores for Spring!!"/>
    <s v="http://www.facebook.com/RetailStoreX"/>
    <s v="http://creative.ak.fbcdn.net/hads-ak-ash3/s110x80/735351_6006658401135_856219299_n.png"/>
    <s v="F"/>
    <s v="NULL"/>
    <s v="NULL"/>
    <s v="NULL"/>
    <s v="NULL"/>
    <s v="NULL"/>
    <x v="0"/>
    <x v="0"/>
    <n v="30"/>
    <n v="39"/>
    <s v="NULL"/>
    <n v="322"/>
    <n v="0"/>
    <n v="0"/>
    <n v="0.19"/>
  </r>
  <r>
    <x v="0"/>
    <s v="Photo Post"/>
    <s v="Retail Store X"/>
    <s v="Check out a sneak peak of what's new in our stores!"/>
    <s v="http://www.facebook.com/RetailStoreX"/>
    <s v="http://creative.ak.fbcdn.net/hads-ak-prn1/s110x80/735329_6006658397135_1005771361_n.png"/>
    <s v="F"/>
    <s v="NULL"/>
    <s v="NULL"/>
    <s v="NULL"/>
    <s v="NULL"/>
    <s v="NULL"/>
    <x v="5"/>
    <x v="3"/>
    <n v="50"/>
    <n v="54"/>
    <s v="NULL"/>
    <n v="80"/>
    <n v="1"/>
    <n v="1"/>
    <n v="0.23"/>
  </r>
  <r>
    <x v="1"/>
    <s v="Photo Post"/>
    <s v="Retail Store X"/>
    <s v="Check out a sneak peak of what's new in our stores!"/>
    <s v="http://www.facebook.com/RetailStoreX"/>
    <s v="http://creative.ak.fbcdn.net/hads-ak-prn1/s110x80/735329_6006658397135_1005771361_n.png"/>
    <s v="F"/>
    <s v="NULL"/>
    <s v="NULL"/>
    <s v="NULL"/>
    <s v="NULL"/>
    <s v="NULL"/>
    <x v="5"/>
    <x v="3"/>
    <n v="50"/>
    <n v="54"/>
    <s v="NULL"/>
    <n v="9"/>
    <n v="0"/>
    <n v="0"/>
    <n v="0.01"/>
  </r>
  <r>
    <x v="0"/>
    <s v="Photo Post"/>
    <s v="Retail Store X"/>
    <s v="Share your favorite fresh Spring looks on our Facebook page. Click &quot;Like&quot; now!"/>
    <s v="http://www.facebook.com/RetailStoreX"/>
    <s v="http://creative.ak.fbcdn.net/hads-ak-ash3/s110x80/735351_6006658401135_856219299_n.png"/>
    <s v="F"/>
    <s v="NULL"/>
    <s v="NULL"/>
    <s v="NULL"/>
    <s v="NULL"/>
    <s v="NULL"/>
    <x v="0"/>
    <x v="0"/>
    <n v="40"/>
    <n v="49"/>
    <s v="NULL"/>
    <n v="560"/>
    <n v="0"/>
    <n v="0"/>
    <n v="0.3"/>
  </r>
  <r>
    <x v="1"/>
    <s v="Photo Post"/>
    <s v="Retail Store X"/>
    <s v="Share your favorite fresh Spring looks on our Facebook page. Click &quot;Like&quot; now!"/>
    <s v="http://www.facebook.com/RetailStoreX"/>
    <s v="http://creative.ak.fbcdn.net/hads-ak-ash3/s110x80/735351_6006658401135_856219299_n.png"/>
    <s v="F"/>
    <s v="NULL"/>
    <s v="NULL"/>
    <s v="NULL"/>
    <s v="NULL"/>
    <s v="NULL"/>
    <x v="0"/>
    <x v="0"/>
    <n v="40"/>
    <n v="49"/>
    <s v="NULL"/>
    <n v="841"/>
    <n v="1"/>
    <n v="1"/>
    <n v="0.56000000000000005"/>
  </r>
  <r>
    <x v="2"/>
    <s v="Photo Post"/>
    <s v="Retail Store X"/>
    <s v="Share your favorite fresh Spring looks on our Facebook page. Click &quot;Like&quot; now!"/>
    <s v="http://www.facebook.com/RetailStoreX"/>
    <s v="http://creative.ak.fbcdn.net/hads-ak-ash3/s110x80/735351_6006658401135_856219299_n.png"/>
    <s v="F"/>
    <s v="NULL"/>
    <s v="NULL"/>
    <s v="NULL"/>
    <s v="NULL"/>
    <s v="NULL"/>
    <x v="0"/>
    <x v="0"/>
    <n v="40"/>
    <n v="49"/>
    <s v="NULL"/>
    <n v="738"/>
    <n v="2"/>
    <n v="2"/>
    <n v="1.0900000000000001"/>
  </r>
  <r>
    <x v="0"/>
    <s v="Photo Post"/>
    <s v="Retail Store X"/>
    <s v="Share your favorite fresh Spring looks on our Facebook page. Click &quot;Like&quot; now!"/>
    <s v="http://www.facebook.com/RetailStoreX"/>
    <s v="http://creative.ak.fbcdn.net/hads-ak-prn1/s110x80/735345_6006658398735_1369246221_n.png"/>
    <s v="F"/>
    <s v="NULL"/>
    <s v="NULL"/>
    <s v="NULL"/>
    <s v="NULL"/>
    <s v="NULL"/>
    <x v="0"/>
    <x v="0"/>
    <n v="30"/>
    <n v="39"/>
    <s v="NULL"/>
    <n v="274"/>
    <n v="0"/>
    <n v="0"/>
    <n v="0.19"/>
  </r>
  <r>
    <x v="1"/>
    <s v="Photo Post"/>
    <s v="Retail Store X"/>
    <s v="Share your favorite fresh Spring looks on our Facebook page. Click &quot;Like&quot; now!"/>
    <s v="http://www.facebook.com/RetailStoreX"/>
    <s v="http://creative.ak.fbcdn.net/hads-ak-prn1/s110x80/735345_6006658398735_1369246221_n.png"/>
    <s v="F"/>
    <s v="NULL"/>
    <s v="NULL"/>
    <s v="NULL"/>
    <s v="NULL"/>
    <s v="NULL"/>
    <x v="0"/>
    <x v="0"/>
    <n v="30"/>
    <n v="39"/>
    <s v="NULL"/>
    <n v="104"/>
    <n v="0"/>
    <n v="0"/>
    <n v="0.14000000000000001"/>
  </r>
  <r>
    <x v="2"/>
    <s v="Photo Post"/>
    <s v="Retail Store X"/>
    <s v="Share your favorite fresh Spring looks on our Facebook page. Click &quot;Like&quot; now!"/>
    <s v="http://www.facebook.com/RetailStoreX"/>
    <s v="http://creative.ak.fbcdn.net/hads-ak-prn1/s110x80/735345_6006658398735_1369246221_n.png"/>
    <s v="F"/>
    <s v="NULL"/>
    <s v="NULL"/>
    <s v="NULL"/>
    <s v="NULL"/>
    <s v="NULL"/>
    <x v="0"/>
    <x v="0"/>
    <n v="30"/>
    <n v="39"/>
    <s v="NULL"/>
    <n v="1"/>
    <n v="0"/>
    <n v="0"/>
    <n v="0.01"/>
  </r>
  <r>
    <x v="0"/>
    <s v="Photo Post"/>
    <s v="Retail Store X"/>
    <s v="What's your favorite Spring fashion trend? &quot;Like&quot; us and share!"/>
    <s v="http://www.facebook.com/RetailStoreX"/>
    <s v="http://creative.ak.fbcdn.net/hads-ak-prn1/s110x80/735345_6006658398735_1369246221_n.png"/>
    <s v="F"/>
    <s v="NULL"/>
    <s v="NULL"/>
    <s v="NULL"/>
    <s v="NULL"/>
    <s v="NULL"/>
    <x v="4"/>
    <x v="0"/>
    <n v="40"/>
    <n v="49"/>
    <s v="NULL"/>
    <n v="468"/>
    <n v="0"/>
    <n v="0"/>
    <n v="0.26"/>
  </r>
  <r>
    <x v="0"/>
    <s v="Photo Post"/>
    <s v="Retail Store X"/>
    <s v="Need inspiration for your spring wardrobe? &quot;Like&quot; us for more!"/>
    <s v="http://www.facebook.com/RetailStoreX"/>
    <s v="http://creative.ak.fbcdn.net/hads-ak-ash3/s110x80/735351_6006658401135_856219299_n.png"/>
    <s v="F"/>
    <s v="NULL"/>
    <s v="NULL"/>
    <s v="NULL"/>
    <s v="NULL"/>
    <s v="NULL"/>
    <x v="5"/>
    <x v="3"/>
    <n v="40"/>
    <n v="49"/>
    <s v="NULL"/>
    <n v="98"/>
    <n v="3"/>
    <n v="2"/>
    <n v="0.68"/>
  </r>
  <r>
    <x v="1"/>
    <s v="Photo Post"/>
    <s v="Retail Store X"/>
    <s v="Need inspiration for your spring wardrobe? &quot;Like&quot; us for more!"/>
    <s v="http://www.facebook.com/RetailStoreX"/>
    <s v="http://creative.ak.fbcdn.net/hads-ak-ash3/s110x80/735351_6006658401135_856219299_n.png"/>
    <s v="F"/>
    <s v="NULL"/>
    <s v="NULL"/>
    <s v="NULL"/>
    <s v="NULL"/>
    <s v="NULL"/>
    <x v="5"/>
    <x v="3"/>
    <n v="40"/>
    <n v="49"/>
    <s v="NULL"/>
    <n v="31"/>
    <n v="0"/>
    <n v="0"/>
    <n v="0.03"/>
  </r>
  <r>
    <x v="2"/>
    <s v="Photo Post"/>
    <s v="Retail Store X"/>
    <s v="Need inspiration for your spring wardrobe? &quot;Like&quot; us for more!"/>
    <s v="http://www.facebook.com/RetailStoreX"/>
    <s v="http://creative.ak.fbcdn.net/hads-ak-ash3/s110x80/735351_6006658401135_856219299_n.png"/>
    <s v="F"/>
    <s v="NULL"/>
    <s v="NULL"/>
    <s v="NULL"/>
    <s v="NULL"/>
    <s v="NULL"/>
    <x v="5"/>
    <x v="3"/>
    <n v="40"/>
    <n v="49"/>
    <s v="NULL"/>
    <n v="45"/>
    <n v="0"/>
    <n v="0"/>
    <n v="0.04"/>
  </r>
  <r>
    <x v="0"/>
    <s v="Photo Post"/>
    <s v="Retail Store X"/>
    <s v="Click &quot;Like&quot; to see what's new in our stores for Spring!!"/>
    <s v="http://www.facebook.com/RetailStoreX"/>
    <s v="http://creative.ak.fbcdn.net/hads-ak-prn1/s110x80/735345_6006658398735_1369246221_n.png"/>
    <s v="F"/>
    <s v="NULL"/>
    <s v="NULL"/>
    <s v="NULL"/>
    <s v="NULL"/>
    <s v="NULL"/>
    <x v="0"/>
    <x v="0"/>
    <n v="50"/>
    <n v="54"/>
    <s v="NULL"/>
    <n v="829"/>
    <n v="1"/>
    <n v="0"/>
    <n v="0.79"/>
  </r>
  <r>
    <x v="1"/>
    <s v="Photo Post"/>
    <s v="Retail Store X"/>
    <s v="Click &quot;Like&quot; to see what's new in our stores for Spring!!"/>
    <s v="http://www.facebook.com/RetailStoreX"/>
    <s v="http://creative.ak.fbcdn.net/hads-ak-prn1/s110x80/735345_6006658398735_1369246221_n.png"/>
    <s v="F"/>
    <s v="NULL"/>
    <s v="NULL"/>
    <s v="NULL"/>
    <s v="NULL"/>
    <s v="NULL"/>
    <x v="0"/>
    <x v="0"/>
    <n v="50"/>
    <n v="54"/>
    <s v="NULL"/>
    <n v="246"/>
    <n v="0"/>
    <n v="0"/>
    <n v="0.25"/>
  </r>
  <r>
    <x v="2"/>
    <s v="Photo Post"/>
    <s v="Retail Store X"/>
    <s v="Click &quot;Like&quot; to see what's new in our stores for Spring!!"/>
    <s v="http://www.facebook.com/RetailStoreX"/>
    <s v="http://creative.ak.fbcdn.net/hads-ak-prn1/s110x80/735345_6006658398735_1369246221_n.png"/>
    <s v="F"/>
    <s v="NULL"/>
    <s v="NULL"/>
    <s v="NULL"/>
    <s v="NULL"/>
    <s v="NULL"/>
    <x v="0"/>
    <x v="0"/>
    <n v="50"/>
    <n v="54"/>
    <s v="NULL"/>
    <n v="103"/>
    <n v="0"/>
    <n v="0"/>
    <n v="0.1"/>
  </r>
  <r>
    <x v="0"/>
    <s v="Photo Post"/>
    <s v="Retail Store X"/>
    <s v="What's your favorite Spring fashion trend? &quot;Like&quot; us and share!"/>
    <s v="http://www.facebook.com/RetailStoreX"/>
    <s v="http://creative.ak.fbcdn.net/hads-ak-prn1/s110x80/735329_6006658397135_1005771361_n.png"/>
    <s v="F"/>
    <s v="NULL"/>
    <s v="NULL"/>
    <s v="NULL"/>
    <s v="NULL"/>
    <s v="NULL"/>
    <x v="4"/>
    <x v="0"/>
    <n v="40"/>
    <n v="49"/>
    <s v="NULL"/>
    <n v="1596"/>
    <n v="3"/>
    <n v="1"/>
    <n v="0.59"/>
  </r>
  <r>
    <x v="1"/>
    <s v="Photo Post"/>
    <s v="Retail Store X"/>
    <s v="What's your favorite Spring fashion trend? &quot;Like&quot; us and share!"/>
    <s v="http://www.facebook.com/RetailStoreX"/>
    <s v="http://creative.ak.fbcdn.net/hads-ak-prn1/s110x80/735329_6006658397135_1005771361_n.png"/>
    <s v="F"/>
    <s v="NULL"/>
    <s v="NULL"/>
    <s v="NULL"/>
    <s v="NULL"/>
    <s v="NULL"/>
    <x v="4"/>
    <x v="0"/>
    <n v="40"/>
    <n v="49"/>
    <s v="NULL"/>
    <n v="33"/>
    <n v="0"/>
    <n v="0"/>
    <n v="0.02"/>
  </r>
  <r>
    <x v="2"/>
    <s v="Photo Post"/>
    <s v="Retail Store X"/>
    <s v="What's your favorite Spring fashion trend? &quot;Like&quot; us and share!"/>
    <s v="http://www.facebook.com/RetailStoreX"/>
    <s v="http://creative.ak.fbcdn.net/hads-ak-prn1/s110x80/735329_6006658397135_1005771361_n.png"/>
    <s v="F"/>
    <s v="NULL"/>
    <s v="NULL"/>
    <s v="NULL"/>
    <s v="NULL"/>
    <s v="NULL"/>
    <x v="4"/>
    <x v="0"/>
    <n v="40"/>
    <n v="49"/>
    <s v="NULL"/>
    <n v="25"/>
    <n v="0"/>
    <n v="0"/>
    <n v="0.02"/>
  </r>
  <r>
    <x v="0"/>
    <s v="Photo Post"/>
    <s v="Retail Store X"/>
    <s v="Need inspiration for your spring wardrobe? &quot;Like&quot; us for more!"/>
    <s v="http://www.facebook.com/RetailStoreX"/>
    <s v="http://creative.ak.fbcdn.net/hads-ak-prn1/s110x80/735329_6006658397135_1005771361_n.png"/>
    <s v="F"/>
    <s v="NULL"/>
    <s v="NULL"/>
    <s v="NULL"/>
    <s v="NULL"/>
    <s v="NULL"/>
    <x v="0"/>
    <x v="0"/>
    <n v="50"/>
    <n v="54"/>
    <s v="NULL"/>
    <n v="1061"/>
    <n v="2"/>
    <n v="2"/>
    <n v="0.8"/>
  </r>
  <r>
    <x v="1"/>
    <s v="Photo Post"/>
    <s v="Retail Store X"/>
    <s v="Need inspiration for your spring wardrobe? &quot;Like&quot; us for more!"/>
    <s v="http://www.facebook.com/RetailStoreX"/>
    <s v="http://creative.ak.fbcdn.net/hads-ak-prn1/s110x80/735329_6006658397135_1005771361_n.png"/>
    <s v="F"/>
    <s v="NULL"/>
    <s v="NULL"/>
    <s v="NULL"/>
    <s v="NULL"/>
    <s v="NULL"/>
    <x v="0"/>
    <x v="0"/>
    <n v="50"/>
    <n v="54"/>
    <s v="NULL"/>
    <n v="2074"/>
    <n v="1"/>
    <n v="1"/>
    <n v="0.92"/>
  </r>
  <r>
    <x v="2"/>
    <s v="Photo Post"/>
    <s v="Retail Store X"/>
    <s v="Need inspiration for your spring wardrobe? &quot;Like&quot; us for more!"/>
    <s v="http://www.facebook.com/RetailStoreX"/>
    <s v="http://creative.ak.fbcdn.net/hads-ak-prn1/s110x80/735329_6006658397135_1005771361_n.png"/>
    <s v="F"/>
    <s v="NULL"/>
    <s v="NULL"/>
    <s v="NULL"/>
    <s v="NULL"/>
    <s v="NULL"/>
    <x v="0"/>
    <x v="0"/>
    <n v="50"/>
    <n v="54"/>
    <s v="NULL"/>
    <n v="725"/>
    <n v="1"/>
    <n v="1"/>
    <n v="0.49"/>
  </r>
  <r>
    <x v="0"/>
    <s v="Photo Post"/>
    <s v="Retail Store X"/>
    <s v="Check out a sneak peak of what's new in our stores!"/>
    <s v="http://www.facebook.com/RetailStoreX"/>
    <s v="http://creative.ak.fbcdn.net/hads-ak-ash3/s110x80/735351_6006658401135_856219299_n.png"/>
    <s v="F"/>
    <s v="NULL"/>
    <s v="NULL"/>
    <s v="NULL"/>
    <s v="NULL"/>
    <s v="NULL"/>
    <x v="0"/>
    <x v="0"/>
    <n v="25"/>
    <n v="29"/>
    <s v="NULL"/>
    <n v="113"/>
    <n v="0"/>
    <n v="0"/>
    <n v="0.14000000000000001"/>
  </r>
  <r>
    <x v="1"/>
    <s v="Photo Post"/>
    <s v="Retail Store X"/>
    <s v="Check out a sneak peak of what's new in our stores!"/>
    <s v="http://www.facebook.com/RetailStoreX"/>
    <s v="http://creative.ak.fbcdn.net/hads-ak-ash3/s110x80/735351_6006658401135_856219299_n.png"/>
    <s v="F"/>
    <s v="NULL"/>
    <s v="NULL"/>
    <s v="NULL"/>
    <s v="NULL"/>
    <s v="NULL"/>
    <x v="0"/>
    <x v="0"/>
    <n v="25"/>
    <n v="29"/>
    <s v="NULL"/>
    <n v="2"/>
    <n v="0"/>
    <n v="0"/>
    <n v="0"/>
  </r>
  <r>
    <x v="2"/>
    <s v="Photo Post"/>
    <s v="Retail Store X"/>
    <s v="Check out a sneak peak of what's new in our stores!"/>
    <s v="http://www.facebook.com/RetailStoreX"/>
    <s v="http://creative.ak.fbcdn.net/hads-ak-ash3/s110x80/735351_6006658401135_856219299_n.png"/>
    <s v="F"/>
    <s v="NULL"/>
    <s v="NULL"/>
    <s v="NULL"/>
    <s v="NULL"/>
    <s v="NULL"/>
    <x v="0"/>
    <x v="0"/>
    <n v="25"/>
    <n v="29"/>
    <s v="NULL"/>
    <n v="123"/>
    <n v="0"/>
    <n v="0"/>
    <n v="7.0000000000000007E-2"/>
  </r>
  <r>
    <x v="0"/>
    <s v="Photo Post"/>
    <s v="Retail Store X"/>
    <s v="Share your favorite fresh Spring looks on our Facebook page. Click &quot;Like&quot; now!"/>
    <s v="http://www.facebook.com/RetailStoreX"/>
    <s v="http://creative.ak.fbcdn.net/hads-ak-prn1/s110x80/735345_6006658398735_1369246221_n.png"/>
    <s v="F"/>
    <s v="NULL"/>
    <s v="NULL"/>
    <s v="NULL"/>
    <s v="NULL"/>
    <s v="NULL"/>
    <x v="0"/>
    <x v="0"/>
    <n v="50"/>
    <n v="54"/>
    <s v="NULL"/>
    <n v="571"/>
    <n v="0"/>
    <n v="0"/>
    <n v="0.61"/>
  </r>
  <r>
    <x v="1"/>
    <s v="Photo Post"/>
    <s v="Retail Store X"/>
    <s v="Share your favorite fresh Spring looks on our Facebook page. Click &quot;Like&quot; now!"/>
    <s v="http://www.facebook.com/RetailStoreX"/>
    <s v="http://creative.ak.fbcdn.net/hads-ak-prn1/s110x80/735345_6006658398735_1369246221_n.png"/>
    <s v="F"/>
    <s v="NULL"/>
    <s v="NULL"/>
    <s v="NULL"/>
    <s v="NULL"/>
    <s v="NULL"/>
    <x v="0"/>
    <x v="0"/>
    <n v="50"/>
    <n v="54"/>
    <s v="NULL"/>
    <n v="288"/>
    <n v="0"/>
    <n v="0"/>
    <n v="0.37"/>
  </r>
  <r>
    <x v="0"/>
    <s v="Photo Post"/>
    <s v="Retail Store X"/>
    <s v="What's your favorite Spring fashion trend? &quot;Like&quot; us and share!"/>
    <s v="http://www.facebook.com/RetailStoreX"/>
    <s v="http://creative.ak.fbcdn.net/hads-ak-prn1/s110x80/735345_6006658398735_1369246221_n.png"/>
    <s v="F"/>
    <s v="NULL"/>
    <s v="NULL"/>
    <s v="NULL"/>
    <s v="NULL"/>
    <s v="NULL"/>
    <x v="2"/>
    <x v="1"/>
    <n v="30"/>
    <n v="39"/>
    <s v="NULL"/>
    <n v="1284"/>
    <n v="0"/>
    <n v="0"/>
    <n v="0.3"/>
  </r>
  <r>
    <x v="1"/>
    <s v="Photo Post"/>
    <s v="Retail Store X"/>
    <s v="What's your favorite Spring fashion trend? &quot;Like&quot; us and share!"/>
    <s v="http://www.facebook.com/RetailStoreX"/>
    <s v="http://creative.ak.fbcdn.net/hads-ak-prn1/s110x80/735345_6006658398735_1369246221_n.png"/>
    <s v="F"/>
    <s v="NULL"/>
    <s v="NULL"/>
    <s v="NULL"/>
    <s v="NULL"/>
    <s v="NULL"/>
    <x v="2"/>
    <x v="1"/>
    <n v="30"/>
    <n v="39"/>
    <s v="NULL"/>
    <n v="837"/>
    <n v="0"/>
    <n v="0"/>
    <n v="0.17"/>
  </r>
  <r>
    <x v="2"/>
    <s v="Photo Post"/>
    <s v="Retail Store X"/>
    <s v="What's your favorite Spring fashion trend? &quot;Like&quot; us and share!"/>
    <s v="http://www.facebook.com/RetailStoreX"/>
    <s v="http://creative.ak.fbcdn.net/hads-ak-prn1/s110x80/735345_6006658398735_1369246221_n.png"/>
    <s v="F"/>
    <s v="NULL"/>
    <s v="NULL"/>
    <s v="NULL"/>
    <s v="NULL"/>
    <s v="NULL"/>
    <x v="2"/>
    <x v="1"/>
    <n v="30"/>
    <n v="39"/>
    <s v="NULL"/>
    <n v="23"/>
    <n v="0"/>
    <n v="0"/>
    <n v="0.08"/>
  </r>
  <r>
    <x v="0"/>
    <s v="Photo Post"/>
    <s v="Retail Store X"/>
    <s v="Need inspiration for your spring wardrobe? &quot;Like&quot; us for more!"/>
    <s v="http://www.facebook.com/RetailStoreX"/>
    <s v="http://creative.ak.fbcdn.net/hads-ak-prn1/s110x80/735329_6006658397135_1005771361_n.png"/>
    <s v="F"/>
    <s v="NULL"/>
    <s v="NULL"/>
    <s v="NULL"/>
    <s v="NULL"/>
    <s v="NULL"/>
    <x v="5"/>
    <x v="3"/>
    <n v="40"/>
    <n v="49"/>
    <s v="NULL"/>
    <n v="11"/>
    <n v="0"/>
    <n v="0"/>
    <n v="0.08"/>
  </r>
  <r>
    <x v="1"/>
    <s v="Photo Post"/>
    <s v="Retail Store X"/>
    <s v="Need inspiration for your spring wardrobe? &quot;Like&quot; us for more!"/>
    <s v="http://www.facebook.com/RetailStoreX"/>
    <s v="http://creative.ak.fbcdn.net/hads-ak-prn1/s110x80/735329_6006658397135_1005771361_n.png"/>
    <s v="F"/>
    <s v="NULL"/>
    <s v="NULL"/>
    <s v="NULL"/>
    <s v="NULL"/>
    <s v="NULL"/>
    <x v="5"/>
    <x v="3"/>
    <n v="40"/>
    <n v="49"/>
    <s v="NULL"/>
    <n v="1"/>
    <n v="0"/>
    <n v="0"/>
    <n v="0"/>
  </r>
  <r>
    <x v="0"/>
    <s v="Photo Post"/>
    <s v="Retail Store X"/>
    <s v="What's your favorite Spring fashion trend? &quot;Like&quot; us and share!"/>
    <s v="http://www.facebook.com/RetailStoreX"/>
    <s v="http://creative.ak.fbcdn.net/hads-ak-ash3/s110x80/735351_6006658401135_856219299_n.png"/>
    <s v="F"/>
    <s v="NULL"/>
    <s v="NULL"/>
    <s v="NULL"/>
    <s v="NULL"/>
    <s v="NULL"/>
    <x v="0"/>
    <x v="0"/>
    <n v="50"/>
    <n v="54"/>
    <s v="NULL"/>
    <n v="530"/>
    <n v="0"/>
    <n v="0"/>
    <n v="0.37"/>
  </r>
  <r>
    <x v="1"/>
    <s v="Photo Post"/>
    <s v="Retail Store X"/>
    <s v="What's your favorite Spring fashion trend? &quot;Like&quot; us and share!"/>
    <s v="http://www.facebook.com/RetailStoreX"/>
    <s v="http://creative.ak.fbcdn.net/hads-ak-ash3/s110x80/735351_6006658401135_856219299_n.png"/>
    <s v="F"/>
    <s v="NULL"/>
    <s v="NULL"/>
    <s v="NULL"/>
    <s v="NULL"/>
    <s v="NULL"/>
    <x v="0"/>
    <x v="0"/>
    <n v="50"/>
    <n v="54"/>
    <s v="NULL"/>
    <n v="245"/>
    <n v="0"/>
    <n v="0"/>
    <n v="0.08"/>
  </r>
  <r>
    <x v="0"/>
    <s v="Photo Post"/>
    <s v="Retail Store X"/>
    <s v="Check out a sneak peak of what's new in our stores!"/>
    <s v="http://www.facebook.com/RetailStoreX"/>
    <s v="http://creative.ak.fbcdn.net/hads-ak-ash3/s110x80/735351_6006658401135_856219299_n.png"/>
    <s v="F"/>
    <s v="NULL"/>
    <s v="NULL"/>
    <s v="NULL"/>
    <s v="NULL"/>
    <s v="NULL"/>
    <x v="0"/>
    <x v="0"/>
    <n v="30"/>
    <n v="39"/>
    <s v="NULL"/>
    <n v="237"/>
    <n v="0"/>
    <n v="0"/>
    <n v="0.16"/>
  </r>
  <r>
    <x v="1"/>
    <s v="Photo Post"/>
    <s v="Retail Store X"/>
    <s v="Check out a sneak peak of what's new in our stores!"/>
    <s v="http://www.facebook.com/RetailStoreX"/>
    <s v="http://creative.ak.fbcdn.net/hads-ak-ash3/s110x80/735351_6006658401135_856219299_n.png"/>
    <s v="F"/>
    <s v="NULL"/>
    <s v="NULL"/>
    <s v="NULL"/>
    <s v="NULL"/>
    <s v="NULL"/>
    <x v="0"/>
    <x v="0"/>
    <n v="30"/>
    <n v="39"/>
    <s v="NULL"/>
    <n v="7"/>
    <n v="0"/>
    <n v="0"/>
    <n v="0"/>
  </r>
  <r>
    <x v="2"/>
    <s v="Photo Post"/>
    <s v="Retail Store X"/>
    <s v="Check out a sneak peak of what's new in our stores!"/>
    <s v="http://www.facebook.com/RetailStoreX"/>
    <s v="http://creative.ak.fbcdn.net/hads-ak-ash3/s110x80/735351_6006658401135_856219299_n.png"/>
    <s v="F"/>
    <s v="NULL"/>
    <s v="NULL"/>
    <s v="NULL"/>
    <s v="NULL"/>
    <s v="NULL"/>
    <x v="0"/>
    <x v="0"/>
    <n v="30"/>
    <n v="39"/>
    <s v="NULL"/>
    <n v="379"/>
    <n v="0"/>
    <n v="0"/>
    <n v="0.28999999999999998"/>
  </r>
  <r>
    <x v="0"/>
    <s v="Photo Post"/>
    <s v="Retail Store X"/>
    <s v="Share your favorite fresh Spring looks on our Facebook page. Click &quot;Like&quot; now!"/>
    <s v="http://www.facebook.com/RetailStoreX"/>
    <s v="http://creative.ak.fbcdn.net/hads-ak-prn1/s110x80/735329_6006658397135_1005771361_n.png"/>
    <s v="F"/>
    <s v="NULL"/>
    <s v="NULL"/>
    <s v="NULL"/>
    <s v="NULL"/>
    <s v="NULL"/>
    <x v="3"/>
    <x v="2"/>
    <n v="25"/>
    <n v="29"/>
    <s v="NULL"/>
    <n v="863"/>
    <n v="4"/>
    <n v="3"/>
    <n v="1.04"/>
  </r>
  <r>
    <x v="1"/>
    <s v="Photo Post"/>
    <s v="Retail Store X"/>
    <s v="Share your favorite fresh Spring looks on our Facebook page. Click &quot;Like&quot; now!"/>
    <s v="http://www.facebook.com/RetailStoreX"/>
    <s v="http://creative.ak.fbcdn.net/hads-ak-prn1/s110x80/735329_6006658397135_1005771361_n.png"/>
    <s v="F"/>
    <s v="NULL"/>
    <s v="NULL"/>
    <s v="NULL"/>
    <s v="NULL"/>
    <s v="NULL"/>
    <x v="3"/>
    <x v="2"/>
    <n v="25"/>
    <n v="29"/>
    <s v="NULL"/>
    <n v="2128"/>
    <n v="5"/>
    <n v="4"/>
    <n v="1.2"/>
  </r>
  <r>
    <x v="2"/>
    <s v="Photo Post"/>
    <s v="Retail Store X"/>
    <s v="Share your favorite fresh Spring looks on our Facebook page. Click &quot;Like&quot; now!"/>
    <s v="http://www.facebook.com/RetailStoreX"/>
    <s v="http://creative.ak.fbcdn.net/hads-ak-prn1/s110x80/735329_6006658397135_1005771361_n.png"/>
    <s v="F"/>
    <s v="NULL"/>
    <s v="NULL"/>
    <s v="NULL"/>
    <s v="NULL"/>
    <s v="NULL"/>
    <x v="3"/>
    <x v="2"/>
    <n v="25"/>
    <n v="29"/>
    <s v="NULL"/>
    <n v="4213"/>
    <n v="5"/>
    <n v="4"/>
    <n v="1.37"/>
  </r>
  <r>
    <x v="0"/>
    <s v="Photo Post"/>
    <s v="Retail Store X"/>
    <s v="Need inspiration for your spring wardrobe? &quot;Like&quot; us for more!"/>
    <s v="http://www.facebook.com/RetailStoreX"/>
    <s v="http://creative.ak.fbcdn.net/hads-ak-prn1/s110x80/735329_6006658397135_1005771361_n.png"/>
    <s v="F"/>
    <s v="NULL"/>
    <s v="NULL"/>
    <s v="NULL"/>
    <s v="NULL"/>
    <s v="NULL"/>
    <x v="1"/>
    <x v="0"/>
    <n v="40"/>
    <n v="49"/>
    <s v="NULL"/>
    <n v="1351"/>
    <n v="1"/>
    <n v="0"/>
    <n v="0.61"/>
  </r>
  <r>
    <x v="1"/>
    <s v="Photo Post"/>
    <s v="Retail Store X"/>
    <s v="Need inspiration for your spring wardrobe? &quot;Like&quot; us for more!"/>
    <s v="http://www.facebook.com/RetailStoreX"/>
    <s v="http://creative.ak.fbcdn.net/hads-ak-prn1/s110x80/735329_6006658397135_1005771361_n.png"/>
    <s v="F"/>
    <s v="NULL"/>
    <s v="NULL"/>
    <s v="NULL"/>
    <s v="NULL"/>
    <s v="NULL"/>
    <x v="1"/>
    <x v="0"/>
    <n v="40"/>
    <n v="49"/>
    <s v="NULL"/>
    <n v="1400"/>
    <n v="2"/>
    <n v="1"/>
    <n v="0.33"/>
  </r>
  <r>
    <x v="2"/>
    <s v="Photo Post"/>
    <s v="Retail Store X"/>
    <s v="Need inspiration for your spring wardrobe? &quot;Like&quot; us for more!"/>
    <s v="http://www.facebook.com/RetailStoreX"/>
    <s v="http://creative.ak.fbcdn.net/hads-ak-prn1/s110x80/735329_6006658397135_1005771361_n.png"/>
    <s v="F"/>
    <s v="NULL"/>
    <s v="NULL"/>
    <s v="NULL"/>
    <s v="NULL"/>
    <s v="NULL"/>
    <x v="1"/>
    <x v="0"/>
    <n v="40"/>
    <n v="49"/>
    <s v="NULL"/>
    <n v="761"/>
    <n v="1"/>
    <n v="0"/>
    <n v="0.18"/>
  </r>
  <r>
    <x v="0"/>
    <s v="Photo Post"/>
    <s v="Retail Store X"/>
    <s v="What's your favorite Spring fashion trend? &quot;Like&quot; us and share!"/>
    <s v="http://www.facebook.com/RetailStoreX"/>
    <s v="http://creative.ak.fbcdn.net/hads-ak-prn1/s110x80/735345_6006658398735_1369246221_n.png"/>
    <s v="F"/>
    <s v="NULL"/>
    <s v="NULL"/>
    <s v="NULL"/>
    <s v="NULL"/>
    <s v="NULL"/>
    <x v="1"/>
    <x v="0"/>
    <n v="50"/>
    <n v="54"/>
    <s v="NULL"/>
    <n v="491"/>
    <n v="0"/>
    <n v="0"/>
    <n v="0.26"/>
  </r>
  <r>
    <x v="1"/>
    <s v="Photo Post"/>
    <s v="Retail Store X"/>
    <s v="What's your favorite Spring fashion trend? &quot;Like&quot; us and share!"/>
    <s v="http://www.facebook.com/RetailStoreX"/>
    <s v="http://creative.ak.fbcdn.net/hads-ak-prn1/s110x80/735345_6006658398735_1369246221_n.png"/>
    <s v="F"/>
    <s v="NULL"/>
    <s v="NULL"/>
    <s v="NULL"/>
    <s v="NULL"/>
    <s v="NULL"/>
    <x v="1"/>
    <x v="0"/>
    <n v="50"/>
    <n v="54"/>
    <s v="NULL"/>
    <n v="5"/>
    <n v="0"/>
    <n v="0"/>
    <n v="0"/>
  </r>
  <r>
    <x v="2"/>
    <s v="Photo Post"/>
    <s v="Retail Store X"/>
    <s v="What's your favorite Spring fashion trend? &quot;Like&quot; us and share!"/>
    <s v="http://www.facebook.com/RetailStoreX"/>
    <s v="http://creative.ak.fbcdn.net/hads-ak-prn1/s110x80/735345_6006658398735_1369246221_n.png"/>
    <s v="F"/>
    <s v="NULL"/>
    <s v="NULL"/>
    <s v="NULL"/>
    <s v="NULL"/>
    <s v="NULL"/>
    <x v="1"/>
    <x v="0"/>
    <n v="50"/>
    <n v="54"/>
    <s v="NULL"/>
    <n v="11"/>
    <n v="0"/>
    <n v="0"/>
    <n v="0"/>
  </r>
  <r>
    <x v="0"/>
    <s v="Photo Post"/>
    <s v="Retail Store X"/>
    <s v="What's your favorite Spring fashion trend? &quot;Like&quot; us and share!"/>
    <s v="http://www.facebook.com/RetailStoreX"/>
    <s v="http://creative.ak.fbcdn.net/hads-ak-prn1/s110x80/735345_6006658398735_1369246221_n.png"/>
    <s v="F"/>
    <s v="NULL"/>
    <s v="NULL"/>
    <s v="NULL"/>
    <s v="NULL"/>
    <s v="NULL"/>
    <x v="5"/>
    <x v="3"/>
    <n v="25"/>
    <n v="29"/>
    <s v="NULL"/>
    <n v="29"/>
    <n v="0"/>
    <n v="0"/>
    <n v="0.17"/>
  </r>
  <r>
    <x v="0"/>
    <s v="Photo Post"/>
    <s v="Retail Store X"/>
    <s v="Need inspiration for your spring wardrobe? &quot;Like&quot; us for more!"/>
    <s v="http://www.facebook.com/RetailStoreX"/>
    <s v="http://creative.ak.fbcdn.net/hads-ak-prn1/s110x80/735345_6006658398735_1369246221_n.png"/>
    <s v="F"/>
    <s v="NULL"/>
    <s v="NULL"/>
    <s v="NULL"/>
    <s v="NULL"/>
    <s v="NULL"/>
    <x v="2"/>
    <x v="1"/>
    <n v="25"/>
    <n v="29"/>
    <s v="NULL"/>
    <n v="505"/>
    <n v="0"/>
    <n v="0"/>
    <n v="0.11"/>
  </r>
  <r>
    <x v="1"/>
    <s v="Photo Post"/>
    <s v="Retail Store X"/>
    <s v="Need inspiration for your spring wardrobe? &quot;Like&quot; us for more!"/>
    <s v="http://www.facebook.com/RetailStoreX"/>
    <s v="http://creative.ak.fbcdn.net/hads-ak-prn1/s110x80/735345_6006658398735_1369246221_n.png"/>
    <s v="F"/>
    <s v="NULL"/>
    <s v="NULL"/>
    <s v="NULL"/>
    <s v="NULL"/>
    <s v="NULL"/>
    <x v="2"/>
    <x v="1"/>
    <n v="25"/>
    <n v="29"/>
    <s v="NULL"/>
    <n v="513"/>
    <n v="0"/>
    <n v="0"/>
    <n v="0.1"/>
  </r>
  <r>
    <x v="2"/>
    <s v="Photo Post"/>
    <s v="Retail Store X"/>
    <s v="Need inspiration for your spring wardrobe? &quot;Like&quot; us for more!"/>
    <s v="http://www.facebook.com/RetailStoreX"/>
    <s v="http://creative.ak.fbcdn.net/hads-ak-prn1/s110x80/735345_6006658398735_1369246221_n.png"/>
    <s v="F"/>
    <s v="NULL"/>
    <s v="NULL"/>
    <s v="NULL"/>
    <s v="NULL"/>
    <s v="NULL"/>
    <x v="2"/>
    <x v="1"/>
    <n v="25"/>
    <n v="29"/>
    <s v="NULL"/>
    <n v="134"/>
    <n v="1"/>
    <n v="0"/>
    <n v="0.46"/>
  </r>
  <r>
    <x v="0"/>
    <s v="Photo Post"/>
    <s v="Retail Store X"/>
    <s v="Check out a sneak peak of what's new in our stores!"/>
    <s v="http://www.facebook.com/RetailStoreX"/>
    <s v="http://creative.ak.fbcdn.net/hads-ak-ash3/s110x80/735351_6006658401135_856219299_n.png"/>
    <s v="F"/>
    <s v="NULL"/>
    <s v="NULL"/>
    <s v="NULL"/>
    <s v="NULL"/>
    <s v="NULL"/>
    <x v="3"/>
    <x v="2"/>
    <n v="40"/>
    <n v="49"/>
    <s v="NULL"/>
    <n v="128"/>
    <n v="1"/>
    <n v="1"/>
    <n v="0.16"/>
  </r>
  <r>
    <x v="1"/>
    <s v="Photo Post"/>
    <s v="Retail Store X"/>
    <s v="Check out a sneak peak of what's new in our stores!"/>
    <s v="http://www.facebook.com/RetailStoreX"/>
    <s v="http://creative.ak.fbcdn.net/hads-ak-ash3/s110x80/735351_6006658401135_856219299_n.png"/>
    <s v="F"/>
    <s v="NULL"/>
    <s v="NULL"/>
    <s v="NULL"/>
    <s v="NULL"/>
    <s v="NULL"/>
    <x v="3"/>
    <x v="2"/>
    <n v="40"/>
    <n v="49"/>
    <s v="NULL"/>
    <n v="142"/>
    <n v="0"/>
    <n v="0"/>
    <n v="7.0000000000000007E-2"/>
  </r>
  <r>
    <x v="2"/>
    <s v="Photo Post"/>
    <s v="Retail Store X"/>
    <s v="Check out a sneak peak of what's new in our stores!"/>
    <s v="http://www.facebook.com/RetailStoreX"/>
    <s v="http://creative.ak.fbcdn.net/hads-ak-ash3/s110x80/735351_6006658401135_856219299_n.png"/>
    <s v="F"/>
    <s v="NULL"/>
    <s v="NULL"/>
    <s v="NULL"/>
    <s v="NULL"/>
    <s v="NULL"/>
    <x v="3"/>
    <x v="2"/>
    <n v="40"/>
    <n v="49"/>
    <s v="NULL"/>
    <n v="47"/>
    <n v="0"/>
    <n v="0"/>
    <n v="0.02"/>
  </r>
  <r>
    <x v="0"/>
    <s v="Photo Post"/>
    <s v="Retail Store X"/>
    <s v="Click &quot;Like&quot; to become a fan of Retail Store X!"/>
    <s v="http://www.facebook.com/RetailStoreX"/>
    <s v="http://creative.ak.fbcdn.net/hads-ak-prn1/s110x80/735329_6006658397135_1005771361_n.png"/>
    <s v="F"/>
    <s v="NULL"/>
    <s v="NULL"/>
    <s v="NULL"/>
    <s v="NULL"/>
    <s v="NULL"/>
    <x v="2"/>
    <x v="1"/>
    <n v="50"/>
    <n v="54"/>
    <s v="NULL"/>
    <n v="1302"/>
    <n v="0"/>
    <n v="0"/>
    <n v="0.28999999999999998"/>
  </r>
  <r>
    <x v="1"/>
    <s v="Photo Post"/>
    <s v="Retail Store X"/>
    <s v="Click &quot;Like&quot; to become a fan of Retail Store X!"/>
    <s v="http://www.facebook.com/RetailStoreX"/>
    <s v="http://creative.ak.fbcdn.net/hads-ak-prn1/s110x80/735329_6006658397135_1005771361_n.png"/>
    <s v="F"/>
    <s v="NULL"/>
    <s v="NULL"/>
    <s v="NULL"/>
    <s v="NULL"/>
    <s v="NULL"/>
    <x v="2"/>
    <x v="1"/>
    <n v="50"/>
    <n v="54"/>
    <s v="NULL"/>
    <n v="967"/>
    <n v="0"/>
    <n v="0"/>
    <n v="0.17"/>
  </r>
  <r>
    <x v="2"/>
    <s v="Photo Post"/>
    <s v="Retail Store X"/>
    <s v="Click &quot;Like&quot; to become a fan of Retail Store X!"/>
    <s v="http://www.facebook.com/RetailStoreX"/>
    <s v="http://creative.ak.fbcdn.net/hads-ak-prn1/s110x80/735329_6006658397135_1005771361_n.png"/>
    <s v="F"/>
    <s v="NULL"/>
    <s v="NULL"/>
    <s v="NULL"/>
    <s v="NULL"/>
    <s v="NULL"/>
    <x v="2"/>
    <x v="1"/>
    <n v="50"/>
    <n v="54"/>
    <s v="NULL"/>
    <n v="163"/>
    <n v="1"/>
    <n v="0"/>
    <n v="0.43"/>
  </r>
  <r>
    <x v="0"/>
    <s v="Photo Post"/>
    <s v="Retail Store X"/>
    <s v="Need inspiration for your spring wardrobe? &quot;Like&quot; us for more!"/>
    <s v="http://www.facebook.com/RetailStoreX"/>
    <s v="http://creative.ak.fbcdn.net/hads-ak-prn1/s110x80/735345_6006658398735_1369246221_n.png"/>
    <s v="F"/>
    <s v="NULL"/>
    <s v="NULL"/>
    <s v="NULL"/>
    <s v="NULL"/>
    <s v="NULL"/>
    <x v="1"/>
    <x v="0"/>
    <n v="50"/>
    <n v="54"/>
    <s v="NULL"/>
    <n v="111"/>
    <n v="0"/>
    <n v="0"/>
    <n v="0.06"/>
  </r>
  <r>
    <x v="1"/>
    <s v="Photo Post"/>
    <s v="Retail Store X"/>
    <s v="Need inspiration for your spring wardrobe? &quot;Like&quot; us for more!"/>
    <s v="http://www.facebook.com/RetailStoreX"/>
    <s v="http://creative.ak.fbcdn.net/hads-ak-prn1/s110x80/735345_6006658398735_1369246221_n.png"/>
    <s v="F"/>
    <s v="NULL"/>
    <s v="NULL"/>
    <s v="NULL"/>
    <s v="NULL"/>
    <s v="NULL"/>
    <x v="1"/>
    <x v="0"/>
    <n v="50"/>
    <n v="54"/>
    <s v="NULL"/>
    <n v="4"/>
    <n v="0"/>
    <n v="0"/>
    <n v="0"/>
  </r>
  <r>
    <x v="2"/>
    <s v="Photo Post"/>
    <s v="Retail Store X"/>
    <s v="Need inspiration for your spring wardrobe? &quot;Like&quot; us for more!"/>
    <s v="http://www.facebook.com/RetailStoreX"/>
    <s v="http://creative.ak.fbcdn.net/hads-ak-prn1/s110x80/735345_6006658398735_1369246221_n.png"/>
    <s v="F"/>
    <s v="NULL"/>
    <s v="NULL"/>
    <s v="NULL"/>
    <s v="NULL"/>
    <s v="NULL"/>
    <x v="1"/>
    <x v="0"/>
    <n v="50"/>
    <n v="54"/>
    <s v="NULL"/>
    <n v="6"/>
    <n v="0"/>
    <n v="0"/>
    <n v="0"/>
  </r>
  <r>
    <x v="0"/>
    <s v="Photo Post"/>
    <s v="Retail Store X"/>
    <s v="Share your favorite fresh Spring looks on our Facebook page. Click &quot;Like&quot; now!"/>
    <s v="http://www.facebook.com/RetailStoreX"/>
    <s v="http://creative.ak.fbcdn.net/hads-ak-ash3/s110x80/735351_6006658401135_856219299_n.png"/>
    <s v="F"/>
    <s v="NULL"/>
    <s v="NULL"/>
    <s v="NULL"/>
    <s v="NULL"/>
    <s v="NULL"/>
    <x v="2"/>
    <x v="1"/>
    <n v="50"/>
    <n v="54"/>
    <s v="NULL"/>
    <n v="564"/>
    <n v="0"/>
    <n v="0"/>
    <n v="0.15"/>
  </r>
  <r>
    <x v="1"/>
    <s v="Photo Post"/>
    <s v="Retail Store X"/>
    <s v="Share your favorite fresh Spring looks on our Facebook page. Click &quot;Like&quot; now!"/>
    <s v="http://www.facebook.com/RetailStoreX"/>
    <s v="http://creative.ak.fbcdn.net/hads-ak-ash3/s110x80/735351_6006658401135_856219299_n.png"/>
    <s v="F"/>
    <s v="NULL"/>
    <s v="NULL"/>
    <s v="NULL"/>
    <s v="NULL"/>
    <s v="NULL"/>
    <x v="2"/>
    <x v="1"/>
    <n v="50"/>
    <n v="54"/>
    <s v="NULL"/>
    <n v="54"/>
    <n v="0"/>
    <n v="0"/>
    <n v="0.01"/>
  </r>
  <r>
    <x v="2"/>
    <s v="Photo Post"/>
    <s v="Retail Store X"/>
    <s v="Share your favorite fresh Spring looks on our Facebook page. Click &quot;Like&quot; now!"/>
    <s v="http://www.facebook.com/RetailStoreX"/>
    <s v="http://creative.ak.fbcdn.net/hads-ak-ash3/s110x80/735351_6006658401135_856219299_n.png"/>
    <s v="F"/>
    <s v="NULL"/>
    <s v="NULL"/>
    <s v="NULL"/>
    <s v="NULL"/>
    <s v="NULL"/>
    <x v="2"/>
    <x v="1"/>
    <n v="50"/>
    <n v="54"/>
    <s v="NULL"/>
    <n v="1628"/>
    <n v="4"/>
    <n v="4"/>
    <n v="1.65"/>
  </r>
  <r>
    <x v="0"/>
    <s v="Photo Post"/>
    <s v="Retail Store X"/>
    <s v="Need inspiration for your spring wardrobe? &quot;Like&quot; us for more!"/>
    <s v="http://www.facebook.com/RetailStoreX"/>
    <s v="http://creative.ak.fbcdn.net/hads-ak-prn1/s110x80/735345_6006658398735_1369246221_n.png"/>
    <s v="F"/>
    <s v="NULL"/>
    <s v="NULL"/>
    <s v="NULL"/>
    <s v="NULL"/>
    <s v="NULL"/>
    <x v="5"/>
    <x v="3"/>
    <n v="50"/>
    <n v="54"/>
    <s v="NULL"/>
    <n v="50"/>
    <n v="0"/>
    <n v="0"/>
    <n v="0.04"/>
  </r>
  <r>
    <x v="0"/>
    <s v="Photo Post"/>
    <s v="Retail Store X"/>
    <s v="Need inspiration for your spring wardrobe? &quot;Like&quot; us for more!"/>
    <s v="http://www.facebook.com/RetailStoreX"/>
    <s v="http://creative.ak.fbcdn.net/hads-ak-prn1/s110x80/735329_6006658397135_1005771361_n.png"/>
    <s v="F"/>
    <s v="NULL"/>
    <s v="NULL"/>
    <s v="NULL"/>
    <s v="NULL"/>
    <s v="NULL"/>
    <x v="0"/>
    <x v="0"/>
    <n v="30"/>
    <n v="39"/>
    <s v="NULL"/>
    <n v="251"/>
    <n v="1"/>
    <n v="0"/>
    <n v="0.16"/>
  </r>
  <r>
    <x v="1"/>
    <s v="Photo Post"/>
    <s v="Retail Store X"/>
    <s v="Need inspiration for your spring wardrobe? &quot;Like&quot; us for more!"/>
    <s v="http://www.facebook.com/RetailStoreX"/>
    <s v="http://creative.ak.fbcdn.net/hads-ak-prn1/s110x80/735329_6006658397135_1005771361_n.png"/>
    <s v="F"/>
    <s v="NULL"/>
    <s v="NULL"/>
    <s v="NULL"/>
    <s v="NULL"/>
    <s v="NULL"/>
    <x v="0"/>
    <x v="0"/>
    <n v="30"/>
    <n v="39"/>
    <s v="NULL"/>
    <n v="1"/>
    <n v="0"/>
    <n v="0"/>
    <n v="0.01"/>
  </r>
  <r>
    <x v="0"/>
    <s v="Photo Post"/>
    <s v="Retail Store X"/>
    <s v="Need inspiration for your spring wardrobe? &quot;Like&quot; us for more!"/>
    <s v="http://www.facebook.com/RetailStoreX"/>
    <s v="http://creative.ak.fbcdn.net/hads-ak-ash3/s110x80/735351_6006658401135_856219299_n.png"/>
    <s v="F"/>
    <s v="NULL"/>
    <s v="NULL"/>
    <s v="NULL"/>
    <s v="NULL"/>
    <s v="NULL"/>
    <x v="5"/>
    <x v="3"/>
    <n v="25"/>
    <n v="29"/>
    <s v="NULL"/>
    <n v="21"/>
    <n v="0"/>
    <n v="0"/>
    <n v="0.2"/>
  </r>
  <r>
    <x v="0"/>
    <s v="Photo Post"/>
    <s v="Retail Store X"/>
    <s v="Click &quot;Like&quot; to become a fan of Retail Store X!"/>
    <s v="http://www.facebook.com/RetailStoreX"/>
    <s v="http://creative.ak.fbcdn.net/hads-ak-ash3/s110x80/735351_6006658401135_856219299_n.png"/>
    <s v="F"/>
    <s v="NULL"/>
    <s v="NULL"/>
    <s v="NULL"/>
    <s v="NULL"/>
    <s v="NULL"/>
    <x v="3"/>
    <x v="2"/>
    <n v="50"/>
    <n v="54"/>
    <s v="NULL"/>
    <n v="1026"/>
    <n v="6"/>
    <n v="3"/>
    <n v="1.63"/>
  </r>
  <r>
    <x v="1"/>
    <s v="Photo Post"/>
    <s v="Retail Store X"/>
    <s v="Click &quot;Like&quot; to become a fan of Retail Store X!"/>
    <s v="http://www.facebook.com/RetailStoreX"/>
    <s v="http://creative.ak.fbcdn.net/hads-ak-ash3/s110x80/735351_6006658401135_856219299_n.png"/>
    <s v="F"/>
    <s v="NULL"/>
    <s v="NULL"/>
    <s v="NULL"/>
    <s v="NULL"/>
    <s v="NULL"/>
    <x v="3"/>
    <x v="2"/>
    <n v="50"/>
    <n v="54"/>
    <s v="NULL"/>
    <n v="2718"/>
    <n v="8"/>
    <n v="7"/>
    <n v="1.33"/>
  </r>
  <r>
    <x v="2"/>
    <s v="Photo Post"/>
    <s v="Retail Store X"/>
    <s v="Click &quot;Like&quot; to become a fan of Retail Store X!"/>
    <s v="http://www.facebook.com/RetailStoreX"/>
    <s v="http://creative.ak.fbcdn.net/hads-ak-ash3/s110x80/735351_6006658401135_856219299_n.png"/>
    <s v="F"/>
    <s v="NULL"/>
    <s v="NULL"/>
    <s v="NULL"/>
    <s v="NULL"/>
    <s v="NULL"/>
    <x v="3"/>
    <x v="2"/>
    <n v="50"/>
    <n v="54"/>
    <s v="NULL"/>
    <n v="3043"/>
    <n v="5"/>
    <n v="5"/>
    <n v="1.33"/>
  </r>
  <r>
    <x v="0"/>
    <s v="Photo Post"/>
    <s v="Retail Store X"/>
    <s v="What's your favorite Spring fashion trend? &quot;Like&quot; us and share!"/>
    <s v="http://www.facebook.com/RetailStoreX"/>
    <s v="http://creative.ak.fbcdn.net/hads-ak-ash3/s110x80/735351_6006658401135_856219299_n.png"/>
    <s v="F"/>
    <s v="NULL"/>
    <s v="NULL"/>
    <s v="NULL"/>
    <s v="NULL"/>
    <s v="NULL"/>
    <x v="2"/>
    <x v="1"/>
    <n v="50"/>
    <n v="54"/>
    <s v="NULL"/>
    <n v="1159"/>
    <n v="0"/>
    <n v="0"/>
    <n v="0.35"/>
  </r>
  <r>
    <x v="1"/>
    <s v="Photo Post"/>
    <s v="Retail Store X"/>
    <s v="What's your favorite Spring fashion trend? &quot;Like&quot; us and share!"/>
    <s v="http://www.facebook.com/RetailStoreX"/>
    <s v="http://creative.ak.fbcdn.net/hads-ak-ash3/s110x80/735351_6006658401135_856219299_n.png"/>
    <s v="F"/>
    <s v="NULL"/>
    <s v="NULL"/>
    <s v="NULL"/>
    <s v="NULL"/>
    <s v="NULL"/>
    <x v="2"/>
    <x v="1"/>
    <n v="50"/>
    <n v="54"/>
    <s v="NULL"/>
    <n v="2525"/>
    <n v="2"/>
    <n v="1"/>
    <n v="0.33"/>
  </r>
  <r>
    <x v="2"/>
    <s v="Photo Post"/>
    <s v="Retail Store X"/>
    <s v="What's your favorite Spring fashion trend? &quot;Like&quot; us and share!"/>
    <s v="http://www.facebook.com/RetailStoreX"/>
    <s v="http://creative.ak.fbcdn.net/hads-ak-ash3/s110x80/735351_6006658401135_856219299_n.png"/>
    <s v="F"/>
    <s v="NULL"/>
    <s v="NULL"/>
    <s v="NULL"/>
    <s v="NULL"/>
    <s v="NULL"/>
    <x v="2"/>
    <x v="1"/>
    <n v="50"/>
    <n v="54"/>
    <s v="NULL"/>
    <n v="3007"/>
    <n v="4"/>
    <n v="3"/>
    <n v="1.98"/>
  </r>
  <r>
    <x v="0"/>
    <s v="Photo Post"/>
    <s v="Retail Store X"/>
    <s v="What's your favorite Spring fashion trend? &quot;Like&quot; us and share!"/>
    <s v="http://www.facebook.com/RetailStoreX"/>
    <s v="http://creative.ak.fbcdn.net/hads-ak-prn1/s110x80/735329_6006658397135_1005771361_n.png"/>
    <s v="F"/>
    <s v="NULL"/>
    <s v="NULL"/>
    <s v="NULL"/>
    <s v="NULL"/>
    <s v="NULL"/>
    <x v="2"/>
    <x v="1"/>
    <n v="30"/>
    <n v="39"/>
    <s v="NULL"/>
    <n v="1765"/>
    <n v="2"/>
    <n v="0"/>
    <n v="0.48"/>
  </r>
  <r>
    <x v="1"/>
    <s v="Photo Post"/>
    <s v="Retail Store X"/>
    <s v="What's your favorite Spring fashion trend? &quot;Like&quot; us and share!"/>
    <s v="http://www.facebook.com/RetailStoreX"/>
    <s v="http://creative.ak.fbcdn.net/hads-ak-prn1/s110x80/735329_6006658397135_1005771361_n.png"/>
    <s v="F"/>
    <s v="NULL"/>
    <s v="NULL"/>
    <s v="NULL"/>
    <s v="NULL"/>
    <s v="NULL"/>
    <x v="2"/>
    <x v="1"/>
    <n v="30"/>
    <n v="39"/>
    <s v="NULL"/>
    <n v="229"/>
    <n v="0"/>
    <n v="0"/>
    <n v="0.06"/>
  </r>
  <r>
    <x v="0"/>
    <s v="Photo Post"/>
    <s v="Retail Store X"/>
    <s v="What's your favorite Spring fashion trend? &quot;Like&quot; us and share!"/>
    <s v="http://www.facebook.com/RetailStoreX"/>
    <s v="http://creative.ak.fbcdn.net/hads-ak-prn1/s110x80/735345_6006658398735_1369246221_n.png"/>
    <s v="F"/>
    <s v="NULL"/>
    <s v="NULL"/>
    <s v="NULL"/>
    <s v="NULL"/>
    <s v="NULL"/>
    <x v="2"/>
    <x v="1"/>
    <n v="25"/>
    <n v="29"/>
    <s v="NULL"/>
    <n v="808"/>
    <n v="0"/>
    <n v="0"/>
    <n v="0.16"/>
  </r>
  <r>
    <x v="1"/>
    <s v="Photo Post"/>
    <s v="Retail Store X"/>
    <s v="What's your favorite Spring fashion trend? &quot;Like&quot; us and share!"/>
    <s v="http://www.facebook.com/RetailStoreX"/>
    <s v="http://creative.ak.fbcdn.net/hads-ak-prn1/s110x80/735345_6006658398735_1369246221_n.png"/>
    <s v="F"/>
    <s v="NULL"/>
    <s v="NULL"/>
    <s v="NULL"/>
    <s v="NULL"/>
    <s v="NULL"/>
    <x v="2"/>
    <x v="1"/>
    <n v="25"/>
    <n v="29"/>
    <s v="NULL"/>
    <n v="597"/>
    <n v="1"/>
    <n v="1"/>
    <n v="0.13"/>
  </r>
  <r>
    <x v="2"/>
    <s v="Photo Post"/>
    <s v="Retail Store X"/>
    <s v="What's your favorite Spring fashion trend? &quot;Like&quot; us and share!"/>
    <s v="http://www.facebook.com/RetailStoreX"/>
    <s v="http://creative.ak.fbcdn.net/hads-ak-prn1/s110x80/735345_6006658398735_1369246221_n.png"/>
    <s v="F"/>
    <s v="NULL"/>
    <s v="NULL"/>
    <s v="NULL"/>
    <s v="NULL"/>
    <s v="NULL"/>
    <x v="2"/>
    <x v="1"/>
    <n v="25"/>
    <n v="29"/>
    <s v="NULL"/>
    <n v="2658"/>
    <n v="3"/>
    <n v="2"/>
    <n v="1.7"/>
  </r>
  <r>
    <x v="0"/>
    <s v="Photo Post"/>
    <s v="Retail Store X"/>
    <s v="What's your favorite Spring fashion trend? &quot;Like&quot; us and share!"/>
    <s v="http://www.facebook.com/RetailStoreX"/>
    <s v="http://creative.ak.fbcdn.net/hads-ak-prn1/s110x80/735329_6006658397135_1005771361_n.png"/>
    <s v="F"/>
    <s v="NULL"/>
    <s v="NULL"/>
    <s v="NULL"/>
    <s v="NULL"/>
    <s v="NULL"/>
    <x v="2"/>
    <x v="1"/>
    <n v="25"/>
    <n v="29"/>
    <s v="NULL"/>
    <n v="804"/>
    <n v="0"/>
    <n v="0"/>
    <n v="0.23"/>
  </r>
  <r>
    <x v="1"/>
    <s v="Photo Post"/>
    <s v="Retail Store X"/>
    <s v="What's your favorite Spring fashion trend? &quot;Like&quot; us and share!"/>
    <s v="http://www.facebook.com/RetailStoreX"/>
    <s v="http://creative.ak.fbcdn.net/hads-ak-prn1/s110x80/735329_6006658397135_1005771361_n.png"/>
    <s v="F"/>
    <s v="NULL"/>
    <s v="NULL"/>
    <s v="NULL"/>
    <s v="NULL"/>
    <s v="NULL"/>
    <x v="2"/>
    <x v="1"/>
    <n v="25"/>
    <n v="29"/>
    <s v="NULL"/>
    <n v="96"/>
    <n v="0"/>
    <n v="0"/>
    <n v="0.02"/>
  </r>
  <r>
    <x v="2"/>
    <s v="Photo Post"/>
    <s v="Retail Store X"/>
    <s v="What's your favorite Spring fashion trend? &quot;Like&quot; us and share!"/>
    <s v="http://www.facebook.com/RetailStoreX"/>
    <s v="http://creative.ak.fbcdn.net/hads-ak-prn1/s110x80/735329_6006658397135_1005771361_n.png"/>
    <s v="F"/>
    <s v="NULL"/>
    <s v="NULL"/>
    <s v="NULL"/>
    <s v="NULL"/>
    <s v="NULL"/>
    <x v="2"/>
    <x v="1"/>
    <n v="25"/>
    <n v="29"/>
    <s v="NULL"/>
    <n v="6"/>
    <n v="0"/>
    <n v="0"/>
    <n v="0"/>
  </r>
  <r>
    <x v="0"/>
    <s v="Photo Post"/>
    <s v="Retail Store X"/>
    <s v="Need inspiration for your spring wardrobe? &quot;Like&quot; us for more!"/>
    <s v="http://www.facebook.com/RetailStoreX"/>
    <s v="http://creative.ak.fbcdn.net/hads-ak-ash3/s110x80/735351_6006658401135_856219299_n.png"/>
    <s v="F"/>
    <s v="NULL"/>
    <s v="NULL"/>
    <s v="NULL"/>
    <s v="NULL"/>
    <s v="NULL"/>
    <x v="5"/>
    <x v="3"/>
    <n v="30"/>
    <n v="39"/>
    <s v="NULL"/>
    <n v="130"/>
    <n v="4"/>
    <n v="4"/>
    <n v="0.51"/>
  </r>
  <r>
    <x v="1"/>
    <s v="Photo Post"/>
    <s v="Retail Store X"/>
    <s v="Need inspiration for your spring wardrobe? &quot;Like&quot; us for more!"/>
    <s v="http://www.facebook.com/RetailStoreX"/>
    <s v="http://creative.ak.fbcdn.net/hads-ak-ash3/s110x80/735351_6006658401135_856219299_n.png"/>
    <s v="F"/>
    <s v="NULL"/>
    <s v="NULL"/>
    <s v="NULL"/>
    <s v="NULL"/>
    <s v="NULL"/>
    <x v="5"/>
    <x v="3"/>
    <n v="30"/>
    <n v="39"/>
    <s v="NULL"/>
    <n v="536"/>
    <n v="3"/>
    <n v="3"/>
    <n v="0.6"/>
  </r>
  <r>
    <x v="2"/>
    <s v="Photo Post"/>
    <s v="Retail Store X"/>
    <s v="Need inspiration for your spring wardrobe? &quot;Like&quot; us for more!"/>
    <s v="http://www.facebook.com/RetailStoreX"/>
    <s v="http://creative.ak.fbcdn.net/hads-ak-ash3/s110x80/735351_6006658401135_856219299_n.png"/>
    <s v="F"/>
    <s v="NULL"/>
    <s v="NULL"/>
    <s v="NULL"/>
    <s v="NULL"/>
    <s v="NULL"/>
    <x v="5"/>
    <x v="3"/>
    <n v="30"/>
    <n v="39"/>
    <s v="NULL"/>
    <n v="3303"/>
    <n v="6"/>
    <n v="5"/>
    <n v="1.17"/>
  </r>
  <r>
    <x v="0"/>
    <s v="Photo Post"/>
    <s v="Retail Store X"/>
    <s v="Check out a sneak peak of what's new in our stores!"/>
    <s v="http://www.facebook.com/RetailStoreX"/>
    <s v="http://creative.ak.fbcdn.net/hads-ak-prn1/s110x80/735329_6006658397135_1005771361_n.png"/>
    <s v="F"/>
    <s v="NULL"/>
    <s v="NULL"/>
    <s v="NULL"/>
    <s v="NULL"/>
    <s v="NULL"/>
    <x v="0"/>
    <x v="0"/>
    <n v="50"/>
    <n v="54"/>
    <s v="NULL"/>
    <n v="1028"/>
    <n v="1"/>
    <n v="1"/>
    <n v="0.69"/>
  </r>
  <r>
    <x v="1"/>
    <s v="Photo Post"/>
    <s v="Retail Store X"/>
    <s v="Check out a sneak peak of what's new in our stores!"/>
    <s v="http://www.facebook.com/RetailStoreX"/>
    <s v="http://creative.ak.fbcdn.net/hads-ak-prn1/s110x80/735329_6006658397135_1005771361_n.png"/>
    <s v="F"/>
    <s v="NULL"/>
    <s v="NULL"/>
    <s v="NULL"/>
    <s v="NULL"/>
    <s v="NULL"/>
    <x v="0"/>
    <x v="0"/>
    <n v="50"/>
    <n v="54"/>
    <s v="NULL"/>
    <n v="267"/>
    <n v="1"/>
    <n v="0"/>
    <n v="0.15"/>
  </r>
  <r>
    <x v="2"/>
    <s v="Photo Post"/>
    <s v="Retail Store X"/>
    <s v="Check out a sneak peak of what's new in our stores!"/>
    <s v="http://www.facebook.com/RetailStoreX"/>
    <s v="http://creative.ak.fbcdn.net/hads-ak-prn1/s110x80/735329_6006658397135_1005771361_n.png"/>
    <s v="F"/>
    <s v="NULL"/>
    <s v="NULL"/>
    <s v="NULL"/>
    <s v="NULL"/>
    <s v="NULL"/>
    <x v="0"/>
    <x v="0"/>
    <n v="50"/>
    <n v="54"/>
    <s v="NULL"/>
    <n v="7"/>
    <n v="0"/>
    <n v="0"/>
    <n v="0.01"/>
  </r>
  <r>
    <x v="0"/>
    <s v="Photo Post"/>
    <s v="Retail Store X"/>
    <s v="Need inspiration for your spring wardrobe? &quot;Like&quot; us for more!"/>
    <s v="http://www.facebook.com/RetailStoreX"/>
    <s v="http://creative.ak.fbcdn.net/hads-ak-ash3/s110x80/735351_6006658401135_856219299_n.png"/>
    <s v="F"/>
    <s v="NULL"/>
    <s v="NULL"/>
    <s v="NULL"/>
    <s v="NULL"/>
    <s v="NULL"/>
    <x v="4"/>
    <x v="0"/>
    <n v="25"/>
    <n v="29"/>
    <s v="NULL"/>
    <n v="208"/>
    <n v="1"/>
    <n v="0"/>
    <n v="0.17"/>
  </r>
  <r>
    <x v="1"/>
    <s v="Photo Post"/>
    <s v="Retail Store X"/>
    <s v="Need inspiration for your spring wardrobe? &quot;Like&quot; us for more!"/>
    <s v="http://www.facebook.com/RetailStoreX"/>
    <s v="http://creative.ak.fbcdn.net/hads-ak-ash3/s110x80/735351_6006658401135_856219299_n.png"/>
    <s v="F"/>
    <s v="NULL"/>
    <s v="NULL"/>
    <s v="NULL"/>
    <s v="NULL"/>
    <s v="NULL"/>
    <x v="4"/>
    <x v="0"/>
    <n v="25"/>
    <n v="29"/>
    <s v="NULL"/>
    <n v="30"/>
    <n v="0"/>
    <n v="0"/>
    <n v="0.02"/>
  </r>
  <r>
    <x v="0"/>
    <s v="Photo Post"/>
    <s v="Retail Store X"/>
    <s v="What's your favorite Spring fashion trend? &quot;Like&quot; us and share!"/>
    <s v="http://www.facebook.com/RetailStoreX"/>
    <s v="http://creative.ak.fbcdn.net/hads-ak-prn1/s110x80/735345_6006658398735_1369246221_n.png"/>
    <s v="F"/>
    <s v="NULL"/>
    <s v="NULL"/>
    <s v="NULL"/>
    <s v="NULL"/>
    <s v="NULL"/>
    <x v="0"/>
    <x v="0"/>
    <n v="30"/>
    <n v="39"/>
    <s v="NULL"/>
    <n v="498"/>
    <n v="0"/>
    <n v="0"/>
    <n v="0.12"/>
  </r>
  <r>
    <x v="1"/>
    <s v="Photo Post"/>
    <s v="Retail Store X"/>
    <s v="What's your favorite Spring fashion trend? &quot;Like&quot; us and share!"/>
    <s v="http://www.facebook.com/RetailStoreX"/>
    <s v="http://creative.ak.fbcdn.net/hads-ak-prn1/s110x80/735345_6006658398735_1369246221_n.png"/>
    <s v="F"/>
    <s v="NULL"/>
    <s v="NULL"/>
    <s v="NULL"/>
    <s v="NULL"/>
    <s v="NULL"/>
    <x v="0"/>
    <x v="0"/>
    <n v="30"/>
    <n v="39"/>
    <s v="NULL"/>
    <n v="1182"/>
    <n v="2"/>
    <n v="1"/>
    <n v="0.4"/>
  </r>
  <r>
    <x v="2"/>
    <s v="Photo Post"/>
    <s v="Retail Store X"/>
    <s v="What's your favorite Spring fashion trend? &quot;Like&quot; us and share!"/>
    <s v="http://www.facebook.com/RetailStoreX"/>
    <s v="http://creative.ak.fbcdn.net/hads-ak-prn1/s110x80/735345_6006658398735_1369246221_n.png"/>
    <s v="F"/>
    <s v="NULL"/>
    <s v="NULL"/>
    <s v="NULL"/>
    <s v="NULL"/>
    <s v="NULL"/>
    <x v="0"/>
    <x v="0"/>
    <n v="30"/>
    <n v="39"/>
    <s v="NULL"/>
    <n v="1009"/>
    <n v="1"/>
    <n v="0"/>
    <n v="0.78"/>
  </r>
  <r>
    <x v="0"/>
    <s v="Photo Post"/>
    <s v="Retail Store X"/>
    <s v="Click &quot;Like&quot; to become a fan of Retail Store X!"/>
    <s v="http://www.facebook.com/RetailStoreX"/>
    <s v="http://creative.ak.fbcdn.net/hads-ak-prn1/s110x80/735329_6006658397135_1005771361_n.png"/>
    <s v="F"/>
    <s v="NULL"/>
    <s v="NULL"/>
    <s v="NULL"/>
    <s v="NULL"/>
    <s v="NULL"/>
    <x v="5"/>
    <x v="3"/>
    <n v="50"/>
    <n v="54"/>
    <s v="NULL"/>
    <n v="32"/>
    <n v="0"/>
    <n v="0"/>
    <n v="0.08"/>
  </r>
  <r>
    <x v="0"/>
    <s v="Photo Post"/>
    <s v="Retail Store X"/>
    <s v="Share your favorite fresh Spring looks on our Facebook page. Click &quot;Like&quot; now!"/>
    <s v="http://www.facebook.com/RetailStoreX"/>
    <s v="http://creative.ak.fbcdn.net/hads-ak-prn1/s110x80/735345_6006658398735_1369246221_n.png"/>
    <s v="F"/>
    <s v="NULL"/>
    <s v="NULL"/>
    <s v="NULL"/>
    <s v="NULL"/>
    <s v="NULL"/>
    <x v="1"/>
    <x v="0"/>
    <n v="25"/>
    <n v="29"/>
    <s v="NULL"/>
    <n v="743"/>
    <n v="0"/>
    <n v="0"/>
    <n v="0.3"/>
  </r>
  <r>
    <x v="1"/>
    <s v="Photo Post"/>
    <s v="Retail Store X"/>
    <s v="Share your favorite fresh Spring looks on our Facebook page. Click &quot;Like&quot; now!"/>
    <s v="http://www.facebook.com/RetailStoreX"/>
    <s v="http://creative.ak.fbcdn.net/hads-ak-prn1/s110x80/735345_6006658398735_1369246221_n.png"/>
    <s v="F"/>
    <s v="NULL"/>
    <s v="NULL"/>
    <s v="NULL"/>
    <s v="NULL"/>
    <s v="NULL"/>
    <x v="1"/>
    <x v="0"/>
    <n v="25"/>
    <n v="29"/>
    <s v="NULL"/>
    <n v="209"/>
    <n v="0"/>
    <n v="0"/>
    <n v="0.12"/>
  </r>
  <r>
    <x v="0"/>
    <s v="Photo Post"/>
    <s v="Retail Store X"/>
    <s v="Click &quot;Like&quot; to see what's new in our stores for Spring!!"/>
    <s v="http://www.facebook.com/RetailStoreX"/>
    <s v="http://creative.ak.fbcdn.net/hads-ak-ash3/s110x80/735351_6006658401135_856219299_n.png"/>
    <s v="F"/>
    <s v="NULL"/>
    <s v="NULL"/>
    <s v="NULL"/>
    <s v="NULL"/>
    <s v="NULL"/>
    <x v="4"/>
    <x v="0"/>
    <n v="50"/>
    <n v="54"/>
    <s v="NULL"/>
    <n v="2547"/>
    <n v="6"/>
    <n v="5"/>
    <n v="0.97"/>
  </r>
  <r>
    <x v="1"/>
    <s v="Photo Post"/>
    <s v="Retail Store X"/>
    <s v="Click &quot;Like&quot; to see what's new in our stores for Spring!!"/>
    <s v="http://www.facebook.com/RetailStoreX"/>
    <s v="http://creative.ak.fbcdn.net/hads-ak-ash3/s110x80/735351_6006658401135_856219299_n.png"/>
    <s v="F"/>
    <s v="NULL"/>
    <s v="NULL"/>
    <s v="NULL"/>
    <s v="NULL"/>
    <s v="NULL"/>
    <x v="4"/>
    <x v="0"/>
    <n v="50"/>
    <n v="54"/>
    <s v="NULL"/>
    <n v="2125"/>
    <n v="1"/>
    <n v="0"/>
    <n v="1.08"/>
  </r>
  <r>
    <x v="2"/>
    <s v="Photo Post"/>
    <s v="Retail Store X"/>
    <s v="Click &quot;Like&quot; to see what's new in our stores for Spring!!"/>
    <s v="http://www.facebook.com/RetailStoreX"/>
    <s v="http://creative.ak.fbcdn.net/hads-ak-ash3/s110x80/735351_6006658401135_856219299_n.png"/>
    <s v="F"/>
    <s v="NULL"/>
    <s v="NULL"/>
    <s v="NULL"/>
    <s v="NULL"/>
    <s v="NULL"/>
    <x v="4"/>
    <x v="0"/>
    <n v="50"/>
    <n v="54"/>
    <s v="NULL"/>
    <n v="2831"/>
    <n v="3"/>
    <n v="2"/>
    <n v="1.39"/>
  </r>
  <r>
    <x v="0"/>
    <s v="Photo Post"/>
    <s v="Retail Store X"/>
    <s v="Click &quot;Like&quot; to become a fan of Retail Store X!"/>
    <s v="http://www.facebook.com/RetailStoreX"/>
    <s v="http://creative.ak.fbcdn.net/hads-ak-prn1/s110x80/735329_6006658397135_1005771361_n.png"/>
    <s v="F"/>
    <s v="NULL"/>
    <s v="NULL"/>
    <s v="NULL"/>
    <s v="NULL"/>
    <s v="NULL"/>
    <x v="5"/>
    <x v="3"/>
    <n v="25"/>
    <n v="29"/>
    <s v="NULL"/>
    <n v="12"/>
    <n v="0"/>
    <n v="0"/>
    <n v="0.05"/>
  </r>
  <r>
    <x v="0"/>
    <s v="Photo Post"/>
    <s v="Retail Store X"/>
    <s v="Click &quot;Like&quot; to see what's new in our stores for Spring!!"/>
    <s v="http://www.facebook.com/RetailStoreX"/>
    <s v="http://creative.ak.fbcdn.net/hads-ak-prn1/s110x80/735345_6006658398735_1369246221_n.png"/>
    <s v="F"/>
    <s v="NULL"/>
    <s v="NULL"/>
    <s v="NULL"/>
    <s v="NULL"/>
    <s v="NULL"/>
    <x v="1"/>
    <x v="0"/>
    <n v="30"/>
    <n v="39"/>
    <s v="NULL"/>
    <n v="387"/>
    <n v="0"/>
    <n v="0"/>
    <n v="0.15"/>
  </r>
  <r>
    <x v="1"/>
    <s v="Photo Post"/>
    <s v="Retail Store X"/>
    <s v="Click &quot;Like&quot; to see what's new in our stores for Spring!!"/>
    <s v="http://www.facebook.com/RetailStoreX"/>
    <s v="http://creative.ak.fbcdn.net/hads-ak-prn1/s110x80/735345_6006658398735_1369246221_n.png"/>
    <s v="F"/>
    <s v="NULL"/>
    <s v="NULL"/>
    <s v="NULL"/>
    <s v="NULL"/>
    <s v="NULL"/>
    <x v="1"/>
    <x v="0"/>
    <n v="30"/>
    <n v="39"/>
    <s v="NULL"/>
    <n v="7"/>
    <n v="0"/>
    <n v="0"/>
    <n v="0"/>
  </r>
  <r>
    <x v="0"/>
    <s v="Photo Post"/>
    <s v="Retail Store X"/>
    <s v="Check out a sneak peak of what's new in our stores!"/>
    <s v="http://www.facebook.com/RetailStoreX"/>
    <s v="http://creative.ak.fbcdn.net/hads-ak-prn1/s110x80/735345_6006658398735_1369246221_n.png"/>
    <s v="F"/>
    <s v="NULL"/>
    <s v="NULL"/>
    <s v="NULL"/>
    <s v="NULL"/>
    <s v="NULL"/>
    <x v="4"/>
    <x v="0"/>
    <n v="40"/>
    <n v="49"/>
    <s v="NULL"/>
    <n v="3143"/>
    <n v="4"/>
    <n v="4"/>
    <n v="0.91"/>
  </r>
  <r>
    <x v="1"/>
    <s v="Photo Post"/>
    <s v="Retail Store X"/>
    <s v="Check out a sneak peak of what's new in our stores!"/>
    <s v="http://www.facebook.com/RetailStoreX"/>
    <s v="http://creative.ak.fbcdn.net/hads-ak-prn1/s110x80/735345_6006658398735_1369246221_n.png"/>
    <s v="F"/>
    <s v="NULL"/>
    <s v="NULL"/>
    <s v="NULL"/>
    <s v="NULL"/>
    <s v="NULL"/>
    <x v="4"/>
    <x v="0"/>
    <n v="40"/>
    <n v="49"/>
    <s v="NULL"/>
    <n v="1505"/>
    <n v="5"/>
    <n v="3"/>
    <n v="1.45"/>
  </r>
  <r>
    <x v="2"/>
    <s v="Photo Post"/>
    <s v="Retail Store X"/>
    <s v="Check out a sneak peak of what's new in our stores!"/>
    <s v="http://www.facebook.com/RetailStoreX"/>
    <s v="http://creative.ak.fbcdn.net/hads-ak-prn1/s110x80/735345_6006658398735_1369246221_n.png"/>
    <s v="F"/>
    <s v="NULL"/>
    <s v="NULL"/>
    <s v="NULL"/>
    <s v="NULL"/>
    <s v="NULL"/>
    <x v="4"/>
    <x v="0"/>
    <n v="40"/>
    <n v="49"/>
    <s v="NULL"/>
    <n v="2920"/>
    <n v="3"/>
    <n v="1"/>
    <n v="1.43"/>
  </r>
  <r>
    <x v="0"/>
    <s v="Photo Post"/>
    <s v="Retail Store X"/>
    <s v="Share your favorite fresh Spring looks on our Facebook page. Click &quot;Like&quot; now!"/>
    <s v="http://www.facebook.com/RetailStoreX"/>
    <s v="http://creative.ak.fbcdn.net/hads-ak-prn1/s110x80/735345_6006658398735_1369246221_n.png"/>
    <s v="F"/>
    <s v="NULL"/>
    <s v="NULL"/>
    <s v="NULL"/>
    <s v="NULL"/>
    <s v="NULL"/>
    <x v="3"/>
    <x v="2"/>
    <n v="40"/>
    <n v="49"/>
    <s v="NULL"/>
    <n v="570"/>
    <n v="3"/>
    <n v="2"/>
    <n v="1.1000000000000001"/>
  </r>
  <r>
    <x v="1"/>
    <s v="Photo Post"/>
    <s v="Retail Store X"/>
    <s v="Share your favorite fresh Spring looks on our Facebook page. Click &quot;Like&quot; now!"/>
    <s v="http://www.facebook.com/RetailStoreX"/>
    <s v="http://creative.ak.fbcdn.net/hads-ak-prn1/s110x80/735345_6006658398735_1369246221_n.png"/>
    <s v="F"/>
    <s v="NULL"/>
    <s v="NULL"/>
    <s v="NULL"/>
    <s v="NULL"/>
    <s v="NULL"/>
    <x v="3"/>
    <x v="2"/>
    <n v="40"/>
    <n v="49"/>
    <s v="NULL"/>
    <n v="1586"/>
    <n v="1"/>
    <n v="1"/>
    <n v="1.01"/>
  </r>
  <r>
    <x v="2"/>
    <s v="Photo Post"/>
    <s v="Retail Store X"/>
    <s v="Share your favorite fresh Spring looks on our Facebook page. Click &quot;Like&quot; now!"/>
    <s v="http://www.facebook.com/RetailStoreX"/>
    <s v="http://creative.ak.fbcdn.net/hads-ak-prn1/s110x80/735345_6006658398735_1369246221_n.png"/>
    <s v="F"/>
    <s v="NULL"/>
    <s v="NULL"/>
    <s v="NULL"/>
    <s v="NULL"/>
    <s v="NULL"/>
    <x v="3"/>
    <x v="2"/>
    <n v="40"/>
    <n v="49"/>
    <s v="NULL"/>
    <n v="302"/>
    <n v="0"/>
    <n v="0"/>
    <n v="0.16"/>
  </r>
  <r>
    <x v="0"/>
    <s v="Photo Post"/>
    <s v="Retail Store X"/>
    <s v="Check out a sneak peak of what's new in our stores!"/>
    <s v="http://www.facebook.com/RetailStoreX"/>
    <s v="http://creative.ak.fbcdn.net/hads-ak-ash3/s110x80/735351_6006658401135_856219299_n.png"/>
    <s v="F"/>
    <s v="NULL"/>
    <s v="NULL"/>
    <s v="NULL"/>
    <s v="NULL"/>
    <s v="NULL"/>
    <x v="5"/>
    <x v="3"/>
    <n v="40"/>
    <n v="49"/>
    <s v="NULL"/>
    <n v="1738"/>
    <n v="13"/>
    <n v="10"/>
    <n v="1.58"/>
  </r>
  <r>
    <x v="1"/>
    <s v="Photo Post"/>
    <s v="Retail Store X"/>
    <s v="Check out a sneak peak of what's new in our stores!"/>
    <s v="http://www.facebook.com/RetailStoreX"/>
    <s v="http://creative.ak.fbcdn.net/hads-ak-ash3/s110x80/735351_6006658401135_856219299_n.png"/>
    <s v="F"/>
    <s v="NULL"/>
    <s v="NULL"/>
    <s v="NULL"/>
    <s v="NULL"/>
    <s v="NULL"/>
    <x v="5"/>
    <x v="3"/>
    <n v="40"/>
    <n v="49"/>
    <s v="NULL"/>
    <n v="3686"/>
    <n v="9"/>
    <n v="8"/>
    <n v="1.47"/>
  </r>
  <r>
    <x v="2"/>
    <s v="Photo Post"/>
    <s v="Retail Store X"/>
    <s v="Check out a sneak peak of what's new in our stores!"/>
    <s v="http://www.facebook.com/RetailStoreX"/>
    <s v="http://creative.ak.fbcdn.net/hads-ak-ash3/s110x80/735351_6006658401135_856219299_n.png"/>
    <s v="F"/>
    <s v="NULL"/>
    <s v="NULL"/>
    <s v="NULL"/>
    <s v="NULL"/>
    <s v="NULL"/>
    <x v="5"/>
    <x v="3"/>
    <n v="40"/>
    <n v="49"/>
    <s v="NULL"/>
    <n v="2784"/>
    <n v="7"/>
    <n v="5"/>
    <n v="1.47"/>
  </r>
  <r>
    <x v="0"/>
    <s v="Photo Post"/>
    <s v="Retail Store X"/>
    <s v="Share your favorite fresh Spring looks on our Facebook page. Click &quot;Like&quot; now!"/>
    <s v="http://www.facebook.com/RetailStoreX"/>
    <s v="http://creative.ak.fbcdn.net/hads-ak-prn1/s110x80/735329_6006658397135_1005771361_n.png"/>
    <s v="F"/>
    <s v="NULL"/>
    <s v="NULL"/>
    <s v="NULL"/>
    <s v="NULL"/>
    <s v="NULL"/>
    <x v="5"/>
    <x v="3"/>
    <n v="25"/>
    <n v="29"/>
    <s v="NULL"/>
    <n v="26"/>
    <n v="1"/>
    <n v="1"/>
    <n v="0.14000000000000001"/>
  </r>
  <r>
    <x v="1"/>
    <s v="Photo Post"/>
    <s v="Retail Store X"/>
    <s v="Share your favorite fresh Spring looks on our Facebook page. Click &quot;Like&quot; now!"/>
    <s v="http://www.facebook.com/RetailStoreX"/>
    <s v="http://creative.ak.fbcdn.net/hads-ak-prn1/s110x80/735329_6006658397135_1005771361_n.png"/>
    <s v="F"/>
    <s v="NULL"/>
    <s v="NULL"/>
    <s v="NULL"/>
    <s v="NULL"/>
    <s v="NULL"/>
    <x v="5"/>
    <x v="3"/>
    <n v="25"/>
    <n v="29"/>
    <s v="NULL"/>
    <n v="5"/>
    <n v="0"/>
    <n v="0"/>
    <n v="0"/>
  </r>
  <r>
    <x v="2"/>
    <s v="Photo Post"/>
    <s v="Retail Store X"/>
    <s v="Share your favorite fresh Spring looks on our Facebook page. Click &quot;Like&quot; now!"/>
    <s v="http://www.facebook.com/RetailStoreX"/>
    <s v="http://creative.ak.fbcdn.net/hads-ak-prn1/s110x80/735329_6006658397135_1005771361_n.png"/>
    <s v="F"/>
    <s v="NULL"/>
    <s v="NULL"/>
    <s v="NULL"/>
    <s v="NULL"/>
    <s v="NULL"/>
    <x v="5"/>
    <x v="3"/>
    <n v="25"/>
    <n v="29"/>
    <s v="NULL"/>
    <n v="15"/>
    <n v="0"/>
    <n v="0"/>
    <n v="0.01"/>
  </r>
  <r>
    <x v="0"/>
    <s v="Photo Post"/>
    <s v="Retail Store X"/>
    <s v="Need inspiration for your spring wardrobe? &quot;Like&quot; us for more!"/>
    <s v="http://www.facebook.com/RetailStoreX"/>
    <s v="http://creative.ak.fbcdn.net/hads-ak-ash3/s110x80/735351_6006658401135_856219299_n.png"/>
    <s v="F"/>
    <s v="NULL"/>
    <s v="NULL"/>
    <s v="NULL"/>
    <s v="NULL"/>
    <s v="NULL"/>
    <x v="2"/>
    <x v="1"/>
    <n v="25"/>
    <n v="29"/>
    <s v="NULL"/>
    <n v="3381"/>
    <n v="1"/>
    <n v="1"/>
    <n v="0.93"/>
  </r>
  <r>
    <x v="1"/>
    <s v="Photo Post"/>
    <s v="Retail Store X"/>
    <s v="Need inspiration for your spring wardrobe? &quot;Like&quot; us for more!"/>
    <s v="http://www.facebook.com/RetailStoreX"/>
    <s v="http://creative.ak.fbcdn.net/hads-ak-ash3/s110x80/735351_6006658401135_856219299_n.png"/>
    <s v="F"/>
    <s v="NULL"/>
    <s v="NULL"/>
    <s v="NULL"/>
    <s v="NULL"/>
    <s v="NULL"/>
    <x v="2"/>
    <x v="1"/>
    <n v="25"/>
    <n v="29"/>
    <s v="NULL"/>
    <n v="4848"/>
    <n v="0"/>
    <n v="0"/>
    <n v="0.44"/>
  </r>
  <r>
    <x v="2"/>
    <s v="Photo Post"/>
    <s v="Retail Store X"/>
    <s v="Need inspiration for your spring wardrobe? &quot;Like&quot; us for more!"/>
    <s v="http://www.facebook.com/RetailStoreX"/>
    <s v="http://creative.ak.fbcdn.net/hads-ak-ash3/s110x80/735351_6006658401135_856219299_n.png"/>
    <s v="F"/>
    <s v="NULL"/>
    <s v="NULL"/>
    <s v="NULL"/>
    <s v="NULL"/>
    <s v="NULL"/>
    <x v="2"/>
    <x v="1"/>
    <n v="25"/>
    <n v="29"/>
    <s v="NULL"/>
    <n v="1"/>
    <n v="0"/>
    <n v="0"/>
    <n v="0"/>
  </r>
  <r>
    <x v="0"/>
    <s v="Photo Post"/>
    <s v="Retail Store X"/>
    <s v="Share your favorite fresh Spring looks on our Facebook page. Click &quot;Like&quot; now!"/>
    <s v="http://www.facebook.com/RetailStoreX"/>
    <s v="http://creative.ak.fbcdn.net/hads-ak-prn1/s110x80/735345_6006658398735_1369246221_n.png"/>
    <s v="F"/>
    <s v="NULL"/>
    <s v="NULL"/>
    <s v="NULL"/>
    <s v="NULL"/>
    <s v="NULL"/>
    <x v="1"/>
    <x v="0"/>
    <n v="50"/>
    <n v="54"/>
    <s v="NULL"/>
    <n v="758"/>
    <n v="0"/>
    <n v="0"/>
    <n v="0.31"/>
  </r>
  <r>
    <x v="1"/>
    <s v="Photo Post"/>
    <s v="Retail Store X"/>
    <s v="Share your favorite fresh Spring looks on our Facebook page. Click &quot;Like&quot; now!"/>
    <s v="http://www.facebook.com/RetailStoreX"/>
    <s v="http://creative.ak.fbcdn.net/hads-ak-prn1/s110x80/735345_6006658398735_1369246221_n.png"/>
    <s v="F"/>
    <s v="NULL"/>
    <s v="NULL"/>
    <s v="NULL"/>
    <s v="NULL"/>
    <s v="NULL"/>
    <x v="1"/>
    <x v="0"/>
    <n v="50"/>
    <n v="54"/>
    <s v="NULL"/>
    <n v="1808"/>
    <n v="3"/>
    <n v="2"/>
    <n v="0.53"/>
  </r>
  <r>
    <x v="2"/>
    <s v="Photo Post"/>
    <s v="Retail Store X"/>
    <s v="Share your favorite fresh Spring looks on our Facebook page. Click &quot;Like&quot; now!"/>
    <s v="http://www.facebook.com/RetailStoreX"/>
    <s v="http://creative.ak.fbcdn.net/hads-ak-prn1/s110x80/735345_6006658398735_1369246221_n.png"/>
    <s v="F"/>
    <s v="NULL"/>
    <s v="NULL"/>
    <s v="NULL"/>
    <s v="NULL"/>
    <s v="NULL"/>
    <x v="1"/>
    <x v="0"/>
    <n v="50"/>
    <n v="54"/>
    <s v="NULL"/>
    <n v="4729"/>
    <n v="5"/>
    <n v="3"/>
    <n v="1.31"/>
  </r>
  <r>
    <x v="0"/>
    <s v="Photo Post"/>
    <s v="Retail Store X"/>
    <s v="Need inspiration for your spring wardrobe? &quot;Like&quot; us for more!"/>
    <s v="http://www.facebook.com/RetailStoreX"/>
    <s v="http://creative.ak.fbcdn.net/hads-ak-prn1/s110x80/735345_6006658398735_1369246221_n.png"/>
    <s v="F"/>
    <s v="NULL"/>
    <s v="NULL"/>
    <s v="NULL"/>
    <s v="NULL"/>
    <s v="NULL"/>
    <x v="4"/>
    <x v="0"/>
    <n v="50"/>
    <n v="54"/>
    <s v="NULL"/>
    <n v="2504"/>
    <n v="6"/>
    <n v="5"/>
    <n v="1.22"/>
  </r>
  <r>
    <x v="1"/>
    <s v="Photo Post"/>
    <s v="Retail Store X"/>
    <s v="Need inspiration for your spring wardrobe? &quot;Like&quot; us for more!"/>
    <s v="http://www.facebook.com/RetailStoreX"/>
    <s v="http://creative.ak.fbcdn.net/hads-ak-prn1/s110x80/735345_6006658398735_1369246221_n.png"/>
    <s v="F"/>
    <s v="NULL"/>
    <s v="NULL"/>
    <s v="NULL"/>
    <s v="NULL"/>
    <s v="NULL"/>
    <x v="4"/>
    <x v="0"/>
    <n v="50"/>
    <n v="54"/>
    <s v="NULL"/>
    <n v="4393"/>
    <n v="12"/>
    <n v="11"/>
    <n v="1.47"/>
  </r>
  <r>
    <x v="2"/>
    <s v="Photo Post"/>
    <s v="Retail Store X"/>
    <s v="Need inspiration for your spring wardrobe? &quot;Like&quot; us for more!"/>
    <s v="http://www.facebook.com/RetailStoreX"/>
    <s v="http://creative.ak.fbcdn.net/hads-ak-prn1/s110x80/735345_6006658398735_1369246221_n.png"/>
    <s v="F"/>
    <s v="NULL"/>
    <s v="NULL"/>
    <s v="NULL"/>
    <s v="NULL"/>
    <s v="NULL"/>
    <x v="4"/>
    <x v="0"/>
    <n v="50"/>
    <n v="54"/>
    <s v="NULL"/>
    <n v="3720"/>
    <n v="4"/>
    <n v="3"/>
    <n v="1.32"/>
  </r>
  <r>
    <x v="0"/>
    <s v="Photo Post"/>
    <s v="Retail Store X"/>
    <s v="Share your favorite fresh Spring looks on our Facebook page. Click &quot;Like&quot; now!"/>
    <s v="http://www.facebook.com/RetailStoreX"/>
    <s v="http://creative.ak.fbcdn.net/hads-ak-prn1/s110x80/735345_6006658398735_1369246221_n.png"/>
    <s v="F"/>
    <s v="NULL"/>
    <s v="NULL"/>
    <s v="NULL"/>
    <s v="NULL"/>
    <s v="NULL"/>
    <x v="1"/>
    <x v="0"/>
    <n v="40"/>
    <n v="49"/>
    <s v="NULL"/>
    <n v="1637"/>
    <n v="0"/>
    <n v="0"/>
    <n v="0.62"/>
  </r>
  <r>
    <x v="1"/>
    <s v="Photo Post"/>
    <s v="Retail Store X"/>
    <s v="Share your favorite fresh Spring looks on our Facebook page. Click &quot;Like&quot; now!"/>
    <s v="http://www.facebook.com/RetailStoreX"/>
    <s v="http://creative.ak.fbcdn.net/hads-ak-prn1/s110x80/735345_6006658398735_1369246221_n.png"/>
    <s v="F"/>
    <s v="NULL"/>
    <s v="NULL"/>
    <s v="NULL"/>
    <s v="NULL"/>
    <s v="NULL"/>
    <x v="1"/>
    <x v="0"/>
    <n v="40"/>
    <n v="49"/>
    <s v="NULL"/>
    <n v="715"/>
    <n v="0"/>
    <n v="0"/>
    <n v="0.21"/>
  </r>
  <r>
    <x v="2"/>
    <s v="Photo Post"/>
    <s v="Retail Store X"/>
    <s v="Share your favorite fresh Spring looks on our Facebook page. Click &quot;Like&quot; now!"/>
    <s v="http://www.facebook.com/RetailStoreX"/>
    <s v="http://creative.ak.fbcdn.net/hads-ak-prn1/s110x80/735345_6006658398735_1369246221_n.png"/>
    <s v="F"/>
    <s v="NULL"/>
    <s v="NULL"/>
    <s v="NULL"/>
    <s v="NULL"/>
    <s v="NULL"/>
    <x v="1"/>
    <x v="0"/>
    <n v="40"/>
    <n v="49"/>
    <s v="NULL"/>
    <n v="2"/>
    <n v="0"/>
    <n v="0"/>
    <n v="0"/>
  </r>
  <r>
    <x v="0"/>
    <s v="Photo Post"/>
    <s v="Retail Store X"/>
    <s v="Click &quot;Like&quot; to see what's new in our stores for Spring!!"/>
    <s v="http://www.facebook.com/RetailStoreX"/>
    <s v="http://creative.ak.fbcdn.net/hads-ak-ash3/s110x80/735351_6006658401135_856219299_n.png"/>
    <s v="F"/>
    <s v="NULL"/>
    <s v="NULL"/>
    <s v="NULL"/>
    <s v="NULL"/>
    <s v="NULL"/>
    <x v="2"/>
    <x v="1"/>
    <n v="50"/>
    <n v="54"/>
    <s v="NULL"/>
    <n v="1051"/>
    <n v="0"/>
    <n v="0"/>
    <n v="0.25"/>
  </r>
  <r>
    <x v="1"/>
    <s v="Photo Post"/>
    <s v="Retail Store X"/>
    <s v="Click &quot;Like&quot; to see what's new in our stores for Spring!!"/>
    <s v="http://www.facebook.com/RetailStoreX"/>
    <s v="http://creative.ak.fbcdn.net/hads-ak-ash3/s110x80/735351_6006658401135_856219299_n.png"/>
    <s v="F"/>
    <s v="NULL"/>
    <s v="NULL"/>
    <s v="NULL"/>
    <s v="NULL"/>
    <s v="NULL"/>
    <x v="2"/>
    <x v="1"/>
    <n v="50"/>
    <n v="54"/>
    <s v="NULL"/>
    <n v="180"/>
    <n v="0"/>
    <n v="0"/>
    <n v="0.04"/>
  </r>
  <r>
    <x v="2"/>
    <s v="Photo Post"/>
    <s v="Retail Store X"/>
    <s v="Click &quot;Like&quot; to see what's new in our stores for Spring!!"/>
    <s v="http://www.facebook.com/RetailStoreX"/>
    <s v="http://creative.ak.fbcdn.net/hads-ak-ash3/s110x80/735351_6006658401135_856219299_n.png"/>
    <s v="F"/>
    <s v="NULL"/>
    <s v="NULL"/>
    <s v="NULL"/>
    <s v="NULL"/>
    <s v="NULL"/>
    <x v="2"/>
    <x v="1"/>
    <n v="50"/>
    <n v="54"/>
    <s v="NULL"/>
    <n v="455"/>
    <n v="0"/>
    <n v="0"/>
    <n v="0.55000000000000004"/>
  </r>
  <r>
    <x v="0"/>
    <s v="Photo Post"/>
    <s v="Retail Store X"/>
    <s v="Click &quot;Like&quot; to see what's new in our stores for Spring!!"/>
    <s v="http://www.facebook.com/RetailStoreX"/>
    <s v="http://creative.ak.fbcdn.net/hads-ak-prn1/s110x80/735345_6006658398735_1369246221_n.png"/>
    <s v="F"/>
    <s v="NULL"/>
    <s v="NULL"/>
    <s v="NULL"/>
    <s v="NULL"/>
    <s v="NULL"/>
    <x v="4"/>
    <x v="0"/>
    <n v="30"/>
    <n v="39"/>
    <s v="NULL"/>
    <n v="1100"/>
    <n v="5"/>
    <n v="2"/>
    <n v="0.81"/>
  </r>
  <r>
    <x v="1"/>
    <s v="Photo Post"/>
    <s v="Retail Store X"/>
    <s v="Click &quot;Like&quot; to see what's new in our stores for Spring!!"/>
    <s v="http://www.facebook.com/RetailStoreX"/>
    <s v="http://creative.ak.fbcdn.net/hads-ak-prn1/s110x80/735345_6006658398735_1369246221_n.png"/>
    <s v="F"/>
    <s v="NULL"/>
    <s v="NULL"/>
    <s v="NULL"/>
    <s v="NULL"/>
    <s v="NULL"/>
    <x v="4"/>
    <x v="0"/>
    <n v="30"/>
    <n v="39"/>
    <s v="NULL"/>
    <n v="1800"/>
    <n v="5"/>
    <n v="2"/>
    <n v="1.1100000000000001"/>
  </r>
  <r>
    <x v="2"/>
    <s v="Photo Post"/>
    <s v="Retail Store X"/>
    <s v="Click &quot;Like&quot; to see what's new in our stores for Spring!!"/>
    <s v="http://www.facebook.com/RetailStoreX"/>
    <s v="http://creative.ak.fbcdn.net/hads-ak-prn1/s110x80/735345_6006658398735_1369246221_n.png"/>
    <s v="F"/>
    <s v="NULL"/>
    <s v="NULL"/>
    <s v="NULL"/>
    <s v="NULL"/>
    <s v="NULL"/>
    <x v="4"/>
    <x v="0"/>
    <n v="30"/>
    <n v="39"/>
    <s v="NULL"/>
    <n v="2512"/>
    <n v="3"/>
    <n v="2"/>
    <n v="1.42"/>
  </r>
  <r>
    <x v="0"/>
    <s v="Photo Post"/>
    <s v="Retail Store X"/>
    <s v="Need inspiration for your spring wardrobe? &quot;Like&quot; us for more!"/>
    <s v="http://www.facebook.com/RetailStoreX"/>
    <s v="http://creative.ak.fbcdn.net/hads-ak-prn1/s110x80/735345_6006658398735_1369246221_n.png"/>
    <s v="F"/>
    <s v="NULL"/>
    <s v="NULL"/>
    <s v="NULL"/>
    <s v="NULL"/>
    <s v="NULL"/>
    <x v="2"/>
    <x v="1"/>
    <n v="50"/>
    <n v="54"/>
    <s v="NULL"/>
    <n v="3731"/>
    <n v="2"/>
    <n v="1"/>
    <n v="0.91"/>
  </r>
  <r>
    <x v="1"/>
    <s v="Photo Post"/>
    <s v="Retail Store X"/>
    <s v="Need inspiration for your spring wardrobe? &quot;Like&quot; us for more!"/>
    <s v="http://www.facebook.com/RetailStoreX"/>
    <s v="http://creative.ak.fbcdn.net/hads-ak-prn1/s110x80/735345_6006658398735_1369246221_n.png"/>
    <s v="F"/>
    <s v="NULL"/>
    <s v="NULL"/>
    <s v="NULL"/>
    <s v="NULL"/>
    <s v="NULL"/>
    <x v="2"/>
    <x v="1"/>
    <n v="50"/>
    <n v="54"/>
    <s v="NULL"/>
    <n v="1916"/>
    <n v="0"/>
    <n v="0"/>
    <n v="0.42"/>
  </r>
  <r>
    <x v="0"/>
    <s v="Photo Post"/>
    <s v="Retail Store X"/>
    <s v="Click &quot;Like&quot; to see what's new in our stores for Spring!!"/>
    <s v="http://www.facebook.com/RetailStoreX"/>
    <s v="http://creative.ak.fbcdn.net/hads-ak-prn1/s110x80/735345_6006658398735_1369246221_n.png"/>
    <s v="F"/>
    <s v="NULL"/>
    <s v="NULL"/>
    <s v="NULL"/>
    <s v="NULL"/>
    <s v="NULL"/>
    <x v="3"/>
    <x v="2"/>
    <n v="30"/>
    <n v="39"/>
    <s v="NULL"/>
    <n v="334"/>
    <n v="4"/>
    <n v="4"/>
    <n v="0.88"/>
  </r>
  <r>
    <x v="1"/>
    <s v="Photo Post"/>
    <s v="Retail Store X"/>
    <s v="Click &quot;Like&quot; to see what's new in our stores for Spring!!"/>
    <s v="http://www.facebook.com/RetailStoreX"/>
    <s v="http://creative.ak.fbcdn.net/hads-ak-prn1/s110x80/735345_6006658398735_1369246221_n.png"/>
    <s v="F"/>
    <s v="NULL"/>
    <s v="NULL"/>
    <s v="NULL"/>
    <s v="NULL"/>
    <s v="NULL"/>
    <x v="3"/>
    <x v="2"/>
    <n v="30"/>
    <n v="39"/>
    <s v="NULL"/>
    <n v="998"/>
    <n v="0"/>
    <n v="0"/>
    <n v="1.04"/>
  </r>
  <r>
    <x v="2"/>
    <s v="Photo Post"/>
    <s v="Retail Store X"/>
    <s v="Click &quot;Like&quot; to see what's new in our stores for Spring!!"/>
    <s v="http://www.facebook.com/RetailStoreX"/>
    <s v="http://creative.ak.fbcdn.net/hads-ak-prn1/s110x80/735345_6006658398735_1369246221_n.png"/>
    <s v="F"/>
    <s v="NULL"/>
    <s v="NULL"/>
    <s v="NULL"/>
    <s v="NULL"/>
    <s v="NULL"/>
    <x v="3"/>
    <x v="2"/>
    <n v="30"/>
    <n v="39"/>
    <s v="NULL"/>
    <n v="3384"/>
    <n v="3"/>
    <n v="3"/>
    <n v="1.32"/>
  </r>
  <r>
    <x v="0"/>
    <s v="Photo Post"/>
    <s v="Retail Store X"/>
    <s v="Need inspiration for your spring wardrobe? &quot;Like&quot; us for more!"/>
    <s v="http://www.facebook.com/RetailStoreX"/>
    <s v="http://creative.ak.fbcdn.net/hads-ak-prn1/s110x80/735345_6006658398735_1369246221_n.png"/>
    <s v="F"/>
    <s v="NULL"/>
    <s v="NULL"/>
    <s v="NULL"/>
    <s v="NULL"/>
    <s v="NULL"/>
    <x v="0"/>
    <x v="0"/>
    <n v="50"/>
    <n v="54"/>
    <s v="NULL"/>
    <n v="709"/>
    <n v="6"/>
    <n v="4"/>
    <n v="0.79"/>
  </r>
  <r>
    <x v="1"/>
    <s v="Photo Post"/>
    <s v="Retail Store X"/>
    <s v="Need inspiration for your spring wardrobe? &quot;Like&quot; us for more!"/>
    <s v="http://www.facebook.com/RetailStoreX"/>
    <s v="http://creative.ak.fbcdn.net/hads-ak-prn1/s110x80/735345_6006658398735_1369246221_n.png"/>
    <s v="F"/>
    <s v="NULL"/>
    <s v="NULL"/>
    <s v="NULL"/>
    <s v="NULL"/>
    <s v="NULL"/>
    <x v="0"/>
    <x v="0"/>
    <n v="50"/>
    <n v="54"/>
    <s v="NULL"/>
    <n v="3046"/>
    <n v="7"/>
    <n v="7"/>
    <n v="1.3"/>
  </r>
  <r>
    <x v="2"/>
    <s v="Photo Post"/>
    <s v="Retail Store X"/>
    <s v="Need inspiration for your spring wardrobe? &quot;Like&quot; us for more!"/>
    <s v="http://www.facebook.com/RetailStoreX"/>
    <s v="http://creative.ak.fbcdn.net/hads-ak-prn1/s110x80/735345_6006658398735_1369246221_n.png"/>
    <s v="F"/>
    <s v="NULL"/>
    <s v="NULL"/>
    <s v="NULL"/>
    <s v="NULL"/>
    <s v="NULL"/>
    <x v="0"/>
    <x v="0"/>
    <n v="50"/>
    <n v="54"/>
    <s v="NULL"/>
    <n v="1956"/>
    <n v="1"/>
    <n v="1"/>
    <n v="1.34"/>
  </r>
  <r>
    <x v="0"/>
    <s v="Photo Post"/>
    <s v="Retail Store X"/>
    <s v="Check out a sneak peak of what's new in our stores!"/>
    <s v="http://www.facebook.com/RetailStoreX"/>
    <s v="http://creative.ak.fbcdn.net/hads-ak-prn1/s110x80/735329_6006658397135_1005771361_n.png"/>
    <s v="F"/>
    <s v="NULL"/>
    <s v="NULL"/>
    <s v="NULL"/>
    <s v="NULL"/>
    <s v="NULL"/>
    <x v="1"/>
    <x v="0"/>
    <n v="25"/>
    <n v="29"/>
    <s v="NULL"/>
    <n v="244"/>
    <n v="0"/>
    <n v="0"/>
    <n v="0.09"/>
  </r>
  <r>
    <x v="1"/>
    <s v="Photo Post"/>
    <s v="Retail Store X"/>
    <s v="Check out a sneak peak of what's new in our stores!"/>
    <s v="http://www.facebook.com/RetailStoreX"/>
    <s v="http://creative.ak.fbcdn.net/hads-ak-prn1/s110x80/735329_6006658397135_1005771361_n.png"/>
    <s v="F"/>
    <s v="NULL"/>
    <s v="NULL"/>
    <s v="NULL"/>
    <s v="NULL"/>
    <s v="NULL"/>
    <x v="1"/>
    <x v="0"/>
    <n v="25"/>
    <n v="29"/>
    <s v="NULL"/>
    <n v="17"/>
    <n v="0"/>
    <n v="0"/>
    <n v="0"/>
  </r>
  <r>
    <x v="2"/>
    <s v="Photo Post"/>
    <s v="Retail Store X"/>
    <s v="Check out a sneak peak of what's new in our stores!"/>
    <s v="http://www.facebook.com/RetailStoreX"/>
    <s v="http://creative.ak.fbcdn.net/hads-ak-prn1/s110x80/735329_6006658397135_1005771361_n.png"/>
    <s v="F"/>
    <s v="NULL"/>
    <s v="NULL"/>
    <s v="NULL"/>
    <s v="NULL"/>
    <s v="NULL"/>
    <x v="1"/>
    <x v="0"/>
    <n v="25"/>
    <n v="29"/>
    <s v="NULL"/>
    <n v="1"/>
    <n v="0"/>
    <n v="0"/>
    <n v="0"/>
  </r>
  <r>
    <x v="0"/>
    <s v="Photo Post"/>
    <s v="Retail Store X"/>
    <s v="Click &quot;Like&quot; to see what's new in our stores for Spring!!"/>
    <s v="http://www.facebook.com/RetailStoreX"/>
    <s v="http://creative.ak.fbcdn.net/hads-ak-prn1/s110x80/735345_6006658398735_1369246221_n.png"/>
    <s v="F"/>
    <s v="NULL"/>
    <s v="NULL"/>
    <s v="NULL"/>
    <s v="NULL"/>
    <s v="NULL"/>
    <x v="2"/>
    <x v="1"/>
    <n v="30"/>
    <n v="39"/>
    <s v="NULL"/>
    <n v="1053"/>
    <n v="0"/>
    <n v="0"/>
    <n v="0.3"/>
  </r>
  <r>
    <x v="1"/>
    <s v="Photo Post"/>
    <s v="Retail Store X"/>
    <s v="Click &quot;Like&quot; to see what's new in our stores for Spring!!"/>
    <s v="http://www.facebook.com/RetailStoreX"/>
    <s v="http://creative.ak.fbcdn.net/hads-ak-prn1/s110x80/735345_6006658398735_1369246221_n.png"/>
    <s v="F"/>
    <s v="NULL"/>
    <s v="NULL"/>
    <s v="NULL"/>
    <s v="NULL"/>
    <s v="NULL"/>
    <x v="2"/>
    <x v="1"/>
    <n v="30"/>
    <n v="39"/>
    <s v="NULL"/>
    <n v="44"/>
    <n v="0"/>
    <n v="0"/>
    <n v="0"/>
  </r>
  <r>
    <x v="2"/>
    <s v="Photo Post"/>
    <s v="Retail Store X"/>
    <s v="Click &quot;Like&quot; to see what's new in our stores for Spring!!"/>
    <s v="http://www.facebook.com/RetailStoreX"/>
    <s v="http://creative.ak.fbcdn.net/hads-ak-prn1/s110x80/735345_6006658398735_1369246221_n.png"/>
    <s v="F"/>
    <s v="NULL"/>
    <s v="NULL"/>
    <s v="NULL"/>
    <s v="NULL"/>
    <s v="NULL"/>
    <x v="2"/>
    <x v="1"/>
    <n v="30"/>
    <n v="39"/>
    <s v="NULL"/>
    <n v="80"/>
    <n v="0"/>
    <n v="0"/>
    <n v="0.08"/>
  </r>
  <r>
    <x v="0"/>
    <s v="Photo Post"/>
    <s v="Retail Store X"/>
    <s v="What's your favorite Spring fashion trend? &quot;Like&quot; us and share!"/>
    <s v="http://www.facebook.com/RetailStoreX"/>
    <s v="http://creative.ak.fbcdn.net/hads-ak-prn1/s110x80/735345_6006658398735_1369246221_n.png"/>
    <s v="F"/>
    <s v="NULL"/>
    <s v="NULL"/>
    <s v="NULL"/>
    <s v="NULL"/>
    <s v="NULL"/>
    <x v="2"/>
    <x v="1"/>
    <n v="50"/>
    <n v="54"/>
    <s v="NULL"/>
    <n v="3340"/>
    <n v="2"/>
    <n v="1"/>
    <n v="0.82"/>
  </r>
  <r>
    <x v="1"/>
    <s v="Photo Post"/>
    <s v="Retail Store X"/>
    <s v="What's your favorite Spring fashion trend? &quot;Like&quot; us and share!"/>
    <s v="http://www.facebook.com/RetailStoreX"/>
    <s v="http://creative.ak.fbcdn.net/hads-ak-prn1/s110x80/735345_6006658398735_1369246221_n.png"/>
    <s v="F"/>
    <s v="NULL"/>
    <s v="NULL"/>
    <s v="NULL"/>
    <s v="NULL"/>
    <s v="NULL"/>
    <x v="2"/>
    <x v="1"/>
    <n v="50"/>
    <n v="54"/>
    <s v="NULL"/>
    <n v="1933"/>
    <n v="0"/>
    <n v="0"/>
    <n v="0.28999999999999998"/>
  </r>
  <r>
    <x v="2"/>
    <s v="Photo Post"/>
    <s v="Retail Store X"/>
    <s v="What's your favorite Spring fashion trend? &quot;Like&quot; us and share!"/>
    <s v="http://www.facebook.com/RetailStoreX"/>
    <s v="http://creative.ak.fbcdn.net/hads-ak-prn1/s110x80/735345_6006658398735_1369246221_n.png"/>
    <s v="F"/>
    <s v="NULL"/>
    <s v="NULL"/>
    <s v="NULL"/>
    <s v="NULL"/>
    <s v="NULL"/>
    <x v="2"/>
    <x v="1"/>
    <n v="50"/>
    <n v="54"/>
    <s v="NULL"/>
    <n v="5"/>
    <n v="0"/>
    <n v="0"/>
    <n v="0.01"/>
  </r>
  <r>
    <x v="0"/>
    <s v="Photo Post"/>
    <s v="Retail Store X"/>
    <s v="Share your favorite fresh Spring looks on our Facebook page. Click &quot;Like&quot; now!"/>
    <s v="http://www.facebook.com/RetailStoreX"/>
    <s v="http://creative.ak.fbcdn.net/hads-ak-prn1/s110x80/735329_6006658397135_1005771361_n.png"/>
    <s v="F"/>
    <s v="NULL"/>
    <s v="NULL"/>
    <s v="NULL"/>
    <s v="NULL"/>
    <s v="NULL"/>
    <x v="0"/>
    <x v="0"/>
    <n v="25"/>
    <n v="29"/>
    <s v="NULL"/>
    <n v="75"/>
    <n v="0"/>
    <n v="0"/>
    <n v="0.13"/>
  </r>
  <r>
    <x v="1"/>
    <s v="Photo Post"/>
    <s v="Retail Store X"/>
    <s v="Share your favorite fresh Spring looks on our Facebook page. Click &quot;Like&quot; now!"/>
    <s v="http://www.facebook.com/RetailStoreX"/>
    <s v="http://creative.ak.fbcdn.net/hads-ak-prn1/s110x80/735329_6006658397135_1005771361_n.png"/>
    <s v="F"/>
    <s v="NULL"/>
    <s v="NULL"/>
    <s v="NULL"/>
    <s v="NULL"/>
    <s v="NULL"/>
    <x v="0"/>
    <x v="0"/>
    <n v="25"/>
    <n v="29"/>
    <s v="NULL"/>
    <n v="1"/>
    <n v="0"/>
    <n v="0"/>
    <n v="0"/>
  </r>
  <r>
    <x v="0"/>
    <s v="Photo Post"/>
    <s v="Retail Store X"/>
    <s v="Need inspiration for your spring wardrobe? &quot;Like&quot; us for more!"/>
    <s v="http://www.facebook.com/RetailStoreX"/>
    <s v="http://creative.ak.fbcdn.net/hads-ak-prn1/s110x80/735329_6006658397135_1005771361_n.png"/>
    <s v="F"/>
    <s v="NULL"/>
    <s v="NULL"/>
    <s v="NULL"/>
    <s v="NULL"/>
    <s v="NULL"/>
    <x v="3"/>
    <x v="2"/>
    <n v="40"/>
    <n v="49"/>
    <s v="NULL"/>
    <n v="23"/>
    <n v="0"/>
    <n v="0"/>
    <n v="7.0000000000000007E-2"/>
  </r>
  <r>
    <x v="0"/>
    <s v="Photo Post"/>
    <s v="Retail Store X"/>
    <s v="Click &quot;Like&quot; to see what's new in our stores for Spring!!"/>
    <s v="http://www.facebook.com/RetailStoreX"/>
    <s v="http://creative.ak.fbcdn.net/hads-ak-ash3/s110x80/735351_6006658401135_856219299_n.png"/>
    <s v="F"/>
    <s v="NULL"/>
    <s v="NULL"/>
    <s v="NULL"/>
    <s v="NULL"/>
    <s v="NULL"/>
    <x v="5"/>
    <x v="3"/>
    <n v="50"/>
    <n v="54"/>
    <s v="NULL"/>
    <n v="90"/>
    <n v="1"/>
    <n v="1"/>
    <n v="0.25"/>
  </r>
  <r>
    <x v="1"/>
    <s v="Photo Post"/>
    <s v="Retail Store X"/>
    <s v="Click &quot;Like&quot; to see what's new in our stores for Spring!!"/>
    <s v="http://www.facebook.com/RetailStoreX"/>
    <s v="http://creative.ak.fbcdn.net/hads-ak-ash3/s110x80/735351_6006658401135_856219299_n.png"/>
    <s v="F"/>
    <s v="NULL"/>
    <s v="NULL"/>
    <s v="NULL"/>
    <s v="NULL"/>
    <s v="NULL"/>
    <x v="5"/>
    <x v="3"/>
    <n v="50"/>
    <n v="54"/>
    <s v="NULL"/>
    <n v="57"/>
    <n v="0"/>
    <n v="0"/>
    <n v="0.03"/>
  </r>
  <r>
    <x v="2"/>
    <s v="Photo Post"/>
    <s v="Retail Store X"/>
    <s v="Click &quot;Like&quot; to see what's new in our stores for Spring!!"/>
    <s v="http://www.facebook.com/RetailStoreX"/>
    <s v="http://creative.ak.fbcdn.net/hads-ak-ash3/s110x80/735351_6006658401135_856219299_n.png"/>
    <s v="F"/>
    <s v="NULL"/>
    <s v="NULL"/>
    <s v="NULL"/>
    <s v="NULL"/>
    <s v="NULL"/>
    <x v="5"/>
    <x v="3"/>
    <n v="50"/>
    <n v="54"/>
    <s v="NULL"/>
    <n v="2"/>
    <n v="0"/>
    <n v="0"/>
    <n v="0"/>
  </r>
  <r>
    <x v="0"/>
    <s v="Photo Post"/>
    <s v="Retail Store X"/>
    <s v="Share your favorite fresh Spring looks on our Facebook page. Click &quot;Like&quot; now!"/>
    <s v="http://www.facebook.com/RetailStoreX"/>
    <s v="http://creative.ak.fbcdn.net/hads-ak-ash3/s110x80/735351_6006658401135_856219299_n.png"/>
    <s v="F"/>
    <s v="NULL"/>
    <s v="NULL"/>
    <s v="NULL"/>
    <s v="NULL"/>
    <s v="NULL"/>
    <x v="2"/>
    <x v="1"/>
    <n v="40"/>
    <n v="49"/>
    <s v="NULL"/>
    <n v="3284"/>
    <n v="1"/>
    <n v="1"/>
    <n v="0.77"/>
  </r>
  <r>
    <x v="1"/>
    <s v="Photo Post"/>
    <s v="Retail Store X"/>
    <s v="Share your favorite fresh Spring looks on our Facebook page. Click &quot;Like&quot; now!"/>
    <s v="http://www.facebook.com/RetailStoreX"/>
    <s v="http://creative.ak.fbcdn.net/hads-ak-ash3/s110x80/735351_6006658401135_856219299_n.png"/>
    <s v="F"/>
    <s v="NULL"/>
    <s v="NULL"/>
    <s v="NULL"/>
    <s v="NULL"/>
    <s v="NULL"/>
    <x v="2"/>
    <x v="1"/>
    <n v="40"/>
    <n v="49"/>
    <s v="NULL"/>
    <n v="1507"/>
    <n v="0"/>
    <n v="0"/>
    <n v="0.37"/>
  </r>
  <r>
    <x v="0"/>
    <s v="Photo Post"/>
    <s v="Retail Store X"/>
    <s v="What's your favorite Spring fashion trend? &quot;Like&quot; us and share!"/>
    <s v="http://www.facebook.com/RetailStoreX"/>
    <s v="http://creative.ak.fbcdn.net/hads-ak-prn1/s110x80/735345_6006658398735_1369246221_n.png"/>
    <s v="F"/>
    <s v="NULL"/>
    <s v="NULL"/>
    <s v="NULL"/>
    <s v="NULL"/>
    <s v="NULL"/>
    <x v="5"/>
    <x v="3"/>
    <n v="40"/>
    <n v="49"/>
    <s v="NULL"/>
    <n v="1098"/>
    <n v="6"/>
    <n v="5"/>
    <n v="0.83"/>
  </r>
  <r>
    <x v="1"/>
    <s v="Photo Post"/>
    <s v="Retail Store X"/>
    <s v="What's your favorite Spring fashion trend? &quot;Like&quot; us and share!"/>
    <s v="http://www.facebook.com/RetailStoreX"/>
    <s v="http://creative.ak.fbcdn.net/hads-ak-prn1/s110x80/735345_6006658398735_1369246221_n.png"/>
    <s v="F"/>
    <s v="NULL"/>
    <s v="NULL"/>
    <s v="NULL"/>
    <s v="NULL"/>
    <s v="NULL"/>
    <x v="5"/>
    <x v="3"/>
    <n v="40"/>
    <n v="49"/>
    <s v="NULL"/>
    <n v="1924"/>
    <n v="2"/>
    <n v="2"/>
    <n v="2.25"/>
  </r>
  <r>
    <x v="2"/>
    <s v="Photo Post"/>
    <s v="Retail Store X"/>
    <s v="What's your favorite Spring fashion trend? &quot;Like&quot; us and share!"/>
    <s v="http://www.facebook.com/RetailStoreX"/>
    <s v="http://creative.ak.fbcdn.net/hads-ak-prn1/s110x80/735345_6006658398735_1369246221_n.png"/>
    <s v="F"/>
    <s v="NULL"/>
    <s v="NULL"/>
    <s v="NULL"/>
    <s v="NULL"/>
    <s v="NULL"/>
    <x v="5"/>
    <x v="3"/>
    <n v="40"/>
    <n v="49"/>
    <s v="NULL"/>
    <n v="1813"/>
    <n v="2"/>
    <n v="1"/>
    <n v="1.36"/>
  </r>
  <r>
    <x v="0"/>
    <s v="Photo Post"/>
    <s v="Retail Store X"/>
    <s v="Click &quot;Like&quot; to see what's new in our stores for Spring!!"/>
    <s v="http://www.facebook.com/RetailStoreX"/>
    <s v="http://creative.ak.fbcdn.net/hads-ak-ash3/s110x80/735351_6006658401135_856219299_n.png"/>
    <s v="F"/>
    <s v="NULL"/>
    <s v="NULL"/>
    <s v="NULL"/>
    <s v="NULL"/>
    <s v="NULL"/>
    <x v="3"/>
    <x v="2"/>
    <n v="30"/>
    <n v="39"/>
    <s v="NULL"/>
    <n v="145"/>
    <n v="0"/>
    <n v="0"/>
    <n v="0.37"/>
  </r>
  <r>
    <x v="1"/>
    <s v="Photo Post"/>
    <s v="Retail Store X"/>
    <s v="Click &quot;Like&quot; to see what's new in our stores for Spring!!"/>
    <s v="http://www.facebook.com/RetailStoreX"/>
    <s v="http://creative.ak.fbcdn.net/hads-ak-ash3/s110x80/735351_6006658401135_856219299_n.png"/>
    <s v="F"/>
    <s v="NULL"/>
    <s v="NULL"/>
    <s v="NULL"/>
    <s v="NULL"/>
    <s v="NULL"/>
    <x v="3"/>
    <x v="2"/>
    <n v="30"/>
    <n v="39"/>
    <s v="NULL"/>
    <n v="4"/>
    <n v="0"/>
    <n v="0"/>
    <n v="0.01"/>
  </r>
  <r>
    <x v="2"/>
    <s v="Photo Post"/>
    <s v="Retail Store X"/>
    <s v="Click &quot;Like&quot; to see what's new in our stores for Spring!!"/>
    <s v="http://www.facebook.com/RetailStoreX"/>
    <s v="http://creative.ak.fbcdn.net/hads-ak-ash3/s110x80/735351_6006658401135_856219299_n.png"/>
    <s v="F"/>
    <s v="NULL"/>
    <s v="NULL"/>
    <s v="NULL"/>
    <s v="NULL"/>
    <s v="NULL"/>
    <x v="3"/>
    <x v="2"/>
    <n v="30"/>
    <n v="39"/>
    <s v="NULL"/>
    <n v="2"/>
    <n v="0"/>
    <n v="0"/>
    <n v="0"/>
  </r>
  <r>
    <x v="0"/>
    <s v="Photo Post"/>
    <s v="Retail Store X"/>
    <s v="Check out a sneak peak of what's new in our stores!"/>
    <s v="http://www.facebook.com/RetailStoreX"/>
    <s v="http://creative.ak.fbcdn.net/hads-ak-prn1/s110x80/735345_6006658398735_1369246221_n.png"/>
    <s v="F"/>
    <s v="NULL"/>
    <s v="NULL"/>
    <s v="NULL"/>
    <s v="NULL"/>
    <s v="NULL"/>
    <x v="3"/>
    <x v="2"/>
    <n v="50"/>
    <n v="54"/>
    <s v="NULL"/>
    <n v="79"/>
    <n v="0"/>
    <n v="0"/>
    <n v="0.28999999999999998"/>
  </r>
  <r>
    <x v="2"/>
    <s v="Photo Post"/>
    <s v="Retail Store X"/>
    <s v="Check out a sneak peak of what's new in our stores!"/>
    <s v="http://www.facebook.com/RetailStoreX"/>
    <s v="http://creative.ak.fbcdn.net/hads-ak-prn1/s110x80/735345_6006658398735_1369246221_n.png"/>
    <s v="F"/>
    <s v="NULL"/>
    <s v="NULL"/>
    <s v="NULL"/>
    <s v="NULL"/>
    <s v="NULL"/>
    <x v="3"/>
    <x v="2"/>
    <n v="50"/>
    <n v="54"/>
    <s v="NULL"/>
    <n v="5"/>
    <n v="0"/>
    <n v="0"/>
    <n v="0.01"/>
  </r>
  <r>
    <x v="0"/>
    <s v="Photo Post"/>
    <s v="Retail Store X"/>
    <s v="Check out a sneak peak of what's new in our stores!"/>
    <s v="http://www.facebook.com/RetailStoreX"/>
    <s v="http://creative.ak.fbcdn.net/hads-ak-ash3/s110x80/735351_6006658401135_856219299_n.png"/>
    <s v="F"/>
    <s v="NULL"/>
    <s v="NULL"/>
    <s v="NULL"/>
    <s v="NULL"/>
    <s v="NULL"/>
    <x v="3"/>
    <x v="2"/>
    <n v="25"/>
    <n v="29"/>
    <s v="NULL"/>
    <n v="62"/>
    <n v="0"/>
    <n v="0"/>
    <n v="0.13"/>
  </r>
  <r>
    <x v="0"/>
    <s v="Photo Post"/>
    <s v="Retail Store X"/>
    <s v="What's your favorite Spring fashion trend? &quot;Like&quot; us and share!"/>
    <s v="http://www.facebook.com/RetailStoreX"/>
    <s v="http://creative.ak.fbcdn.net/hads-ak-ash3/s110x80/735351_6006658401135_856219299_n.png"/>
    <s v="F"/>
    <s v="NULL"/>
    <s v="NULL"/>
    <s v="NULL"/>
    <s v="NULL"/>
    <s v="NULL"/>
    <x v="0"/>
    <x v="0"/>
    <n v="25"/>
    <n v="29"/>
    <s v="NULL"/>
    <n v="364"/>
    <n v="0"/>
    <n v="0"/>
    <n v="0.49"/>
  </r>
  <r>
    <x v="1"/>
    <s v="Photo Post"/>
    <s v="Retail Store X"/>
    <s v="What's your favorite Spring fashion trend? &quot;Like&quot; us and share!"/>
    <s v="http://www.facebook.com/RetailStoreX"/>
    <s v="http://creative.ak.fbcdn.net/hads-ak-ash3/s110x80/735351_6006658401135_856219299_n.png"/>
    <s v="F"/>
    <s v="NULL"/>
    <s v="NULL"/>
    <s v="NULL"/>
    <s v="NULL"/>
    <s v="NULL"/>
    <x v="0"/>
    <x v="0"/>
    <n v="25"/>
    <n v="29"/>
    <s v="NULL"/>
    <n v="525"/>
    <n v="3"/>
    <n v="2"/>
    <n v="0.53"/>
  </r>
  <r>
    <x v="2"/>
    <s v="Photo Post"/>
    <s v="Retail Store X"/>
    <s v="What's your favorite Spring fashion trend? &quot;Like&quot; us and share!"/>
    <s v="http://www.facebook.com/RetailStoreX"/>
    <s v="http://creative.ak.fbcdn.net/hads-ak-ash3/s110x80/735351_6006658401135_856219299_n.png"/>
    <s v="F"/>
    <s v="NULL"/>
    <s v="NULL"/>
    <s v="NULL"/>
    <s v="NULL"/>
    <s v="NULL"/>
    <x v="0"/>
    <x v="0"/>
    <n v="25"/>
    <n v="29"/>
    <s v="NULL"/>
    <n v="2339"/>
    <n v="3"/>
    <n v="1"/>
    <n v="1.29"/>
  </r>
  <r>
    <x v="0"/>
    <s v="Photo Post"/>
    <s v="Retail Store X"/>
    <s v="Share your favorite fresh Spring looks on our Facebook page. Click &quot;Like&quot; now!"/>
    <s v="http://www.facebook.com/RetailStoreX"/>
    <s v="http://creative.ak.fbcdn.net/hads-ak-prn1/s110x80/735329_6006658397135_1005771361_n.png"/>
    <s v="F"/>
    <s v="NULL"/>
    <s v="NULL"/>
    <s v="NULL"/>
    <s v="NULL"/>
    <s v="NULL"/>
    <x v="5"/>
    <x v="3"/>
    <n v="40"/>
    <n v="49"/>
    <s v="NULL"/>
    <n v="899"/>
    <n v="6"/>
    <n v="6"/>
    <n v="1.34"/>
  </r>
  <r>
    <x v="1"/>
    <s v="Photo Post"/>
    <s v="Retail Store X"/>
    <s v="Share your favorite fresh Spring looks on our Facebook page. Click &quot;Like&quot; now!"/>
    <s v="http://www.facebook.com/RetailStoreX"/>
    <s v="http://creative.ak.fbcdn.net/hads-ak-prn1/s110x80/735329_6006658397135_1005771361_n.png"/>
    <s v="F"/>
    <s v="NULL"/>
    <s v="NULL"/>
    <s v="NULL"/>
    <s v="NULL"/>
    <s v="NULL"/>
    <x v="5"/>
    <x v="3"/>
    <n v="40"/>
    <n v="49"/>
    <s v="NULL"/>
    <n v="835"/>
    <n v="1"/>
    <n v="0"/>
    <n v="1.19"/>
  </r>
  <r>
    <x v="2"/>
    <s v="Photo Post"/>
    <s v="Retail Store X"/>
    <s v="Share your favorite fresh Spring looks on our Facebook page. Click &quot;Like&quot; now!"/>
    <s v="http://www.facebook.com/RetailStoreX"/>
    <s v="http://creative.ak.fbcdn.net/hads-ak-prn1/s110x80/735329_6006658397135_1005771361_n.png"/>
    <s v="F"/>
    <s v="NULL"/>
    <s v="NULL"/>
    <s v="NULL"/>
    <s v="NULL"/>
    <s v="NULL"/>
    <x v="5"/>
    <x v="3"/>
    <n v="40"/>
    <n v="49"/>
    <s v="NULL"/>
    <n v="1720"/>
    <n v="3"/>
    <n v="3"/>
    <n v="1.58"/>
  </r>
  <r>
    <x v="0"/>
    <s v="Photo Post"/>
    <s v="Retail Store X"/>
    <s v="Need inspiration for your spring wardrobe? &quot;Like&quot; us for more!"/>
    <s v="http://www.facebook.com/RetailStoreX"/>
    <s v="http://creative.ak.fbcdn.net/hads-ak-ash3/s110x80/735351_6006658401135_856219299_n.png"/>
    <s v="F"/>
    <s v="NULL"/>
    <s v="NULL"/>
    <s v="NULL"/>
    <s v="NULL"/>
    <s v="NULL"/>
    <x v="0"/>
    <x v="0"/>
    <n v="40"/>
    <n v="49"/>
    <s v="NULL"/>
    <n v="264"/>
    <n v="0"/>
    <n v="0"/>
    <n v="0.23"/>
  </r>
  <r>
    <x v="1"/>
    <s v="Photo Post"/>
    <s v="Retail Store X"/>
    <s v="Need inspiration for your spring wardrobe? &quot;Like&quot; us for more!"/>
    <s v="http://www.facebook.com/RetailStoreX"/>
    <s v="http://creative.ak.fbcdn.net/hads-ak-ash3/s110x80/735351_6006658401135_856219299_n.png"/>
    <s v="F"/>
    <s v="NULL"/>
    <s v="NULL"/>
    <s v="NULL"/>
    <s v="NULL"/>
    <s v="NULL"/>
    <x v="0"/>
    <x v="0"/>
    <n v="40"/>
    <n v="49"/>
    <s v="NULL"/>
    <n v="13"/>
    <n v="0"/>
    <n v="0"/>
    <n v="0"/>
  </r>
  <r>
    <x v="0"/>
    <s v="Photo Post"/>
    <s v="Retail Store X"/>
    <s v="What's your favorite Spring fashion trend? &quot;Like&quot; us and share!"/>
    <s v="http://www.facebook.com/RetailStoreX"/>
    <s v="http://creative.ak.fbcdn.net/hads-ak-prn1/s110x80/735345_6006658398735_1369246221_n.png"/>
    <s v="F"/>
    <s v="NULL"/>
    <s v="NULL"/>
    <s v="NULL"/>
    <s v="NULL"/>
    <s v="NULL"/>
    <x v="5"/>
    <x v="3"/>
    <n v="30"/>
    <n v="39"/>
    <s v="NULL"/>
    <n v="32"/>
    <n v="0"/>
    <n v="0"/>
    <n v="0.36"/>
  </r>
  <r>
    <x v="0"/>
    <s v="Photo Post"/>
    <s v="Retail Store X"/>
    <s v="Click &quot;Like&quot; to become a fan of Retail Store X!"/>
    <s v="http://www.facebook.com/RetailStoreX"/>
    <s v="http://creative.ak.fbcdn.net/hads-ak-prn1/s110x80/735329_6006658397135_1005771361_n.png"/>
    <s v="F"/>
    <s v="NULL"/>
    <s v="NULL"/>
    <s v="NULL"/>
    <s v="NULL"/>
    <s v="NULL"/>
    <x v="1"/>
    <x v="0"/>
    <n v="25"/>
    <n v="29"/>
    <s v="NULL"/>
    <n v="314"/>
    <n v="0"/>
    <n v="0"/>
    <n v="0.13"/>
  </r>
  <r>
    <x v="1"/>
    <s v="Photo Post"/>
    <s v="Retail Store X"/>
    <s v="Click &quot;Like&quot; to become a fan of Retail Store X!"/>
    <s v="http://www.facebook.com/RetailStoreX"/>
    <s v="http://creative.ak.fbcdn.net/hads-ak-prn1/s110x80/735329_6006658397135_1005771361_n.png"/>
    <s v="F"/>
    <s v="NULL"/>
    <s v="NULL"/>
    <s v="NULL"/>
    <s v="NULL"/>
    <s v="NULL"/>
    <x v="1"/>
    <x v="0"/>
    <n v="25"/>
    <n v="29"/>
    <s v="NULL"/>
    <n v="21"/>
    <n v="0"/>
    <n v="0"/>
    <n v="0.01"/>
  </r>
  <r>
    <x v="0"/>
    <s v="Photo Post"/>
    <s v="Retail Store X"/>
    <s v="Check out a sneak peak of what's new in our stores!"/>
    <s v="http://www.facebook.com/RetailStoreX"/>
    <s v="http://creative.ak.fbcdn.net/hads-ak-prn1/s110x80/735329_6006658397135_1005771361_n.png"/>
    <s v="F"/>
    <s v="NULL"/>
    <s v="NULL"/>
    <s v="NULL"/>
    <s v="NULL"/>
    <s v="NULL"/>
    <x v="4"/>
    <x v="0"/>
    <n v="25"/>
    <n v="29"/>
    <s v="NULL"/>
    <n v="82"/>
    <n v="0"/>
    <n v="0"/>
    <n v="0.1"/>
  </r>
  <r>
    <x v="1"/>
    <s v="Photo Post"/>
    <s v="Retail Store X"/>
    <s v="Check out a sneak peak of what's new in our stores!"/>
    <s v="http://www.facebook.com/RetailStoreX"/>
    <s v="http://creative.ak.fbcdn.net/hads-ak-prn1/s110x80/735329_6006658397135_1005771361_n.png"/>
    <s v="F"/>
    <s v="NULL"/>
    <s v="NULL"/>
    <s v="NULL"/>
    <s v="NULL"/>
    <s v="NULL"/>
    <x v="4"/>
    <x v="0"/>
    <n v="25"/>
    <n v="29"/>
    <s v="NULL"/>
    <n v="36"/>
    <n v="0"/>
    <n v="0"/>
    <n v="0.01"/>
  </r>
  <r>
    <x v="2"/>
    <s v="Photo Post"/>
    <s v="Retail Store X"/>
    <s v="Check out a sneak peak of what's new in our stores!"/>
    <s v="http://www.facebook.com/RetailStoreX"/>
    <s v="http://creative.ak.fbcdn.net/hads-ak-prn1/s110x80/735329_6006658397135_1005771361_n.png"/>
    <s v="F"/>
    <s v="NULL"/>
    <s v="NULL"/>
    <s v="NULL"/>
    <s v="NULL"/>
    <s v="NULL"/>
    <x v="4"/>
    <x v="0"/>
    <n v="25"/>
    <n v="29"/>
    <s v="NULL"/>
    <n v="2"/>
    <n v="0"/>
    <n v="0"/>
    <n v="0"/>
  </r>
  <r>
    <x v="0"/>
    <s v="Photo Post"/>
    <s v="Retail Store X"/>
    <s v="Share your favorite fresh Spring looks on our Facebook page. Click &quot;Like&quot; now!"/>
    <s v="http://www.facebook.com/RetailStoreX"/>
    <s v="http://creative.ak.fbcdn.net/hads-ak-prn1/s110x80/735329_6006658397135_1005771361_n.png"/>
    <s v="F"/>
    <s v="NULL"/>
    <s v="NULL"/>
    <s v="NULL"/>
    <s v="NULL"/>
    <s v="NULL"/>
    <x v="4"/>
    <x v="0"/>
    <n v="30"/>
    <n v="39"/>
    <s v="NULL"/>
    <n v="2889"/>
    <n v="4"/>
    <n v="4"/>
    <n v="1.34"/>
  </r>
  <r>
    <x v="1"/>
    <s v="Photo Post"/>
    <s v="Retail Store X"/>
    <s v="Share your favorite fresh Spring looks on our Facebook page. Click &quot;Like&quot; now!"/>
    <s v="http://www.facebook.com/RetailStoreX"/>
    <s v="http://creative.ak.fbcdn.net/hads-ak-prn1/s110x80/735329_6006658397135_1005771361_n.png"/>
    <s v="F"/>
    <s v="NULL"/>
    <s v="NULL"/>
    <s v="NULL"/>
    <s v="NULL"/>
    <s v="NULL"/>
    <x v="4"/>
    <x v="0"/>
    <n v="30"/>
    <n v="39"/>
    <s v="NULL"/>
    <n v="1241"/>
    <n v="7"/>
    <n v="5"/>
    <n v="1.6"/>
  </r>
  <r>
    <x v="2"/>
    <s v="Photo Post"/>
    <s v="Retail Store X"/>
    <s v="Share your favorite fresh Spring looks on our Facebook page. Click &quot;Like&quot; now!"/>
    <s v="http://www.facebook.com/RetailStoreX"/>
    <s v="http://creative.ak.fbcdn.net/hads-ak-prn1/s110x80/735329_6006658397135_1005771361_n.png"/>
    <s v="F"/>
    <s v="NULL"/>
    <s v="NULL"/>
    <s v="NULL"/>
    <s v="NULL"/>
    <s v="NULL"/>
    <x v="4"/>
    <x v="0"/>
    <n v="30"/>
    <n v="39"/>
    <s v="NULL"/>
    <n v="2724"/>
    <n v="9"/>
    <n v="5"/>
    <n v="1.33"/>
  </r>
  <r>
    <x v="0"/>
    <s v="Photo Post"/>
    <s v="Retail Store X"/>
    <s v="Click &quot;Like&quot; to see what's new in our stores for Spring!!"/>
    <s v="http://www.facebook.com/RetailStoreX"/>
    <s v="http://creative.ak.fbcdn.net/hads-ak-prn1/s110x80/735345_6006658398735_1369246221_n.png"/>
    <s v="F"/>
    <s v="NULL"/>
    <s v="NULL"/>
    <s v="NULL"/>
    <s v="NULL"/>
    <s v="NULL"/>
    <x v="2"/>
    <x v="1"/>
    <n v="25"/>
    <n v="29"/>
    <s v="NULL"/>
    <n v="697"/>
    <n v="0"/>
    <n v="0"/>
    <n v="0.15"/>
  </r>
  <r>
    <x v="1"/>
    <s v="Photo Post"/>
    <s v="Retail Store X"/>
    <s v="Click &quot;Like&quot; to see what's new in our stores for Spring!!"/>
    <s v="http://www.facebook.com/RetailStoreX"/>
    <s v="http://creative.ak.fbcdn.net/hads-ak-prn1/s110x80/735345_6006658398735_1369246221_n.png"/>
    <s v="F"/>
    <s v="NULL"/>
    <s v="NULL"/>
    <s v="NULL"/>
    <s v="NULL"/>
    <s v="NULL"/>
    <x v="2"/>
    <x v="1"/>
    <n v="25"/>
    <n v="29"/>
    <s v="NULL"/>
    <n v="82"/>
    <n v="0"/>
    <n v="0"/>
    <n v="0.01"/>
  </r>
  <r>
    <x v="2"/>
    <s v="Photo Post"/>
    <s v="Retail Store X"/>
    <s v="Click &quot;Like&quot; to see what's new in our stores for Spring!!"/>
    <s v="http://www.facebook.com/RetailStoreX"/>
    <s v="http://creative.ak.fbcdn.net/hads-ak-prn1/s110x80/735345_6006658398735_1369246221_n.png"/>
    <s v="F"/>
    <s v="NULL"/>
    <s v="NULL"/>
    <s v="NULL"/>
    <s v="NULL"/>
    <s v="NULL"/>
    <x v="2"/>
    <x v="1"/>
    <n v="25"/>
    <n v="29"/>
    <s v="NULL"/>
    <n v="28"/>
    <n v="0"/>
    <n v="0"/>
    <n v="0.02"/>
  </r>
  <r>
    <x v="0"/>
    <s v="Photo Post"/>
    <s v="Retail Store X"/>
    <s v="What's your favorite Spring fashion trend? &quot;Like&quot; us and share!"/>
    <s v="http://www.facebook.com/RetailStoreX"/>
    <s v="http://creative.ak.fbcdn.net/hads-ak-ash3/s110x80/735351_6006658401135_856219299_n.png"/>
    <s v="F"/>
    <s v="NULL"/>
    <s v="NULL"/>
    <s v="NULL"/>
    <s v="NULL"/>
    <s v="NULL"/>
    <x v="4"/>
    <x v="0"/>
    <n v="25"/>
    <n v="29"/>
    <s v="NULL"/>
    <n v="105"/>
    <n v="0"/>
    <n v="0"/>
    <n v="0.13"/>
  </r>
  <r>
    <x v="1"/>
    <s v="Photo Post"/>
    <s v="Retail Store X"/>
    <s v="What's your favorite Spring fashion trend? &quot;Like&quot; us and share!"/>
    <s v="http://www.facebook.com/RetailStoreX"/>
    <s v="http://creative.ak.fbcdn.net/hads-ak-ash3/s110x80/735351_6006658401135_856219299_n.png"/>
    <s v="F"/>
    <s v="NULL"/>
    <s v="NULL"/>
    <s v="NULL"/>
    <s v="NULL"/>
    <s v="NULL"/>
    <x v="4"/>
    <x v="0"/>
    <n v="25"/>
    <n v="29"/>
    <s v="NULL"/>
    <n v="31"/>
    <n v="0"/>
    <n v="0"/>
    <n v="0.01"/>
  </r>
  <r>
    <x v="2"/>
    <s v="Photo Post"/>
    <s v="Retail Store X"/>
    <s v="What's your favorite Spring fashion trend? &quot;Like&quot; us and share!"/>
    <s v="http://www.facebook.com/RetailStoreX"/>
    <s v="http://creative.ak.fbcdn.net/hads-ak-ash3/s110x80/735351_6006658401135_856219299_n.png"/>
    <s v="F"/>
    <s v="NULL"/>
    <s v="NULL"/>
    <s v="NULL"/>
    <s v="NULL"/>
    <s v="NULL"/>
    <x v="4"/>
    <x v="0"/>
    <n v="25"/>
    <n v="29"/>
    <s v="NULL"/>
    <n v="1"/>
    <n v="0"/>
    <n v="0"/>
    <n v="0"/>
  </r>
  <r>
    <x v="0"/>
    <s v="Photo Post"/>
    <s v="Retail Store X"/>
    <s v="What's your favorite Spring fashion trend? &quot;Like&quot; us and share!"/>
    <s v="http://www.facebook.com/RetailStoreX"/>
    <s v="http://creative.ak.fbcdn.net/hads-ak-prn1/s110x80/735329_6006658397135_1005771361_n.png"/>
    <s v="F"/>
    <s v="NULL"/>
    <s v="NULL"/>
    <s v="NULL"/>
    <s v="NULL"/>
    <s v="NULL"/>
    <x v="3"/>
    <x v="2"/>
    <n v="25"/>
    <n v="29"/>
    <s v="NULL"/>
    <n v="259"/>
    <n v="3"/>
    <n v="2"/>
    <n v="0.69"/>
  </r>
  <r>
    <x v="1"/>
    <s v="Photo Post"/>
    <s v="Retail Store X"/>
    <s v="What's your favorite Spring fashion trend? &quot;Like&quot; us and share!"/>
    <s v="http://www.facebook.com/RetailStoreX"/>
    <s v="http://creative.ak.fbcdn.net/hads-ak-prn1/s110x80/735329_6006658397135_1005771361_n.png"/>
    <s v="F"/>
    <s v="NULL"/>
    <s v="NULL"/>
    <s v="NULL"/>
    <s v="NULL"/>
    <s v="NULL"/>
    <x v="3"/>
    <x v="2"/>
    <n v="25"/>
    <n v="29"/>
    <s v="NULL"/>
    <n v="226"/>
    <n v="1"/>
    <n v="0"/>
    <n v="0.12"/>
  </r>
  <r>
    <x v="2"/>
    <s v="Photo Post"/>
    <s v="Retail Store X"/>
    <s v="What's your favorite Spring fashion trend? &quot;Like&quot; us and share!"/>
    <s v="http://www.facebook.com/RetailStoreX"/>
    <s v="http://creative.ak.fbcdn.net/hads-ak-prn1/s110x80/735329_6006658397135_1005771361_n.png"/>
    <s v="F"/>
    <s v="NULL"/>
    <s v="NULL"/>
    <s v="NULL"/>
    <s v="NULL"/>
    <s v="NULL"/>
    <x v="3"/>
    <x v="2"/>
    <n v="25"/>
    <n v="29"/>
    <s v="NULL"/>
    <n v="137"/>
    <n v="0"/>
    <n v="0"/>
    <n v="0.05"/>
  </r>
  <r>
    <x v="0"/>
    <s v="Photo Post"/>
    <s v="Retail Store X"/>
    <s v="What's your favorite Spring fashion trend? &quot;Like&quot; us and share!"/>
    <s v="http://www.facebook.com/RetailStoreX"/>
    <s v="http://creative.ak.fbcdn.net/hads-ak-ash3/s110x80/735351_6006658401135_856219299_n.png"/>
    <s v="F"/>
    <s v="NULL"/>
    <s v="NULL"/>
    <s v="NULL"/>
    <s v="NULL"/>
    <s v="NULL"/>
    <x v="3"/>
    <x v="2"/>
    <n v="40"/>
    <n v="49"/>
    <s v="NULL"/>
    <n v="314"/>
    <n v="1"/>
    <n v="1"/>
    <n v="0.5"/>
  </r>
  <r>
    <x v="1"/>
    <s v="Photo Post"/>
    <s v="Retail Store X"/>
    <s v="What's your favorite Spring fashion trend? &quot;Like&quot; us and share!"/>
    <s v="http://www.facebook.com/RetailStoreX"/>
    <s v="http://creative.ak.fbcdn.net/hads-ak-ash3/s110x80/735351_6006658401135_856219299_n.png"/>
    <s v="F"/>
    <s v="NULL"/>
    <s v="NULL"/>
    <s v="NULL"/>
    <s v="NULL"/>
    <s v="NULL"/>
    <x v="3"/>
    <x v="2"/>
    <n v="40"/>
    <n v="49"/>
    <s v="NULL"/>
    <n v="110"/>
    <n v="0"/>
    <n v="0"/>
    <n v="0.05"/>
  </r>
  <r>
    <x v="2"/>
    <s v="Photo Post"/>
    <s v="Retail Store X"/>
    <s v="What's your favorite Spring fashion trend? &quot;Like&quot; us and share!"/>
    <s v="http://www.facebook.com/RetailStoreX"/>
    <s v="http://creative.ak.fbcdn.net/hads-ak-ash3/s110x80/735351_6006658401135_856219299_n.png"/>
    <s v="F"/>
    <s v="NULL"/>
    <s v="NULL"/>
    <s v="NULL"/>
    <s v="NULL"/>
    <s v="NULL"/>
    <x v="3"/>
    <x v="2"/>
    <n v="40"/>
    <n v="49"/>
    <s v="NULL"/>
    <n v="135"/>
    <n v="0"/>
    <n v="0"/>
    <n v="0.09"/>
  </r>
  <r>
    <x v="0"/>
    <s v="Photo Post"/>
    <s v="Retail Store X"/>
    <s v="Check out a sneak peak of what's new in our stores!"/>
    <s v="http://www.facebook.com/RetailStoreX"/>
    <s v="http://creative.ak.fbcdn.net/hads-ak-prn1/s110x80/735345_6006658398735_1369246221_n.png"/>
    <s v="F"/>
    <s v="NULL"/>
    <s v="NULL"/>
    <s v="NULL"/>
    <s v="NULL"/>
    <s v="NULL"/>
    <x v="2"/>
    <x v="1"/>
    <n v="30"/>
    <n v="39"/>
    <s v="NULL"/>
    <n v="1689"/>
    <n v="1"/>
    <n v="0"/>
    <n v="0.37"/>
  </r>
  <r>
    <x v="1"/>
    <s v="Photo Post"/>
    <s v="Retail Store X"/>
    <s v="Check out a sneak peak of what's new in our stores!"/>
    <s v="http://www.facebook.com/RetailStoreX"/>
    <s v="http://creative.ak.fbcdn.net/hads-ak-prn1/s110x80/735345_6006658398735_1369246221_n.png"/>
    <s v="F"/>
    <s v="NULL"/>
    <s v="NULL"/>
    <s v="NULL"/>
    <s v="NULL"/>
    <s v="NULL"/>
    <x v="2"/>
    <x v="1"/>
    <n v="30"/>
    <n v="39"/>
    <s v="NULL"/>
    <n v="172"/>
    <n v="0"/>
    <n v="0"/>
    <n v="0.01"/>
  </r>
  <r>
    <x v="0"/>
    <s v="Photo Post"/>
    <s v="Retail Store X"/>
    <s v="What's your favorite Spring fashion trend? &quot;Like&quot; us and share!"/>
    <s v="http://www.facebook.com/RetailStoreX"/>
    <s v="http://creative.ak.fbcdn.net/hads-ak-prn1/s110x80/735329_6006658397135_1005771361_n.png"/>
    <s v="F"/>
    <s v="NULL"/>
    <s v="NULL"/>
    <s v="NULL"/>
    <s v="NULL"/>
    <s v="NULL"/>
    <x v="3"/>
    <x v="2"/>
    <n v="40"/>
    <n v="49"/>
    <s v="NULL"/>
    <n v="245"/>
    <n v="0"/>
    <n v="0"/>
    <n v="0.75"/>
  </r>
  <r>
    <x v="2"/>
    <s v="Photo Post"/>
    <s v="Retail Store X"/>
    <s v="What's your favorite Spring fashion trend? &quot;Like&quot; us and share!"/>
    <s v="http://www.facebook.com/RetailStoreX"/>
    <s v="http://creative.ak.fbcdn.net/hads-ak-prn1/s110x80/735329_6006658397135_1005771361_n.png"/>
    <s v="F"/>
    <s v="NULL"/>
    <s v="NULL"/>
    <s v="NULL"/>
    <s v="NULL"/>
    <s v="NULL"/>
    <x v="3"/>
    <x v="2"/>
    <n v="40"/>
    <n v="49"/>
    <s v="NULL"/>
    <n v="1"/>
    <n v="0"/>
    <n v="0"/>
    <n v="0.01"/>
  </r>
  <r>
    <x v="0"/>
    <s v="Photo Post"/>
    <s v="Retail Store X"/>
    <s v="Click &quot;Like&quot; to become a fan of Retail Store X!"/>
    <s v="http://www.facebook.com/RetailStoreX"/>
    <s v="http://creative.ak.fbcdn.net/hads-ak-prn1/s110x80/735329_6006658397135_1005771361_n.png"/>
    <s v="F"/>
    <s v="NULL"/>
    <s v="NULL"/>
    <s v="NULL"/>
    <s v="NULL"/>
    <s v="NULL"/>
    <x v="3"/>
    <x v="2"/>
    <n v="40"/>
    <n v="49"/>
    <s v="NULL"/>
    <n v="49"/>
    <n v="0"/>
    <n v="0"/>
    <n v="0.24"/>
  </r>
  <r>
    <x v="2"/>
    <s v="Photo Post"/>
    <s v="Retail Store X"/>
    <s v="Click &quot;Like&quot; to become a fan of Retail Store X!"/>
    <s v="http://www.facebook.com/RetailStoreX"/>
    <s v="http://creative.ak.fbcdn.net/hads-ak-prn1/s110x80/735329_6006658397135_1005771361_n.png"/>
    <s v="F"/>
    <s v="NULL"/>
    <s v="NULL"/>
    <s v="NULL"/>
    <s v="NULL"/>
    <s v="NULL"/>
    <x v="3"/>
    <x v="2"/>
    <n v="40"/>
    <n v="49"/>
    <s v="NULL"/>
    <n v="2"/>
    <n v="0"/>
    <n v="0"/>
    <n v="0"/>
  </r>
  <r>
    <x v="0"/>
    <s v="Photo Post"/>
    <s v="Retail Store X"/>
    <s v="Click &quot;Like&quot; to see what's new in our stores for Spring!!"/>
    <s v="http://www.facebook.com/RetailStoreX"/>
    <s v="http://creative.ak.fbcdn.net/hads-ak-ash3/s110x80/735351_6006658401135_856219299_n.png"/>
    <s v="F"/>
    <s v="NULL"/>
    <s v="NULL"/>
    <s v="NULL"/>
    <s v="NULL"/>
    <s v="NULL"/>
    <x v="3"/>
    <x v="2"/>
    <n v="50"/>
    <n v="54"/>
    <s v="NULL"/>
    <n v="33"/>
    <n v="0"/>
    <n v="0"/>
    <n v="0.11"/>
  </r>
  <r>
    <x v="2"/>
    <s v="Photo Post"/>
    <s v="Retail Store X"/>
    <s v="Click &quot;Like&quot; to see what's new in our stores for Spring!!"/>
    <s v="http://www.facebook.com/RetailStoreX"/>
    <s v="http://creative.ak.fbcdn.net/hads-ak-ash3/s110x80/735351_6006658401135_856219299_n.png"/>
    <s v="F"/>
    <s v="NULL"/>
    <s v="NULL"/>
    <s v="NULL"/>
    <s v="NULL"/>
    <s v="NULL"/>
    <x v="3"/>
    <x v="2"/>
    <n v="50"/>
    <n v="54"/>
    <s v="NULL"/>
    <n v="1"/>
    <n v="0"/>
    <n v="0"/>
    <n v="0"/>
  </r>
  <r>
    <x v="0"/>
    <s v="Photo Post"/>
    <s v="Retail Store X"/>
    <s v="Need inspiration for your spring wardrobe? &quot;Like&quot; us for more!"/>
    <s v="http://www.facebook.com/RetailStoreX"/>
    <s v="http://creative.ak.fbcdn.net/hads-ak-ash3/s110x80/735351_6006658401135_856219299_n.png"/>
    <s v="F"/>
    <s v="NULL"/>
    <s v="NULL"/>
    <s v="NULL"/>
    <s v="NULL"/>
    <s v="NULL"/>
    <x v="0"/>
    <x v="0"/>
    <n v="50"/>
    <n v="54"/>
    <s v="NULL"/>
    <n v="200"/>
    <n v="0"/>
    <n v="0"/>
    <n v="0.17"/>
  </r>
  <r>
    <x v="1"/>
    <s v="Photo Post"/>
    <s v="Retail Store X"/>
    <s v="Need inspiration for your spring wardrobe? &quot;Like&quot; us for more!"/>
    <s v="http://www.facebook.com/RetailStoreX"/>
    <s v="http://creative.ak.fbcdn.net/hads-ak-ash3/s110x80/735351_6006658401135_856219299_n.png"/>
    <s v="F"/>
    <s v="NULL"/>
    <s v="NULL"/>
    <s v="NULL"/>
    <s v="NULL"/>
    <s v="NULL"/>
    <x v="0"/>
    <x v="0"/>
    <n v="50"/>
    <n v="54"/>
    <s v="NULL"/>
    <n v="18"/>
    <n v="0"/>
    <n v="0"/>
    <n v="0.01"/>
  </r>
  <r>
    <x v="0"/>
    <s v="Photo Post"/>
    <s v="Retail Store X"/>
    <s v="Click &quot;Like&quot; to see what's new in our stores for Spring!!"/>
    <s v="http://www.facebook.com/RetailStoreX"/>
    <s v="http://creative.ak.fbcdn.net/hads-ak-prn1/s110x80/735329_6006658397135_1005771361_n.png"/>
    <s v="F"/>
    <s v="NULL"/>
    <s v="NULL"/>
    <s v="NULL"/>
    <s v="NULL"/>
    <s v="NULL"/>
    <x v="3"/>
    <x v="2"/>
    <n v="40"/>
    <n v="49"/>
    <s v="NULL"/>
    <n v="28"/>
    <n v="0"/>
    <n v="0"/>
    <n v="0.09"/>
  </r>
  <r>
    <x v="0"/>
    <s v="Photo Post"/>
    <s v="Retail Store X"/>
    <s v="Check out a sneak peak of what's new in our stores!"/>
    <s v="http://www.facebook.com/RetailStoreX"/>
    <s v="http://creative.ak.fbcdn.net/hads-ak-ash3/s110x80/735351_6006658401135_856219299_n.png"/>
    <s v="F"/>
    <s v="NULL"/>
    <s v="NULL"/>
    <s v="NULL"/>
    <s v="NULL"/>
    <s v="NULL"/>
    <x v="0"/>
    <x v="0"/>
    <n v="50"/>
    <n v="54"/>
    <s v="NULL"/>
    <n v="742"/>
    <n v="0"/>
    <n v="0"/>
    <n v="0.53"/>
  </r>
  <r>
    <x v="1"/>
    <s v="Photo Post"/>
    <s v="Retail Store X"/>
    <s v="Check out a sneak peak of what's new in our stores!"/>
    <s v="http://www.facebook.com/RetailStoreX"/>
    <s v="http://creative.ak.fbcdn.net/hads-ak-ash3/s110x80/735351_6006658401135_856219299_n.png"/>
    <s v="F"/>
    <s v="NULL"/>
    <s v="NULL"/>
    <s v="NULL"/>
    <s v="NULL"/>
    <s v="NULL"/>
    <x v="0"/>
    <x v="0"/>
    <n v="50"/>
    <n v="54"/>
    <s v="NULL"/>
    <n v="3"/>
    <n v="0"/>
    <n v="0"/>
    <n v="0"/>
  </r>
  <r>
    <x v="2"/>
    <s v="Photo Post"/>
    <s v="Retail Store X"/>
    <s v="Check out a sneak peak of what's new in our stores!"/>
    <s v="http://www.facebook.com/RetailStoreX"/>
    <s v="http://creative.ak.fbcdn.net/hads-ak-ash3/s110x80/735351_6006658401135_856219299_n.png"/>
    <s v="F"/>
    <s v="NULL"/>
    <s v="NULL"/>
    <s v="NULL"/>
    <s v="NULL"/>
    <s v="NULL"/>
    <x v="0"/>
    <x v="0"/>
    <n v="50"/>
    <n v="54"/>
    <s v="NULL"/>
    <n v="71"/>
    <n v="0"/>
    <n v="0"/>
    <n v="0.04"/>
  </r>
  <r>
    <x v="0"/>
    <s v="Photo Post"/>
    <s v="Retail Store X"/>
    <s v="Click &quot;Like&quot; to see what's new in our stores for Spring!!"/>
    <s v="http://www.facebook.com/RetailStoreX"/>
    <s v="http://creative.ak.fbcdn.net/hads-ak-ash3/s110x80/735351_6006658401135_856219299_n.png"/>
    <s v="F"/>
    <s v="NULL"/>
    <s v="NULL"/>
    <s v="NULL"/>
    <s v="NULL"/>
    <s v="NULL"/>
    <x v="3"/>
    <x v="2"/>
    <n v="40"/>
    <n v="49"/>
    <s v="NULL"/>
    <n v="212"/>
    <n v="1"/>
    <n v="2"/>
    <n v="0.51"/>
  </r>
  <r>
    <x v="1"/>
    <s v="Photo Post"/>
    <s v="Retail Store X"/>
    <s v="Click &quot;Like&quot; to see what's new in our stores for Spring!!"/>
    <s v="http://www.facebook.com/RetailStoreX"/>
    <s v="http://creative.ak.fbcdn.net/hads-ak-ash3/s110x80/735351_6006658401135_856219299_n.png"/>
    <s v="F"/>
    <s v="NULL"/>
    <s v="NULL"/>
    <s v="NULL"/>
    <s v="NULL"/>
    <s v="NULL"/>
    <x v="3"/>
    <x v="2"/>
    <n v="40"/>
    <n v="49"/>
    <s v="NULL"/>
    <n v="2240"/>
    <n v="5"/>
    <n v="3"/>
    <n v="1.84"/>
  </r>
  <r>
    <x v="2"/>
    <s v="Photo Post"/>
    <s v="Retail Store X"/>
    <s v="Click &quot;Like&quot; to see what's new in our stores for Spring!!"/>
    <s v="http://www.facebook.com/RetailStoreX"/>
    <s v="http://creative.ak.fbcdn.net/hads-ak-ash3/s110x80/735351_6006658401135_856219299_n.png"/>
    <s v="F"/>
    <s v="NULL"/>
    <s v="NULL"/>
    <s v="NULL"/>
    <s v="NULL"/>
    <s v="NULL"/>
    <x v="3"/>
    <x v="2"/>
    <n v="40"/>
    <n v="49"/>
    <s v="NULL"/>
    <n v="2525"/>
    <n v="4"/>
    <n v="3"/>
    <n v="1.44"/>
  </r>
  <r>
    <x v="0"/>
    <s v="Photo Post"/>
    <s v="Retail Store X"/>
    <s v="Check out a sneak peak of what's new in our stores!"/>
    <s v="http://www.facebook.com/RetailStoreX"/>
    <s v="http://creative.ak.fbcdn.net/hads-ak-prn1/s110x80/735345_6006658398735_1369246221_n.png"/>
    <s v="F"/>
    <s v="NULL"/>
    <s v="NULL"/>
    <s v="NULL"/>
    <s v="NULL"/>
    <s v="NULL"/>
    <x v="3"/>
    <x v="2"/>
    <n v="25"/>
    <n v="29"/>
    <s v="NULL"/>
    <n v="102"/>
    <n v="0"/>
    <n v="0"/>
    <n v="0.28999999999999998"/>
  </r>
  <r>
    <x v="2"/>
    <s v="Photo Post"/>
    <s v="Retail Store X"/>
    <s v="Check out a sneak peak of what's new in our stores!"/>
    <s v="http://www.facebook.com/RetailStoreX"/>
    <s v="http://creative.ak.fbcdn.net/hads-ak-prn1/s110x80/735345_6006658398735_1369246221_n.png"/>
    <s v="F"/>
    <s v="NULL"/>
    <s v="NULL"/>
    <s v="NULL"/>
    <s v="NULL"/>
    <s v="NULL"/>
    <x v="3"/>
    <x v="2"/>
    <n v="25"/>
    <n v="29"/>
    <s v="NULL"/>
    <n v="1"/>
    <n v="0"/>
    <n v="0"/>
    <n v="0"/>
  </r>
  <r>
    <x v="0"/>
    <s v="Photo Post"/>
    <s v="Retail Store X"/>
    <s v="Check out a sneak peak of what's new in our stores!"/>
    <s v="http://www.facebook.com/RetailStoreX"/>
    <s v="http://creative.ak.fbcdn.net/hads-ak-prn1/s110x80/735329_6006658397135_1005771361_n.png"/>
    <s v="F"/>
    <s v="NULL"/>
    <s v="NULL"/>
    <s v="NULL"/>
    <s v="NULL"/>
    <s v="NULL"/>
    <x v="4"/>
    <x v="0"/>
    <n v="50"/>
    <n v="54"/>
    <s v="NULL"/>
    <n v="780"/>
    <n v="0"/>
    <n v="0"/>
    <n v="0.42"/>
  </r>
  <r>
    <x v="1"/>
    <s v="Photo Post"/>
    <s v="Retail Store X"/>
    <s v="Check out a sneak peak of what's new in our stores!"/>
    <s v="http://www.facebook.com/RetailStoreX"/>
    <s v="http://creative.ak.fbcdn.net/hads-ak-prn1/s110x80/735329_6006658397135_1005771361_n.png"/>
    <s v="F"/>
    <s v="NULL"/>
    <s v="NULL"/>
    <s v="NULL"/>
    <s v="NULL"/>
    <s v="NULL"/>
    <x v="4"/>
    <x v="0"/>
    <n v="50"/>
    <n v="54"/>
    <s v="NULL"/>
    <n v="1304"/>
    <n v="2"/>
    <n v="2"/>
    <n v="0.6"/>
  </r>
  <r>
    <x v="2"/>
    <s v="Photo Post"/>
    <s v="Retail Store X"/>
    <s v="Check out a sneak peak of what's new in our stores!"/>
    <s v="http://www.facebook.com/RetailStoreX"/>
    <s v="http://creative.ak.fbcdn.net/hads-ak-prn1/s110x80/735329_6006658397135_1005771361_n.png"/>
    <s v="F"/>
    <s v="NULL"/>
    <s v="NULL"/>
    <s v="NULL"/>
    <s v="NULL"/>
    <s v="NULL"/>
    <x v="4"/>
    <x v="0"/>
    <n v="50"/>
    <n v="54"/>
    <s v="NULL"/>
    <n v="3246"/>
    <n v="9"/>
    <n v="6"/>
    <n v="1.34"/>
  </r>
  <r>
    <x v="0"/>
    <s v="Photo Post"/>
    <s v="Retail Store X"/>
    <s v="Click &quot;Like&quot; to become a fan of Retail Store X!"/>
    <s v="http://www.facebook.com/RetailStoreX"/>
    <s v="http://creative.ak.fbcdn.net/hads-ak-ash3/s110x80/735351_6006658401135_856219299_n.png"/>
    <s v="F"/>
    <s v="NULL"/>
    <s v="NULL"/>
    <s v="NULL"/>
    <s v="NULL"/>
    <s v="NULL"/>
    <x v="4"/>
    <x v="0"/>
    <n v="25"/>
    <n v="29"/>
    <s v="NULL"/>
    <n v="1802"/>
    <n v="4"/>
    <n v="1"/>
    <n v="1.62"/>
  </r>
  <r>
    <x v="1"/>
    <s v="Photo Post"/>
    <s v="Retail Store X"/>
    <s v="Click &quot;Like&quot; to become a fan of Retail Store X!"/>
    <s v="http://www.facebook.com/RetailStoreX"/>
    <s v="http://creative.ak.fbcdn.net/hads-ak-ash3/s110x80/735351_6006658401135_856219299_n.png"/>
    <s v="F"/>
    <s v="NULL"/>
    <s v="NULL"/>
    <s v="NULL"/>
    <s v="NULL"/>
    <s v="NULL"/>
    <x v="4"/>
    <x v="0"/>
    <n v="25"/>
    <n v="29"/>
    <s v="NULL"/>
    <n v="880"/>
    <n v="2"/>
    <n v="1"/>
    <n v="1.39"/>
  </r>
  <r>
    <x v="0"/>
    <s v="Photo Post"/>
    <s v="Retail Store X"/>
    <s v="Click &quot;Like&quot; to become a fan of Retail Store X!"/>
    <s v="http://www.facebook.com/RetailStoreX"/>
    <s v="http://creative.ak.fbcdn.net/hads-ak-prn1/s110x80/735329_6006658397135_1005771361_n.png"/>
    <s v="F"/>
    <s v="NULL"/>
    <s v="NULL"/>
    <s v="NULL"/>
    <s v="NULL"/>
    <s v="NULL"/>
    <x v="1"/>
    <x v="0"/>
    <n v="40"/>
    <n v="49"/>
    <s v="NULL"/>
    <n v="1553"/>
    <n v="2"/>
    <n v="1"/>
    <n v="0.65"/>
  </r>
  <r>
    <x v="1"/>
    <s v="Photo Post"/>
    <s v="Retail Store X"/>
    <s v="Click &quot;Like&quot; to become a fan of Retail Store X!"/>
    <s v="http://www.facebook.com/RetailStoreX"/>
    <s v="http://creative.ak.fbcdn.net/hads-ak-prn1/s110x80/735329_6006658397135_1005771361_n.png"/>
    <s v="F"/>
    <s v="NULL"/>
    <s v="NULL"/>
    <s v="NULL"/>
    <s v="NULL"/>
    <s v="NULL"/>
    <x v="1"/>
    <x v="0"/>
    <n v="40"/>
    <n v="49"/>
    <s v="NULL"/>
    <n v="2969"/>
    <n v="2"/>
    <n v="3"/>
    <n v="0.94"/>
  </r>
  <r>
    <x v="2"/>
    <s v="Photo Post"/>
    <s v="Retail Store X"/>
    <s v="Click &quot;Like&quot; to become a fan of Retail Store X!"/>
    <s v="http://www.facebook.com/RetailStoreX"/>
    <s v="http://creative.ak.fbcdn.net/hads-ak-prn1/s110x80/735329_6006658397135_1005771361_n.png"/>
    <s v="F"/>
    <s v="NULL"/>
    <s v="NULL"/>
    <s v="NULL"/>
    <s v="NULL"/>
    <s v="NULL"/>
    <x v="1"/>
    <x v="0"/>
    <n v="40"/>
    <n v="49"/>
    <s v="NULL"/>
    <n v="3437"/>
    <n v="1"/>
    <n v="0"/>
    <n v="1.28"/>
  </r>
  <r>
    <x v="0"/>
    <s v="Photo Post"/>
    <s v="Retail Store X"/>
    <s v="Share your favorite fresh Spring looks on our Facebook page. Click &quot;Like&quot; now!"/>
    <s v="http://www.facebook.com/RetailStoreX"/>
    <s v="http://creative.ak.fbcdn.net/hads-ak-prn1/s110x80/735329_6006658397135_1005771361_n.png"/>
    <s v="F"/>
    <s v="NULL"/>
    <s v="NULL"/>
    <s v="NULL"/>
    <s v="NULL"/>
    <s v="NULL"/>
    <x v="4"/>
    <x v="0"/>
    <n v="40"/>
    <n v="49"/>
    <s v="NULL"/>
    <n v="523"/>
    <n v="0"/>
    <n v="0"/>
    <n v="0.2"/>
  </r>
  <r>
    <x v="1"/>
    <s v="Photo Post"/>
    <s v="Retail Store X"/>
    <s v="Share your favorite fresh Spring looks on our Facebook page. Click &quot;Like&quot; now!"/>
    <s v="http://www.facebook.com/RetailStoreX"/>
    <s v="http://creative.ak.fbcdn.net/hads-ak-prn1/s110x80/735329_6006658397135_1005771361_n.png"/>
    <s v="F"/>
    <s v="NULL"/>
    <s v="NULL"/>
    <s v="NULL"/>
    <s v="NULL"/>
    <s v="NULL"/>
    <x v="4"/>
    <x v="0"/>
    <n v="40"/>
    <n v="49"/>
    <s v="NULL"/>
    <n v="6"/>
    <n v="0"/>
    <n v="0"/>
    <n v="0"/>
  </r>
  <r>
    <x v="0"/>
    <s v="Link Post"/>
    <s v="NULL"/>
    <s v="NULL"/>
    <s v="http://www.facebook.com/RetailStoreX"/>
    <s v="NULL"/>
    <s v="F"/>
    <s v="NULL"/>
    <s v="NULL"/>
    <s v="NULL"/>
    <s v="NULL"/>
    <s v="NULL"/>
    <x v="6"/>
    <x v="4"/>
    <n v="25"/>
    <n v="29"/>
    <s v="NULL"/>
    <n v="884"/>
    <n v="4"/>
    <n v="4"/>
    <n v="0.68"/>
  </r>
  <r>
    <x v="1"/>
    <s v="Link Post"/>
    <s v="NULL"/>
    <s v="NULL"/>
    <s v="http://www.facebook.com/RetailStoreX"/>
    <s v="NULL"/>
    <s v="F"/>
    <s v="NULL"/>
    <s v="NULL"/>
    <s v="NULL"/>
    <s v="NULL"/>
    <s v="NULL"/>
    <x v="6"/>
    <x v="4"/>
    <n v="25"/>
    <n v="29"/>
    <s v="NULL"/>
    <n v="1106"/>
    <n v="23"/>
    <n v="20"/>
    <n v="3.05"/>
  </r>
  <r>
    <x v="2"/>
    <s v="Link Post"/>
    <s v="NULL"/>
    <s v="NULL"/>
    <s v="http://www.facebook.com/RetailStoreX"/>
    <s v="NULL"/>
    <s v="F"/>
    <s v="NULL"/>
    <s v="NULL"/>
    <s v="NULL"/>
    <s v="NULL"/>
    <s v="NULL"/>
    <x v="6"/>
    <x v="4"/>
    <n v="25"/>
    <n v="29"/>
    <s v="NULL"/>
    <n v="286"/>
    <n v="5"/>
    <n v="6"/>
    <n v="1.31"/>
  </r>
  <r>
    <x v="0"/>
    <s v="Link Post"/>
    <s v="NULL"/>
    <s v="NULL"/>
    <s v="http://www.facebook.com/RetailStoreX"/>
    <s v="NULL"/>
    <s v="F"/>
    <s v="NULL"/>
    <s v="NULL"/>
    <s v="NULL"/>
    <s v="NULL"/>
    <s v="NULL"/>
    <x v="7"/>
    <x v="4"/>
    <n v="50"/>
    <n v="54"/>
    <s v="mobile"/>
    <n v="36"/>
    <n v="0"/>
    <n v="0"/>
    <n v="0.24"/>
  </r>
  <r>
    <x v="0"/>
    <s v="Link Post"/>
    <s v="NULL"/>
    <s v="NULL"/>
    <s v="http://www.facebook.com/RetailStoreX"/>
    <s v="NULL"/>
    <s v="F"/>
    <s v="NULL"/>
    <s v="NULL"/>
    <s v="NULL"/>
    <s v="NULL"/>
    <s v="NULL"/>
    <x v="8"/>
    <x v="4"/>
    <n v="30"/>
    <n v="39"/>
    <s v="desktopfeed"/>
    <n v="105"/>
    <n v="1"/>
    <n v="1"/>
    <n v="0.65"/>
  </r>
  <r>
    <x v="1"/>
    <s v="Link Post"/>
    <s v="NULL"/>
    <s v="NULL"/>
    <s v="http://www.facebook.com/RetailStoreX"/>
    <s v="NULL"/>
    <s v="F"/>
    <s v="NULL"/>
    <s v="NULL"/>
    <s v="NULL"/>
    <s v="NULL"/>
    <s v="NULL"/>
    <x v="8"/>
    <x v="4"/>
    <n v="30"/>
    <n v="39"/>
    <s v="desktopfeed"/>
    <n v="2"/>
    <n v="1"/>
    <n v="1"/>
    <n v="0"/>
  </r>
  <r>
    <x v="2"/>
    <s v="Link Post"/>
    <s v="NULL"/>
    <s v="NULL"/>
    <s v="http://www.facebook.com/RetailStoreX"/>
    <s v="NULL"/>
    <s v="F"/>
    <s v="NULL"/>
    <s v="NULL"/>
    <s v="NULL"/>
    <s v="NULL"/>
    <s v="NULL"/>
    <x v="8"/>
    <x v="4"/>
    <n v="30"/>
    <n v="39"/>
    <s v="desktopfeed"/>
    <n v="7"/>
    <n v="0"/>
    <n v="0"/>
    <n v="0.04"/>
  </r>
  <r>
    <x v="0"/>
    <s v="Link Post"/>
    <s v="NULL"/>
    <s v="NULL"/>
    <s v="http://www.facebook.com/RetailStoreX"/>
    <s v="NULL"/>
    <s v="F"/>
    <s v="NULL"/>
    <s v="NULL"/>
    <s v="NULL"/>
    <s v="NULL"/>
    <s v="NULL"/>
    <x v="5"/>
    <x v="3"/>
    <n v="25"/>
    <n v="29"/>
    <s v="NULL"/>
    <n v="1931"/>
    <n v="6"/>
    <n v="5"/>
    <n v="1.1299999999999999"/>
  </r>
  <r>
    <x v="1"/>
    <s v="Link Post"/>
    <s v="NULL"/>
    <s v="NULL"/>
    <s v="http://www.facebook.com/RetailStoreX"/>
    <s v="NULL"/>
    <s v="F"/>
    <s v="NULL"/>
    <s v="NULL"/>
    <s v="NULL"/>
    <s v="NULL"/>
    <s v="NULL"/>
    <x v="5"/>
    <x v="3"/>
    <n v="25"/>
    <n v="29"/>
    <s v="NULL"/>
    <n v="1326"/>
    <n v="47"/>
    <n v="45"/>
    <n v="3.17"/>
  </r>
  <r>
    <x v="2"/>
    <s v="Link Post"/>
    <s v="NULL"/>
    <s v="NULL"/>
    <s v="http://www.facebook.com/RetailStoreX"/>
    <s v="NULL"/>
    <s v="F"/>
    <s v="NULL"/>
    <s v="NULL"/>
    <s v="NULL"/>
    <s v="NULL"/>
    <s v="NULL"/>
    <x v="5"/>
    <x v="3"/>
    <n v="25"/>
    <n v="29"/>
    <s v="NULL"/>
    <n v="609"/>
    <n v="28"/>
    <n v="27"/>
    <n v="2.72"/>
  </r>
  <r>
    <x v="0"/>
    <s v="Link Post"/>
    <s v="NULL"/>
    <s v="NULL"/>
    <s v="http://www.facebook.com/RetailStoreX"/>
    <s v="NULL"/>
    <s v="F"/>
    <s v="NULL"/>
    <s v="NULL"/>
    <s v="NULL"/>
    <s v="NULL"/>
    <s v="NULL"/>
    <x v="9"/>
    <x v="3"/>
    <n v="50"/>
    <n v="54"/>
    <s v="mobile"/>
    <n v="41"/>
    <n v="0"/>
    <n v="0"/>
    <n v="0.33"/>
  </r>
  <r>
    <x v="2"/>
    <s v="Link Post"/>
    <s v="NULL"/>
    <s v="NULL"/>
    <s v="http://www.facebook.com/RetailStoreX"/>
    <s v="NULL"/>
    <s v="F"/>
    <s v="NULL"/>
    <s v="NULL"/>
    <s v="NULL"/>
    <s v="NULL"/>
    <s v="NULL"/>
    <x v="9"/>
    <x v="3"/>
    <n v="50"/>
    <n v="54"/>
    <s v="mobile"/>
    <n v="146"/>
    <n v="3"/>
    <n v="2"/>
    <n v="1.42"/>
  </r>
  <r>
    <x v="0"/>
    <s v="Link Post"/>
    <s v="NULL"/>
    <s v="NULL"/>
    <s v="http://www.facebook.com/RetailStoreX"/>
    <s v="NULL"/>
    <s v="F"/>
    <s v="NULL"/>
    <s v="NULL"/>
    <s v="NULL"/>
    <s v="NULL"/>
    <s v="NULL"/>
    <x v="10"/>
    <x v="4"/>
    <n v="40"/>
    <n v="49"/>
    <s v="NULL"/>
    <n v="1210"/>
    <n v="1"/>
    <n v="1"/>
    <n v="0.94"/>
  </r>
  <r>
    <x v="1"/>
    <s v="Link Post"/>
    <s v="NULL"/>
    <s v="NULL"/>
    <s v="http://www.facebook.com/RetailStoreX"/>
    <s v="NULL"/>
    <s v="F"/>
    <s v="NULL"/>
    <s v="NULL"/>
    <s v="NULL"/>
    <s v="NULL"/>
    <s v="NULL"/>
    <x v="10"/>
    <x v="4"/>
    <n v="40"/>
    <n v="49"/>
    <s v="NULL"/>
    <n v="2"/>
    <n v="0"/>
    <n v="0"/>
    <n v="0"/>
  </r>
  <r>
    <x v="2"/>
    <s v="Link Post"/>
    <s v="NULL"/>
    <s v="NULL"/>
    <s v="http://www.facebook.com/RetailStoreX"/>
    <s v="NULL"/>
    <s v="F"/>
    <s v="NULL"/>
    <s v="NULL"/>
    <s v="NULL"/>
    <s v="NULL"/>
    <s v="NULL"/>
    <x v="10"/>
    <x v="4"/>
    <n v="40"/>
    <n v="49"/>
    <s v="NULL"/>
    <n v="3"/>
    <n v="0"/>
    <n v="0"/>
    <n v="0"/>
  </r>
  <r>
    <x v="0"/>
    <s v="Link Post"/>
    <s v="NULL"/>
    <s v="NULL"/>
    <s v="http://www.facebook.com/RetailStoreX"/>
    <s v="NULL"/>
    <s v="F"/>
    <s v="NULL"/>
    <s v="NULL"/>
    <s v="NULL"/>
    <s v="NULL"/>
    <s v="NULL"/>
    <x v="9"/>
    <x v="3"/>
    <n v="25"/>
    <n v="29"/>
    <s v="NULL"/>
    <n v="822"/>
    <n v="13"/>
    <n v="11"/>
    <n v="2.38"/>
  </r>
  <r>
    <x v="1"/>
    <s v="Link Post"/>
    <s v="NULL"/>
    <s v="NULL"/>
    <s v="http://www.facebook.com/RetailStoreX"/>
    <s v="NULL"/>
    <s v="F"/>
    <s v="NULL"/>
    <s v="NULL"/>
    <s v="NULL"/>
    <s v="NULL"/>
    <s v="NULL"/>
    <x v="9"/>
    <x v="3"/>
    <n v="25"/>
    <n v="29"/>
    <s v="NULL"/>
    <n v="691"/>
    <n v="18"/>
    <n v="18"/>
    <n v="3.23"/>
  </r>
  <r>
    <x v="2"/>
    <s v="Link Post"/>
    <s v="NULL"/>
    <s v="NULL"/>
    <s v="http://www.facebook.com/RetailStoreX"/>
    <s v="NULL"/>
    <s v="F"/>
    <s v="NULL"/>
    <s v="NULL"/>
    <s v="NULL"/>
    <s v="NULL"/>
    <s v="NULL"/>
    <x v="9"/>
    <x v="3"/>
    <n v="25"/>
    <n v="29"/>
    <s v="NULL"/>
    <n v="416"/>
    <n v="22"/>
    <n v="22"/>
    <n v="2.72"/>
  </r>
  <r>
    <x v="0"/>
    <s v="Link Post"/>
    <s v="NULL"/>
    <s v="NULL"/>
    <s v="http://www.facebook.com/RetailStoreX"/>
    <s v="NULL"/>
    <s v="F"/>
    <s v="NULL"/>
    <s v="NULL"/>
    <s v="NULL"/>
    <s v="NULL"/>
    <s v="NULL"/>
    <x v="11"/>
    <x v="4"/>
    <n v="30"/>
    <n v="39"/>
    <s v="mobile"/>
    <n v="420"/>
    <n v="16"/>
    <n v="14"/>
    <n v="3.35"/>
  </r>
  <r>
    <x v="1"/>
    <s v="Link Post"/>
    <s v="NULL"/>
    <s v="NULL"/>
    <s v="http://www.facebook.com/RetailStoreX"/>
    <s v="NULL"/>
    <s v="F"/>
    <s v="NULL"/>
    <s v="NULL"/>
    <s v="NULL"/>
    <s v="NULL"/>
    <s v="NULL"/>
    <x v="11"/>
    <x v="4"/>
    <n v="30"/>
    <n v="39"/>
    <s v="mobile"/>
    <n v="480"/>
    <n v="30"/>
    <n v="30"/>
    <n v="3.31"/>
  </r>
  <r>
    <x v="2"/>
    <s v="Link Post"/>
    <s v="NULL"/>
    <s v="NULL"/>
    <s v="http://www.facebook.com/RetailStoreX"/>
    <s v="NULL"/>
    <s v="F"/>
    <s v="NULL"/>
    <s v="NULL"/>
    <s v="NULL"/>
    <s v="NULL"/>
    <s v="NULL"/>
    <x v="11"/>
    <x v="4"/>
    <n v="30"/>
    <n v="39"/>
    <s v="mobile"/>
    <n v="386"/>
    <n v="18"/>
    <n v="17"/>
    <n v="2.81"/>
  </r>
  <r>
    <x v="0"/>
    <s v="Link Post"/>
    <s v="NULL"/>
    <s v="NULL"/>
    <s v="http://www.facebook.com/RetailStoreX"/>
    <s v="NULL"/>
    <s v="F"/>
    <s v="NULL"/>
    <s v="NULL"/>
    <s v="NULL"/>
    <s v="NULL"/>
    <s v="NULL"/>
    <x v="12"/>
    <x v="4"/>
    <n v="30"/>
    <n v="39"/>
    <s v="mobile"/>
    <n v="183"/>
    <n v="0"/>
    <n v="0"/>
    <n v="0.74"/>
  </r>
  <r>
    <x v="0"/>
    <s v="Link Post"/>
    <s v="NULL"/>
    <s v="NULL"/>
    <s v="http://www.facebook.com/RetailStoreX"/>
    <s v="NULL"/>
    <s v="F"/>
    <s v="NULL"/>
    <s v="NULL"/>
    <s v="NULL"/>
    <s v="NULL"/>
    <s v="NULL"/>
    <x v="13"/>
    <x v="3"/>
    <n v="25"/>
    <n v="29"/>
    <s v="desktopfeed"/>
    <n v="75"/>
    <n v="0"/>
    <n v="0"/>
    <n v="0.51"/>
  </r>
  <r>
    <x v="1"/>
    <s v="Link Post"/>
    <s v="NULL"/>
    <s v="NULL"/>
    <s v="http://www.facebook.com/RetailStoreX"/>
    <s v="NULL"/>
    <s v="F"/>
    <s v="NULL"/>
    <s v="NULL"/>
    <s v="NULL"/>
    <s v="NULL"/>
    <s v="NULL"/>
    <x v="13"/>
    <x v="3"/>
    <n v="25"/>
    <n v="29"/>
    <s v="desktopfeed"/>
    <n v="413"/>
    <n v="12"/>
    <n v="8"/>
    <n v="1.94"/>
  </r>
  <r>
    <x v="2"/>
    <s v="Link Post"/>
    <s v="NULL"/>
    <s v="NULL"/>
    <s v="http://www.facebook.com/RetailStoreX"/>
    <s v="NULL"/>
    <s v="F"/>
    <s v="NULL"/>
    <s v="NULL"/>
    <s v="NULL"/>
    <s v="NULL"/>
    <s v="NULL"/>
    <x v="13"/>
    <x v="3"/>
    <n v="25"/>
    <n v="29"/>
    <s v="desktopfeed"/>
    <n v="533"/>
    <n v="5"/>
    <n v="4"/>
    <n v="2.8"/>
  </r>
  <r>
    <x v="0"/>
    <s v="Link Post"/>
    <s v="NULL"/>
    <s v="NULL"/>
    <s v="http://www.facebook.com/RetailStoreX"/>
    <s v="NULL"/>
    <s v="F"/>
    <s v="NULL"/>
    <s v="NULL"/>
    <s v="NULL"/>
    <s v="NULL"/>
    <s v="NULL"/>
    <x v="14"/>
    <x v="3"/>
    <n v="30"/>
    <n v="39"/>
    <s v="mobile"/>
    <n v="57"/>
    <n v="0"/>
    <n v="0"/>
    <n v="0.31"/>
  </r>
  <r>
    <x v="2"/>
    <s v="Link Post"/>
    <s v="NULL"/>
    <s v="NULL"/>
    <s v="http://www.facebook.com/RetailStoreX"/>
    <s v="NULL"/>
    <s v="F"/>
    <s v="NULL"/>
    <s v="NULL"/>
    <s v="NULL"/>
    <s v="NULL"/>
    <s v="NULL"/>
    <x v="14"/>
    <x v="3"/>
    <n v="30"/>
    <n v="39"/>
    <s v="mobile"/>
    <n v="25"/>
    <n v="0"/>
    <n v="0"/>
    <n v="0.13"/>
  </r>
  <r>
    <x v="0"/>
    <s v="Link Post"/>
    <s v="NULL"/>
    <s v="NULL"/>
    <s v="http://www.facebook.com/RetailStoreX"/>
    <s v="NULL"/>
    <s v="F"/>
    <s v="NULL"/>
    <s v="NULL"/>
    <s v="NULL"/>
    <s v="NULL"/>
    <s v="NULL"/>
    <x v="15"/>
    <x v="1"/>
    <n v="50"/>
    <n v="54"/>
    <s v="mobile"/>
    <n v="47"/>
    <n v="1"/>
    <n v="0"/>
    <n v="0.27"/>
  </r>
  <r>
    <x v="0"/>
    <s v="Link Post"/>
    <s v="NULL"/>
    <s v="NULL"/>
    <s v="http://www.facebook.com/RetailStoreX"/>
    <s v="NULL"/>
    <s v="F"/>
    <s v="NULL"/>
    <s v="NULL"/>
    <s v="NULL"/>
    <s v="NULL"/>
    <s v="NULL"/>
    <x v="16"/>
    <x v="3"/>
    <n v="25"/>
    <n v="29"/>
    <s v="NULL"/>
    <n v="855"/>
    <n v="4"/>
    <n v="3"/>
    <n v="0.82"/>
  </r>
  <r>
    <x v="1"/>
    <s v="Link Post"/>
    <s v="NULL"/>
    <s v="NULL"/>
    <s v="http://www.facebook.com/RetailStoreX"/>
    <s v="NULL"/>
    <s v="F"/>
    <s v="NULL"/>
    <s v="NULL"/>
    <s v="NULL"/>
    <s v="NULL"/>
    <s v="NULL"/>
    <x v="16"/>
    <x v="3"/>
    <n v="25"/>
    <n v="29"/>
    <s v="NULL"/>
    <n v="176"/>
    <n v="0"/>
    <n v="0"/>
    <n v="0.09"/>
  </r>
  <r>
    <x v="2"/>
    <s v="Link Post"/>
    <s v="NULL"/>
    <s v="NULL"/>
    <s v="http://www.facebook.com/RetailStoreX"/>
    <s v="NULL"/>
    <s v="F"/>
    <s v="NULL"/>
    <s v="NULL"/>
    <s v="NULL"/>
    <s v="NULL"/>
    <s v="NULL"/>
    <x v="16"/>
    <x v="3"/>
    <n v="25"/>
    <n v="29"/>
    <s v="NULL"/>
    <n v="2"/>
    <n v="0"/>
    <n v="0"/>
    <n v="0.01"/>
  </r>
  <r>
    <x v="0"/>
    <s v="Link Post"/>
    <s v="NULL"/>
    <s v="NULL"/>
    <s v="http://www.facebook.com/RetailStoreX"/>
    <s v="NULL"/>
    <s v="F"/>
    <s v="NULL"/>
    <s v="NULL"/>
    <s v="NULL"/>
    <s v="NULL"/>
    <s v="NULL"/>
    <x v="15"/>
    <x v="1"/>
    <n v="30"/>
    <n v="39"/>
    <s v="desktopfeed"/>
    <n v="181"/>
    <n v="0"/>
    <n v="0"/>
    <n v="0.97"/>
  </r>
  <r>
    <x v="1"/>
    <s v="Link Post"/>
    <s v="NULL"/>
    <s v="NULL"/>
    <s v="http://www.facebook.com/RetailStoreX"/>
    <s v="NULL"/>
    <s v="F"/>
    <s v="NULL"/>
    <s v="NULL"/>
    <s v="NULL"/>
    <s v="NULL"/>
    <s v="NULL"/>
    <x v="15"/>
    <x v="1"/>
    <n v="30"/>
    <n v="39"/>
    <s v="desktopfeed"/>
    <n v="61"/>
    <n v="0"/>
    <n v="0"/>
    <n v="0.27"/>
  </r>
  <r>
    <x v="2"/>
    <s v="Link Post"/>
    <s v="NULL"/>
    <s v="NULL"/>
    <s v="http://www.facebook.com/RetailStoreX"/>
    <s v="NULL"/>
    <s v="F"/>
    <s v="NULL"/>
    <s v="NULL"/>
    <s v="NULL"/>
    <s v="NULL"/>
    <s v="NULL"/>
    <x v="15"/>
    <x v="1"/>
    <n v="30"/>
    <n v="39"/>
    <s v="desktopfeed"/>
    <n v="478"/>
    <n v="6"/>
    <n v="4"/>
    <n v="2.04"/>
  </r>
  <r>
    <x v="0"/>
    <s v="Link Post"/>
    <s v="NULL"/>
    <s v="NULL"/>
    <s v="http://www.facebook.com/RetailStoreX"/>
    <s v="NULL"/>
    <s v="F"/>
    <s v="NULL"/>
    <s v="NULL"/>
    <s v="NULL"/>
    <s v="NULL"/>
    <s v="NULL"/>
    <x v="5"/>
    <x v="3"/>
    <n v="30"/>
    <n v="39"/>
    <s v="mobile"/>
    <n v="85"/>
    <n v="0"/>
    <n v="0"/>
    <n v="0.48"/>
  </r>
  <r>
    <x v="2"/>
    <s v="Link Post"/>
    <s v="NULL"/>
    <s v="NULL"/>
    <s v="http://www.facebook.com/RetailStoreX"/>
    <s v="NULL"/>
    <s v="F"/>
    <s v="NULL"/>
    <s v="NULL"/>
    <s v="NULL"/>
    <s v="NULL"/>
    <s v="NULL"/>
    <x v="5"/>
    <x v="3"/>
    <n v="30"/>
    <n v="39"/>
    <s v="mobile"/>
    <n v="5"/>
    <n v="0"/>
    <n v="0"/>
    <n v="0.04"/>
  </r>
  <r>
    <x v="0"/>
    <s v="Link Post"/>
    <s v="NULL"/>
    <s v="NULL"/>
    <s v="http://www.facebook.com/RetailStoreX"/>
    <s v="NULL"/>
    <s v="F"/>
    <s v="NULL"/>
    <s v="NULL"/>
    <s v="NULL"/>
    <s v="NULL"/>
    <s v="NULL"/>
    <x v="14"/>
    <x v="3"/>
    <n v="25"/>
    <n v="29"/>
    <s v="NULL"/>
    <n v="21"/>
    <n v="0"/>
    <n v="0"/>
    <n v="0"/>
  </r>
  <r>
    <x v="1"/>
    <s v="Link Post"/>
    <s v="NULL"/>
    <s v="NULL"/>
    <s v="http://www.facebook.com/RetailStoreX"/>
    <s v="NULL"/>
    <s v="F"/>
    <s v="NULL"/>
    <s v="NULL"/>
    <s v="NULL"/>
    <s v="NULL"/>
    <s v="NULL"/>
    <x v="14"/>
    <x v="3"/>
    <n v="25"/>
    <n v="29"/>
    <s v="NULL"/>
    <n v="177"/>
    <n v="0"/>
    <n v="0"/>
    <n v="0.04"/>
  </r>
  <r>
    <x v="2"/>
    <s v="Link Post"/>
    <s v="NULL"/>
    <s v="NULL"/>
    <s v="http://www.facebook.com/RetailStoreX"/>
    <s v="NULL"/>
    <s v="F"/>
    <s v="NULL"/>
    <s v="NULL"/>
    <s v="NULL"/>
    <s v="NULL"/>
    <s v="NULL"/>
    <x v="14"/>
    <x v="3"/>
    <n v="25"/>
    <n v="29"/>
    <s v="NULL"/>
    <n v="24"/>
    <n v="0"/>
    <n v="0"/>
    <n v="0.01"/>
  </r>
  <r>
    <x v="0"/>
    <s v="Link Post"/>
    <s v="NULL"/>
    <s v="NULL"/>
    <s v="http://www.facebook.com/RetailStoreX"/>
    <s v="NULL"/>
    <s v="F"/>
    <s v="NULL"/>
    <s v="NULL"/>
    <s v="NULL"/>
    <s v="NULL"/>
    <s v="NULL"/>
    <x v="17"/>
    <x v="5"/>
    <n v="25"/>
    <n v="29"/>
    <s v="NULL"/>
    <n v="373"/>
    <n v="0"/>
    <n v="0"/>
    <n v="0.25"/>
  </r>
  <r>
    <x v="1"/>
    <s v="Link Post"/>
    <s v="NULL"/>
    <s v="NULL"/>
    <s v="http://www.facebook.com/RetailStoreX"/>
    <s v="NULL"/>
    <s v="F"/>
    <s v="NULL"/>
    <s v="NULL"/>
    <s v="NULL"/>
    <s v="NULL"/>
    <s v="NULL"/>
    <x v="17"/>
    <x v="5"/>
    <n v="25"/>
    <n v="29"/>
    <s v="NULL"/>
    <n v="1"/>
    <n v="0"/>
    <n v="0"/>
    <n v="0"/>
  </r>
  <r>
    <x v="0"/>
    <s v="Link Post"/>
    <s v="NULL"/>
    <s v="NULL"/>
    <s v="http://www.facebook.com/RetailStoreX"/>
    <s v="NULL"/>
    <s v="F"/>
    <s v="NULL"/>
    <s v="NULL"/>
    <s v="NULL"/>
    <s v="NULL"/>
    <s v="NULL"/>
    <x v="16"/>
    <x v="3"/>
    <n v="30"/>
    <n v="39"/>
    <s v="NULL"/>
    <n v="1702"/>
    <n v="9"/>
    <n v="9"/>
    <n v="2.21"/>
  </r>
  <r>
    <x v="1"/>
    <s v="Link Post"/>
    <s v="NULL"/>
    <s v="NULL"/>
    <s v="http://www.facebook.com/RetailStoreX"/>
    <s v="NULL"/>
    <s v="F"/>
    <s v="NULL"/>
    <s v="NULL"/>
    <s v="NULL"/>
    <s v="NULL"/>
    <s v="NULL"/>
    <x v="16"/>
    <x v="3"/>
    <n v="30"/>
    <n v="39"/>
    <s v="NULL"/>
    <n v="2328"/>
    <n v="37"/>
    <n v="33"/>
    <n v="3.21"/>
  </r>
  <r>
    <x v="2"/>
    <s v="Link Post"/>
    <s v="NULL"/>
    <s v="NULL"/>
    <s v="http://www.facebook.com/RetailStoreX"/>
    <s v="NULL"/>
    <s v="F"/>
    <s v="NULL"/>
    <s v="NULL"/>
    <s v="NULL"/>
    <s v="NULL"/>
    <s v="NULL"/>
    <x v="16"/>
    <x v="3"/>
    <n v="30"/>
    <n v="39"/>
    <s v="NULL"/>
    <n v="2360"/>
    <n v="21"/>
    <n v="20"/>
    <n v="2.75"/>
  </r>
  <r>
    <x v="0"/>
    <s v="Link Post"/>
    <s v="NULL"/>
    <s v="NULL"/>
    <s v="http://www.facebook.com/RetailStoreX"/>
    <s v="NULL"/>
    <s v="F"/>
    <s v="NULL"/>
    <s v="NULL"/>
    <s v="NULL"/>
    <s v="NULL"/>
    <s v="NULL"/>
    <x v="13"/>
    <x v="3"/>
    <n v="25"/>
    <n v="29"/>
    <s v="NULL"/>
    <n v="1660"/>
    <n v="3"/>
    <n v="2"/>
    <n v="1.1399999999999999"/>
  </r>
  <r>
    <x v="1"/>
    <s v="Link Post"/>
    <s v="NULL"/>
    <s v="NULL"/>
    <s v="http://www.facebook.com/RetailStoreX"/>
    <s v="NULL"/>
    <s v="F"/>
    <s v="NULL"/>
    <s v="NULL"/>
    <s v="NULL"/>
    <s v="NULL"/>
    <s v="NULL"/>
    <x v="13"/>
    <x v="3"/>
    <n v="25"/>
    <n v="29"/>
    <s v="NULL"/>
    <n v="11"/>
    <n v="0"/>
    <n v="0"/>
    <n v="0.01"/>
  </r>
  <r>
    <x v="0"/>
    <s v="Link Post"/>
    <s v="NULL"/>
    <s v="NULL"/>
    <s v="http://www.facebook.com/RetailStoreX"/>
    <s v="NULL"/>
    <s v="F"/>
    <s v="NULL"/>
    <s v="NULL"/>
    <s v="NULL"/>
    <s v="NULL"/>
    <s v="NULL"/>
    <x v="12"/>
    <x v="4"/>
    <n v="50"/>
    <n v="54"/>
    <s v="mobile"/>
    <n v="19"/>
    <n v="0"/>
    <n v="0"/>
    <n v="0.12"/>
  </r>
  <r>
    <x v="0"/>
    <s v="Link Post"/>
    <s v="NULL"/>
    <s v="NULL"/>
    <s v="http://www.facebook.com/RetailStoreX"/>
    <s v="NULL"/>
    <s v="F"/>
    <s v="NULL"/>
    <s v="NULL"/>
    <s v="NULL"/>
    <s v="NULL"/>
    <s v="NULL"/>
    <x v="10"/>
    <x v="4"/>
    <n v="50"/>
    <n v="54"/>
    <s v="NULL"/>
    <n v="630"/>
    <n v="0"/>
    <n v="0"/>
    <n v="0.4"/>
  </r>
  <r>
    <x v="2"/>
    <s v="Link Post"/>
    <s v="NULL"/>
    <s v="NULL"/>
    <s v="http://www.facebook.com/RetailStoreX"/>
    <s v="NULL"/>
    <s v="F"/>
    <s v="NULL"/>
    <s v="NULL"/>
    <s v="NULL"/>
    <s v="NULL"/>
    <s v="NULL"/>
    <x v="10"/>
    <x v="4"/>
    <n v="50"/>
    <n v="54"/>
    <s v="NULL"/>
    <n v="1"/>
    <n v="0"/>
    <n v="0"/>
    <n v="0"/>
  </r>
  <r>
    <x v="0"/>
    <s v="Link Post"/>
    <s v="NULL"/>
    <s v="NULL"/>
    <s v="http://www.facebook.com/RetailStoreX"/>
    <s v="NULL"/>
    <s v="F"/>
    <s v="NULL"/>
    <s v="NULL"/>
    <s v="NULL"/>
    <s v="NULL"/>
    <s v="NULL"/>
    <x v="5"/>
    <x v="3"/>
    <n v="40"/>
    <n v="49"/>
    <s v="NULL"/>
    <n v="1977"/>
    <n v="2"/>
    <n v="1"/>
    <n v="1.06"/>
  </r>
  <r>
    <x v="1"/>
    <s v="Link Post"/>
    <s v="NULL"/>
    <s v="NULL"/>
    <s v="http://www.facebook.com/RetailStoreX"/>
    <s v="NULL"/>
    <s v="F"/>
    <s v="NULL"/>
    <s v="NULL"/>
    <s v="NULL"/>
    <s v="NULL"/>
    <s v="NULL"/>
    <x v="5"/>
    <x v="3"/>
    <n v="40"/>
    <n v="49"/>
    <s v="NULL"/>
    <n v="192"/>
    <n v="1"/>
    <n v="1"/>
    <n v="0.12"/>
  </r>
  <r>
    <x v="2"/>
    <s v="Link Post"/>
    <s v="NULL"/>
    <s v="NULL"/>
    <s v="http://www.facebook.com/RetailStoreX"/>
    <s v="NULL"/>
    <s v="F"/>
    <s v="NULL"/>
    <s v="NULL"/>
    <s v="NULL"/>
    <s v="NULL"/>
    <s v="NULL"/>
    <x v="5"/>
    <x v="3"/>
    <n v="40"/>
    <n v="49"/>
    <s v="NULL"/>
    <n v="1"/>
    <n v="0"/>
    <n v="0"/>
    <n v="0"/>
  </r>
  <r>
    <x v="0"/>
    <s v="Link Post"/>
    <s v="NULL"/>
    <s v="NULL"/>
    <s v="http://www.facebook.com/RetailStoreX"/>
    <s v="NULL"/>
    <s v="F"/>
    <s v="NULL"/>
    <s v="NULL"/>
    <s v="NULL"/>
    <s v="NULL"/>
    <s v="NULL"/>
    <x v="8"/>
    <x v="4"/>
    <n v="40"/>
    <n v="49"/>
    <s v="mobile"/>
    <n v="203"/>
    <n v="2"/>
    <n v="2"/>
    <n v="1.49"/>
  </r>
  <r>
    <x v="0"/>
    <s v="Link Post"/>
    <s v="NULL"/>
    <s v="NULL"/>
    <s v="http://www.facebook.com/RetailStoreX"/>
    <s v="NULL"/>
    <s v="F"/>
    <s v="NULL"/>
    <s v="NULL"/>
    <s v="NULL"/>
    <s v="NULL"/>
    <s v="NULL"/>
    <x v="11"/>
    <x v="4"/>
    <n v="25"/>
    <n v="29"/>
    <s v="mobile"/>
    <n v="23"/>
    <n v="0"/>
    <n v="0"/>
    <n v="0.11"/>
  </r>
  <r>
    <x v="0"/>
    <s v="Link Post"/>
    <s v="NULL"/>
    <s v="NULL"/>
    <s v="http://www.facebook.com/RetailStoreX"/>
    <s v="NULL"/>
    <s v="F"/>
    <s v="NULL"/>
    <s v="NULL"/>
    <s v="NULL"/>
    <s v="NULL"/>
    <s v="NULL"/>
    <x v="16"/>
    <x v="3"/>
    <n v="30"/>
    <n v="39"/>
    <s v="desktopfeed"/>
    <n v="117"/>
    <n v="1"/>
    <n v="1"/>
    <n v="0.87"/>
  </r>
  <r>
    <x v="1"/>
    <s v="Link Post"/>
    <s v="NULL"/>
    <s v="NULL"/>
    <s v="http://www.facebook.com/RetailStoreX"/>
    <s v="NULL"/>
    <s v="F"/>
    <s v="NULL"/>
    <s v="NULL"/>
    <s v="NULL"/>
    <s v="NULL"/>
    <s v="NULL"/>
    <x v="16"/>
    <x v="3"/>
    <n v="30"/>
    <n v="39"/>
    <s v="desktopfeed"/>
    <n v="565"/>
    <n v="15"/>
    <n v="14"/>
    <n v="3.03"/>
  </r>
  <r>
    <x v="2"/>
    <s v="Link Post"/>
    <s v="NULL"/>
    <s v="NULL"/>
    <s v="http://www.facebook.com/RetailStoreX"/>
    <s v="NULL"/>
    <s v="F"/>
    <s v="NULL"/>
    <s v="NULL"/>
    <s v="NULL"/>
    <s v="NULL"/>
    <s v="NULL"/>
    <x v="16"/>
    <x v="3"/>
    <n v="30"/>
    <n v="39"/>
    <s v="desktopfeed"/>
    <n v="567"/>
    <n v="12"/>
    <n v="11"/>
    <n v="2.94"/>
  </r>
  <r>
    <x v="0"/>
    <s v="Link Post"/>
    <s v="NULL"/>
    <s v="NULL"/>
    <s v="http://www.facebook.com/RetailStoreX"/>
    <s v="NULL"/>
    <s v="F"/>
    <s v="NULL"/>
    <s v="NULL"/>
    <s v="NULL"/>
    <s v="NULL"/>
    <s v="NULL"/>
    <x v="18"/>
    <x v="0"/>
    <n v="30"/>
    <n v="39"/>
    <s v="mobile"/>
    <n v="166"/>
    <n v="1"/>
    <n v="1"/>
    <n v="0.83"/>
  </r>
  <r>
    <x v="1"/>
    <s v="Link Post"/>
    <s v="NULL"/>
    <s v="NULL"/>
    <s v="http://www.facebook.com/RetailStoreX"/>
    <s v="NULL"/>
    <s v="F"/>
    <s v="NULL"/>
    <s v="NULL"/>
    <s v="NULL"/>
    <s v="NULL"/>
    <s v="NULL"/>
    <x v="18"/>
    <x v="0"/>
    <n v="30"/>
    <n v="39"/>
    <s v="mobile"/>
    <n v="2"/>
    <n v="0"/>
    <n v="0"/>
    <n v="0.01"/>
  </r>
  <r>
    <x v="0"/>
    <s v="Link Post"/>
    <s v="NULL"/>
    <s v="NULL"/>
    <s v="http://www.facebook.com/RetailStoreX"/>
    <s v="NULL"/>
    <s v="F"/>
    <s v="NULL"/>
    <s v="NULL"/>
    <s v="NULL"/>
    <s v="NULL"/>
    <s v="NULL"/>
    <x v="17"/>
    <x v="5"/>
    <n v="40"/>
    <n v="49"/>
    <s v="NULL"/>
    <n v="790"/>
    <n v="1"/>
    <n v="1"/>
    <n v="0.45"/>
  </r>
  <r>
    <x v="1"/>
    <s v="Link Post"/>
    <s v="NULL"/>
    <s v="NULL"/>
    <s v="http://www.facebook.com/RetailStoreX"/>
    <s v="NULL"/>
    <s v="F"/>
    <s v="NULL"/>
    <s v="NULL"/>
    <s v="NULL"/>
    <s v="NULL"/>
    <s v="NULL"/>
    <x v="17"/>
    <x v="5"/>
    <n v="40"/>
    <n v="49"/>
    <s v="NULL"/>
    <n v="358"/>
    <n v="1"/>
    <n v="1"/>
    <n v="0.12"/>
  </r>
  <r>
    <x v="2"/>
    <s v="Link Post"/>
    <s v="NULL"/>
    <s v="NULL"/>
    <s v="http://www.facebook.com/RetailStoreX"/>
    <s v="NULL"/>
    <s v="F"/>
    <s v="NULL"/>
    <s v="NULL"/>
    <s v="NULL"/>
    <s v="NULL"/>
    <s v="NULL"/>
    <x v="17"/>
    <x v="5"/>
    <n v="40"/>
    <n v="49"/>
    <s v="NULL"/>
    <n v="3"/>
    <n v="0"/>
    <n v="0"/>
    <n v="0"/>
  </r>
  <r>
    <x v="0"/>
    <s v="Link Post"/>
    <s v="NULL"/>
    <s v="NULL"/>
    <s v="http://www.facebook.com/RetailStoreX"/>
    <s v="NULL"/>
    <s v="F"/>
    <s v="NULL"/>
    <s v="NULL"/>
    <s v="NULL"/>
    <s v="NULL"/>
    <s v="NULL"/>
    <x v="6"/>
    <x v="4"/>
    <n v="30"/>
    <n v="39"/>
    <s v="desktopfeed"/>
    <n v="145"/>
    <n v="2"/>
    <n v="2"/>
    <n v="1.1399999999999999"/>
  </r>
  <r>
    <x v="1"/>
    <s v="Link Post"/>
    <s v="NULL"/>
    <s v="NULL"/>
    <s v="http://www.facebook.com/RetailStoreX"/>
    <s v="NULL"/>
    <s v="F"/>
    <s v="NULL"/>
    <s v="NULL"/>
    <s v="NULL"/>
    <s v="NULL"/>
    <s v="NULL"/>
    <x v="6"/>
    <x v="4"/>
    <n v="30"/>
    <n v="39"/>
    <s v="desktopfeed"/>
    <n v="486"/>
    <n v="8"/>
    <n v="7"/>
    <n v="2.7"/>
  </r>
  <r>
    <x v="2"/>
    <s v="Link Post"/>
    <s v="NULL"/>
    <s v="NULL"/>
    <s v="http://www.facebook.com/RetailStoreX"/>
    <s v="NULL"/>
    <s v="F"/>
    <s v="NULL"/>
    <s v="NULL"/>
    <s v="NULL"/>
    <s v="NULL"/>
    <s v="NULL"/>
    <x v="6"/>
    <x v="4"/>
    <n v="30"/>
    <n v="39"/>
    <s v="desktopfeed"/>
    <n v="467"/>
    <n v="1"/>
    <n v="1"/>
    <n v="2.4500000000000002"/>
  </r>
  <r>
    <x v="0"/>
    <s v="Link Post"/>
    <s v="NULL"/>
    <s v="NULL"/>
    <s v="http://www.facebook.com/RetailStoreX"/>
    <s v="NULL"/>
    <s v="F"/>
    <s v="NULL"/>
    <s v="NULL"/>
    <s v="NULL"/>
    <s v="NULL"/>
    <s v="NULL"/>
    <x v="15"/>
    <x v="1"/>
    <n v="40"/>
    <n v="49"/>
    <s v="NULL"/>
    <n v="1519"/>
    <n v="2"/>
    <n v="2"/>
    <n v="0.68"/>
  </r>
  <r>
    <x v="1"/>
    <s v="Link Post"/>
    <s v="NULL"/>
    <s v="NULL"/>
    <s v="http://www.facebook.com/RetailStoreX"/>
    <s v="NULL"/>
    <s v="F"/>
    <s v="NULL"/>
    <s v="NULL"/>
    <s v="NULL"/>
    <s v="NULL"/>
    <s v="NULL"/>
    <x v="15"/>
    <x v="1"/>
    <n v="40"/>
    <n v="49"/>
    <s v="NULL"/>
    <n v="2116"/>
    <n v="15"/>
    <n v="9"/>
    <n v="2.62"/>
  </r>
  <r>
    <x v="2"/>
    <s v="Link Post"/>
    <s v="NULL"/>
    <s v="NULL"/>
    <s v="http://www.facebook.com/RetailStoreX"/>
    <s v="NULL"/>
    <s v="F"/>
    <s v="NULL"/>
    <s v="NULL"/>
    <s v="NULL"/>
    <s v="NULL"/>
    <s v="NULL"/>
    <x v="15"/>
    <x v="1"/>
    <n v="40"/>
    <n v="49"/>
    <s v="NULL"/>
    <n v="948"/>
    <n v="4"/>
    <n v="4"/>
    <n v="2.79"/>
  </r>
  <r>
    <x v="0"/>
    <s v="Link Post"/>
    <s v="NULL"/>
    <s v="NULL"/>
    <s v="http://www.facebook.com/RetailStoreX"/>
    <s v="NULL"/>
    <s v="F"/>
    <s v="NULL"/>
    <s v="NULL"/>
    <s v="NULL"/>
    <s v="NULL"/>
    <s v="NULL"/>
    <x v="2"/>
    <x v="1"/>
    <n v="50"/>
    <n v="54"/>
    <s v="mobile"/>
    <n v="134"/>
    <n v="2"/>
    <n v="2"/>
    <n v="0.65"/>
  </r>
  <r>
    <x v="1"/>
    <s v="Link Post"/>
    <s v="NULL"/>
    <s v="NULL"/>
    <s v="http://www.facebook.com/RetailStoreX"/>
    <s v="NULL"/>
    <s v="F"/>
    <s v="NULL"/>
    <s v="NULL"/>
    <s v="NULL"/>
    <s v="NULL"/>
    <s v="NULL"/>
    <x v="2"/>
    <x v="1"/>
    <n v="50"/>
    <n v="54"/>
    <s v="mobile"/>
    <n v="22"/>
    <n v="1"/>
    <n v="1"/>
    <n v="0.17"/>
  </r>
  <r>
    <x v="0"/>
    <s v="Link Post"/>
    <s v="NULL"/>
    <s v="NULL"/>
    <s v="http://www.facebook.com/RetailStoreX"/>
    <s v="NULL"/>
    <s v="F"/>
    <s v="NULL"/>
    <s v="NULL"/>
    <s v="NULL"/>
    <s v="NULL"/>
    <s v="NULL"/>
    <x v="16"/>
    <x v="3"/>
    <n v="40"/>
    <n v="49"/>
    <s v="NULL"/>
    <n v="376"/>
    <n v="0"/>
    <n v="0"/>
    <n v="0.18"/>
  </r>
  <r>
    <x v="0"/>
    <s v="Link Post"/>
    <s v="NULL"/>
    <s v="NULL"/>
    <s v="http://www.facebook.com/RetailStoreX"/>
    <s v="NULL"/>
    <s v="F"/>
    <s v="NULL"/>
    <s v="NULL"/>
    <s v="NULL"/>
    <s v="NULL"/>
    <s v="NULL"/>
    <x v="19"/>
    <x v="0"/>
    <n v="40"/>
    <n v="49"/>
    <s v="NULL"/>
    <n v="500"/>
    <n v="0"/>
    <n v="0"/>
    <n v="0.63"/>
  </r>
  <r>
    <x v="1"/>
    <s v="Link Post"/>
    <s v="NULL"/>
    <s v="NULL"/>
    <s v="http://www.facebook.com/RetailStoreX"/>
    <s v="NULL"/>
    <s v="F"/>
    <s v="NULL"/>
    <s v="NULL"/>
    <s v="NULL"/>
    <s v="NULL"/>
    <s v="NULL"/>
    <x v="19"/>
    <x v="0"/>
    <n v="40"/>
    <n v="49"/>
    <s v="NULL"/>
    <n v="735"/>
    <n v="0"/>
    <n v="0"/>
    <n v="0.5"/>
  </r>
  <r>
    <x v="2"/>
    <s v="Link Post"/>
    <s v="NULL"/>
    <s v="NULL"/>
    <s v="http://www.facebook.com/RetailStoreX"/>
    <s v="NULL"/>
    <s v="F"/>
    <s v="NULL"/>
    <s v="NULL"/>
    <s v="NULL"/>
    <s v="NULL"/>
    <s v="NULL"/>
    <x v="19"/>
    <x v="0"/>
    <n v="40"/>
    <n v="49"/>
    <s v="NULL"/>
    <n v="491"/>
    <n v="1"/>
    <n v="0"/>
    <n v="0.47"/>
  </r>
  <r>
    <x v="0"/>
    <s v="Link Post"/>
    <s v="NULL"/>
    <s v="NULL"/>
    <s v="http://www.facebook.com/RetailStoreX"/>
    <s v="NULL"/>
    <s v="F"/>
    <s v="NULL"/>
    <s v="NULL"/>
    <s v="NULL"/>
    <s v="NULL"/>
    <s v="NULL"/>
    <x v="12"/>
    <x v="4"/>
    <n v="25"/>
    <n v="29"/>
    <s v="mobile"/>
    <n v="652"/>
    <n v="9"/>
    <n v="8"/>
    <n v="3.31"/>
  </r>
  <r>
    <x v="1"/>
    <s v="Link Post"/>
    <s v="NULL"/>
    <s v="NULL"/>
    <s v="http://www.facebook.com/RetailStoreX"/>
    <s v="NULL"/>
    <s v="F"/>
    <s v="NULL"/>
    <s v="NULL"/>
    <s v="NULL"/>
    <s v="NULL"/>
    <s v="NULL"/>
    <x v="12"/>
    <x v="4"/>
    <n v="25"/>
    <n v="29"/>
    <s v="mobile"/>
    <n v="717"/>
    <n v="26"/>
    <n v="22"/>
    <n v="3.37"/>
  </r>
  <r>
    <x v="2"/>
    <s v="Link Post"/>
    <s v="NULL"/>
    <s v="NULL"/>
    <s v="http://www.facebook.com/RetailStoreX"/>
    <s v="NULL"/>
    <s v="F"/>
    <s v="NULL"/>
    <s v="NULL"/>
    <s v="NULL"/>
    <s v="NULL"/>
    <s v="NULL"/>
    <x v="12"/>
    <x v="4"/>
    <n v="25"/>
    <n v="29"/>
    <s v="mobile"/>
    <n v="465"/>
    <n v="13"/>
    <n v="13"/>
    <n v="2.77"/>
  </r>
  <r>
    <x v="0"/>
    <s v="Link Post"/>
    <s v="NULL"/>
    <s v="NULL"/>
    <s v="http://www.facebook.com/RetailStoreX"/>
    <s v="NULL"/>
    <s v="F"/>
    <s v="NULL"/>
    <s v="NULL"/>
    <s v="NULL"/>
    <s v="NULL"/>
    <s v="NULL"/>
    <x v="6"/>
    <x v="4"/>
    <n v="40"/>
    <n v="49"/>
    <s v="desktopfeed"/>
    <n v="102"/>
    <n v="1"/>
    <n v="1"/>
    <n v="0.87"/>
  </r>
  <r>
    <x v="1"/>
    <s v="Link Post"/>
    <s v="NULL"/>
    <s v="NULL"/>
    <s v="http://www.facebook.com/RetailStoreX"/>
    <s v="NULL"/>
    <s v="F"/>
    <s v="NULL"/>
    <s v="NULL"/>
    <s v="NULL"/>
    <s v="NULL"/>
    <s v="NULL"/>
    <x v="6"/>
    <x v="4"/>
    <n v="40"/>
    <n v="49"/>
    <s v="desktopfeed"/>
    <n v="103"/>
    <n v="1"/>
    <n v="1"/>
    <n v="0.52"/>
  </r>
  <r>
    <x v="2"/>
    <s v="Link Post"/>
    <s v="NULL"/>
    <s v="NULL"/>
    <s v="http://www.facebook.com/RetailStoreX"/>
    <s v="NULL"/>
    <s v="F"/>
    <s v="NULL"/>
    <s v="NULL"/>
    <s v="NULL"/>
    <s v="NULL"/>
    <s v="NULL"/>
    <x v="6"/>
    <x v="4"/>
    <n v="40"/>
    <n v="49"/>
    <s v="desktopfeed"/>
    <n v="55"/>
    <n v="1"/>
    <n v="0"/>
    <n v="0.26"/>
  </r>
  <r>
    <x v="0"/>
    <s v="Link Post"/>
    <s v="NULL"/>
    <s v="NULL"/>
    <s v="http://www.facebook.com/RetailStoreX"/>
    <s v="NULL"/>
    <s v="F"/>
    <s v="NULL"/>
    <s v="NULL"/>
    <s v="NULL"/>
    <s v="NULL"/>
    <s v="NULL"/>
    <x v="16"/>
    <x v="3"/>
    <n v="50"/>
    <n v="54"/>
    <s v="mobile"/>
    <n v="9"/>
    <n v="0"/>
    <n v="0"/>
    <n v="0.08"/>
  </r>
  <r>
    <x v="2"/>
    <s v="Link Post"/>
    <s v="NULL"/>
    <s v="NULL"/>
    <s v="http://www.facebook.com/RetailStoreX"/>
    <s v="NULL"/>
    <s v="F"/>
    <s v="NULL"/>
    <s v="NULL"/>
    <s v="NULL"/>
    <s v="NULL"/>
    <s v="NULL"/>
    <x v="16"/>
    <x v="3"/>
    <n v="50"/>
    <n v="54"/>
    <s v="mobile"/>
    <n v="19"/>
    <n v="0"/>
    <n v="0"/>
    <n v="0.17"/>
  </r>
  <r>
    <x v="0"/>
    <s v="Link Post"/>
    <s v="NULL"/>
    <s v="NULL"/>
    <s v="http://www.facebook.com/RetailStoreX"/>
    <s v="NULL"/>
    <s v="F"/>
    <s v="NULL"/>
    <s v="NULL"/>
    <s v="NULL"/>
    <s v="NULL"/>
    <s v="NULL"/>
    <x v="9"/>
    <x v="3"/>
    <n v="40"/>
    <n v="49"/>
    <s v="desktopfeed"/>
    <n v="41"/>
    <n v="0"/>
    <n v="0"/>
    <n v="0.49"/>
  </r>
  <r>
    <x v="1"/>
    <s v="Link Post"/>
    <s v="NULL"/>
    <s v="NULL"/>
    <s v="http://www.facebook.com/RetailStoreX"/>
    <s v="NULL"/>
    <s v="F"/>
    <s v="NULL"/>
    <s v="NULL"/>
    <s v="NULL"/>
    <s v="NULL"/>
    <s v="NULL"/>
    <x v="9"/>
    <x v="3"/>
    <n v="40"/>
    <n v="49"/>
    <s v="desktopfeed"/>
    <n v="8"/>
    <n v="0"/>
    <n v="0"/>
    <n v="0.05"/>
  </r>
  <r>
    <x v="2"/>
    <s v="Link Post"/>
    <s v="NULL"/>
    <s v="NULL"/>
    <s v="http://www.facebook.com/RetailStoreX"/>
    <s v="NULL"/>
    <s v="F"/>
    <s v="NULL"/>
    <s v="NULL"/>
    <s v="NULL"/>
    <s v="NULL"/>
    <s v="NULL"/>
    <x v="9"/>
    <x v="3"/>
    <n v="40"/>
    <n v="49"/>
    <s v="desktopfeed"/>
    <n v="1"/>
    <n v="0"/>
    <n v="0"/>
    <n v="0.01"/>
  </r>
  <r>
    <x v="0"/>
    <s v="Link Post"/>
    <s v="NULL"/>
    <s v="NULL"/>
    <s v="http://www.facebook.com/RetailStoreX"/>
    <s v="NULL"/>
    <s v="F"/>
    <s v="NULL"/>
    <s v="NULL"/>
    <s v="NULL"/>
    <s v="NULL"/>
    <s v="NULL"/>
    <x v="2"/>
    <x v="1"/>
    <n v="40"/>
    <n v="49"/>
    <s v="mobile"/>
    <n v="149"/>
    <n v="0"/>
    <n v="0"/>
    <n v="0.67"/>
  </r>
  <r>
    <x v="0"/>
    <s v="Link Post"/>
    <s v="NULL"/>
    <s v="NULL"/>
    <s v="http://www.facebook.com/RetailStoreX"/>
    <s v="NULL"/>
    <s v="F"/>
    <s v="NULL"/>
    <s v="NULL"/>
    <s v="NULL"/>
    <s v="NULL"/>
    <s v="NULL"/>
    <x v="20"/>
    <x v="3"/>
    <n v="50"/>
    <n v="54"/>
    <s v="mobile"/>
    <n v="21"/>
    <n v="0"/>
    <n v="0"/>
    <n v="0.17"/>
  </r>
  <r>
    <x v="0"/>
    <s v="Link Post"/>
    <s v="NULL"/>
    <s v="NULL"/>
    <s v="http://www.facebook.com/RetailStoreX"/>
    <s v="NULL"/>
    <s v="F"/>
    <s v="NULL"/>
    <s v="NULL"/>
    <s v="NULL"/>
    <s v="NULL"/>
    <s v="NULL"/>
    <x v="9"/>
    <x v="3"/>
    <n v="40"/>
    <n v="49"/>
    <s v="NULL"/>
    <n v="988"/>
    <n v="0"/>
    <n v="0"/>
    <n v="0.52"/>
  </r>
  <r>
    <x v="1"/>
    <s v="Link Post"/>
    <s v="NULL"/>
    <s v="NULL"/>
    <s v="http://www.facebook.com/RetailStoreX"/>
    <s v="NULL"/>
    <s v="F"/>
    <s v="NULL"/>
    <s v="NULL"/>
    <s v="NULL"/>
    <s v="NULL"/>
    <s v="NULL"/>
    <x v="9"/>
    <x v="3"/>
    <n v="40"/>
    <n v="49"/>
    <s v="NULL"/>
    <n v="58"/>
    <n v="0"/>
    <n v="0"/>
    <n v="0.03"/>
  </r>
  <r>
    <x v="2"/>
    <s v="Link Post"/>
    <s v="NULL"/>
    <s v="NULL"/>
    <s v="http://www.facebook.com/RetailStoreX"/>
    <s v="NULL"/>
    <s v="F"/>
    <s v="NULL"/>
    <s v="NULL"/>
    <s v="NULL"/>
    <s v="NULL"/>
    <s v="NULL"/>
    <x v="9"/>
    <x v="3"/>
    <n v="40"/>
    <n v="49"/>
    <s v="NULL"/>
    <n v="3"/>
    <n v="0"/>
    <n v="0"/>
    <n v="0"/>
  </r>
  <r>
    <x v="0"/>
    <s v="Link Post"/>
    <s v="NULL"/>
    <s v="NULL"/>
    <s v="http://www.facebook.com/RetailStoreX"/>
    <s v="NULL"/>
    <s v="F"/>
    <s v="NULL"/>
    <s v="NULL"/>
    <s v="NULL"/>
    <s v="NULL"/>
    <s v="NULL"/>
    <x v="17"/>
    <x v="5"/>
    <n v="25"/>
    <n v="29"/>
    <s v="mobile"/>
    <n v="517"/>
    <n v="6"/>
    <n v="6"/>
    <n v="2.73"/>
  </r>
  <r>
    <x v="1"/>
    <s v="Link Post"/>
    <s v="NULL"/>
    <s v="NULL"/>
    <s v="http://www.facebook.com/RetailStoreX"/>
    <s v="NULL"/>
    <s v="F"/>
    <s v="NULL"/>
    <s v="NULL"/>
    <s v="NULL"/>
    <s v="NULL"/>
    <s v="NULL"/>
    <x v="17"/>
    <x v="5"/>
    <n v="25"/>
    <n v="29"/>
    <s v="mobile"/>
    <n v="629"/>
    <n v="24"/>
    <n v="23"/>
    <n v="3.3"/>
  </r>
  <r>
    <x v="2"/>
    <s v="Link Post"/>
    <s v="NULL"/>
    <s v="NULL"/>
    <s v="http://www.facebook.com/RetailStoreX"/>
    <s v="NULL"/>
    <s v="F"/>
    <s v="NULL"/>
    <s v="NULL"/>
    <s v="NULL"/>
    <s v="NULL"/>
    <s v="NULL"/>
    <x v="17"/>
    <x v="5"/>
    <n v="25"/>
    <n v="29"/>
    <s v="mobile"/>
    <n v="524"/>
    <n v="48"/>
    <n v="46"/>
    <n v="3.05"/>
  </r>
  <r>
    <x v="0"/>
    <s v="Link Post"/>
    <s v="NULL"/>
    <s v="NULL"/>
    <s v="http://www.facebook.com/RetailStoreX"/>
    <s v="NULL"/>
    <s v="F"/>
    <s v="NULL"/>
    <s v="NULL"/>
    <s v="NULL"/>
    <s v="NULL"/>
    <s v="NULL"/>
    <x v="10"/>
    <x v="4"/>
    <n v="40"/>
    <n v="49"/>
    <s v="desktopfeed"/>
    <n v="190"/>
    <n v="1"/>
    <n v="2"/>
    <n v="1.7"/>
  </r>
  <r>
    <x v="1"/>
    <s v="Link Post"/>
    <s v="NULL"/>
    <s v="NULL"/>
    <s v="http://www.facebook.com/RetailStoreX"/>
    <s v="NULL"/>
    <s v="F"/>
    <s v="NULL"/>
    <s v="NULL"/>
    <s v="NULL"/>
    <s v="NULL"/>
    <s v="NULL"/>
    <x v="10"/>
    <x v="4"/>
    <n v="40"/>
    <n v="49"/>
    <s v="desktopfeed"/>
    <n v="421"/>
    <n v="4"/>
    <n v="2"/>
    <n v="2.4700000000000002"/>
  </r>
  <r>
    <x v="0"/>
    <s v="Link Post"/>
    <s v="NULL"/>
    <s v="NULL"/>
    <s v="http://www.facebook.com/RetailStoreX"/>
    <s v="NULL"/>
    <s v="F"/>
    <s v="NULL"/>
    <s v="NULL"/>
    <s v="NULL"/>
    <s v="NULL"/>
    <s v="NULL"/>
    <x v="12"/>
    <x v="4"/>
    <n v="30"/>
    <n v="39"/>
    <s v="NULL"/>
    <n v="40"/>
    <n v="0"/>
    <n v="0"/>
    <n v="0.01"/>
  </r>
  <r>
    <x v="1"/>
    <s v="Link Post"/>
    <s v="NULL"/>
    <s v="NULL"/>
    <s v="http://www.facebook.com/RetailStoreX"/>
    <s v="NULL"/>
    <s v="F"/>
    <s v="NULL"/>
    <s v="NULL"/>
    <s v="NULL"/>
    <s v="NULL"/>
    <s v="NULL"/>
    <x v="12"/>
    <x v="4"/>
    <n v="30"/>
    <n v="39"/>
    <s v="NULL"/>
    <n v="19"/>
    <n v="0"/>
    <n v="0"/>
    <n v="0"/>
  </r>
  <r>
    <x v="0"/>
    <s v="Link Post"/>
    <s v="NULL"/>
    <s v="NULL"/>
    <s v="http://www.facebook.com/RetailStoreX"/>
    <s v="NULL"/>
    <s v="F"/>
    <s v="NULL"/>
    <s v="NULL"/>
    <s v="NULL"/>
    <s v="NULL"/>
    <s v="NULL"/>
    <x v="15"/>
    <x v="1"/>
    <n v="50"/>
    <n v="54"/>
    <s v="NULL"/>
    <n v="2622"/>
    <n v="3"/>
    <n v="1"/>
    <n v="1.57"/>
  </r>
  <r>
    <x v="1"/>
    <s v="Link Post"/>
    <s v="NULL"/>
    <s v="NULL"/>
    <s v="http://www.facebook.com/RetailStoreX"/>
    <s v="NULL"/>
    <s v="F"/>
    <s v="NULL"/>
    <s v="NULL"/>
    <s v="NULL"/>
    <s v="NULL"/>
    <s v="NULL"/>
    <x v="15"/>
    <x v="1"/>
    <n v="50"/>
    <n v="54"/>
    <s v="NULL"/>
    <n v="142"/>
    <n v="2"/>
    <n v="2"/>
    <n v="0.39"/>
  </r>
  <r>
    <x v="2"/>
    <s v="Link Post"/>
    <s v="NULL"/>
    <s v="NULL"/>
    <s v="http://www.facebook.com/RetailStoreX"/>
    <s v="NULL"/>
    <s v="F"/>
    <s v="NULL"/>
    <s v="NULL"/>
    <s v="NULL"/>
    <s v="NULL"/>
    <s v="NULL"/>
    <x v="15"/>
    <x v="1"/>
    <n v="50"/>
    <n v="54"/>
    <s v="NULL"/>
    <n v="25"/>
    <n v="0"/>
    <n v="0"/>
    <n v="0.04"/>
  </r>
  <r>
    <x v="0"/>
    <s v="Link Post"/>
    <s v="NULL"/>
    <s v="NULL"/>
    <s v="http://www.facebook.com/RetailStoreX"/>
    <s v="NULL"/>
    <s v="F"/>
    <s v="NULL"/>
    <s v="NULL"/>
    <s v="NULL"/>
    <s v="NULL"/>
    <s v="NULL"/>
    <x v="9"/>
    <x v="3"/>
    <n v="25"/>
    <n v="29"/>
    <s v="desktopfeed"/>
    <n v="25"/>
    <n v="0"/>
    <n v="0"/>
    <n v="0.15"/>
  </r>
  <r>
    <x v="1"/>
    <s v="Link Post"/>
    <s v="NULL"/>
    <s v="NULL"/>
    <s v="http://www.facebook.com/RetailStoreX"/>
    <s v="NULL"/>
    <s v="F"/>
    <s v="NULL"/>
    <s v="NULL"/>
    <s v="NULL"/>
    <s v="NULL"/>
    <s v="NULL"/>
    <x v="9"/>
    <x v="3"/>
    <n v="25"/>
    <n v="29"/>
    <s v="desktopfeed"/>
    <n v="84"/>
    <n v="3"/>
    <n v="2"/>
    <n v="0.46"/>
  </r>
  <r>
    <x v="2"/>
    <s v="Link Post"/>
    <s v="NULL"/>
    <s v="NULL"/>
    <s v="http://www.facebook.com/RetailStoreX"/>
    <s v="NULL"/>
    <s v="F"/>
    <s v="NULL"/>
    <s v="NULL"/>
    <s v="NULL"/>
    <s v="NULL"/>
    <s v="NULL"/>
    <x v="9"/>
    <x v="3"/>
    <n v="25"/>
    <n v="29"/>
    <s v="desktopfeed"/>
    <n v="152"/>
    <n v="3"/>
    <n v="2"/>
    <n v="0.98"/>
  </r>
  <r>
    <x v="0"/>
    <s v="Link Post"/>
    <s v="NULL"/>
    <s v="NULL"/>
    <s v="http://www.facebook.com/RetailStoreX"/>
    <s v="NULL"/>
    <s v="F"/>
    <s v="NULL"/>
    <s v="NULL"/>
    <s v="NULL"/>
    <s v="NULL"/>
    <s v="NULL"/>
    <x v="20"/>
    <x v="3"/>
    <n v="40"/>
    <n v="49"/>
    <s v="desktopfeed"/>
    <n v="85"/>
    <n v="0"/>
    <n v="0"/>
    <n v="0.63"/>
  </r>
  <r>
    <x v="1"/>
    <s v="Link Post"/>
    <s v="NULL"/>
    <s v="NULL"/>
    <s v="http://www.facebook.com/RetailStoreX"/>
    <s v="NULL"/>
    <s v="F"/>
    <s v="NULL"/>
    <s v="NULL"/>
    <s v="NULL"/>
    <s v="NULL"/>
    <s v="NULL"/>
    <x v="20"/>
    <x v="3"/>
    <n v="40"/>
    <n v="49"/>
    <s v="desktopfeed"/>
    <n v="13"/>
    <n v="0"/>
    <n v="0"/>
    <n v="0.06"/>
  </r>
  <r>
    <x v="0"/>
    <s v="Link Post"/>
    <s v="NULL"/>
    <s v="NULL"/>
    <s v="http://www.facebook.com/RetailStoreX"/>
    <s v="NULL"/>
    <s v="F"/>
    <s v="NULL"/>
    <s v="NULL"/>
    <s v="NULL"/>
    <s v="NULL"/>
    <s v="NULL"/>
    <x v="14"/>
    <x v="3"/>
    <n v="40"/>
    <n v="49"/>
    <s v="NULL"/>
    <n v="5450"/>
    <n v="8"/>
    <n v="8"/>
    <n v="3.16"/>
  </r>
  <r>
    <x v="1"/>
    <s v="Link Post"/>
    <s v="NULL"/>
    <s v="NULL"/>
    <s v="http://www.facebook.com/RetailStoreX"/>
    <s v="NULL"/>
    <s v="F"/>
    <s v="NULL"/>
    <s v="NULL"/>
    <s v="NULL"/>
    <s v="NULL"/>
    <s v="NULL"/>
    <x v="14"/>
    <x v="3"/>
    <n v="40"/>
    <n v="49"/>
    <s v="NULL"/>
    <n v="6589"/>
    <n v="26"/>
    <n v="24"/>
    <n v="2.99"/>
  </r>
  <r>
    <x v="2"/>
    <s v="Link Post"/>
    <s v="NULL"/>
    <s v="NULL"/>
    <s v="http://www.facebook.com/RetailStoreX"/>
    <s v="NULL"/>
    <s v="F"/>
    <s v="NULL"/>
    <s v="NULL"/>
    <s v="NULL"/>
    <s v="NULL"/>
    <s v="NULL"/>
    <x v="14"/>
    <x v="3"/>
    <n v="40"/>
    <n v="49"/>
    <s v="NULL"/>
    <n v="4276"/>
    <n v="23"/>
    <n v="23"/>
    <n v="2.72"/>
  </r>
  <r>
    <x v="0"/>
    <s v="Link Post"/>
    <s v="NULL"/>
    <s v="NULL"/>
    <s v="http://www.facebook.com/RetailStoreX"/>
    <s v="NULL"/>
    <s v="F"/>
    <s v="NULL"/>
    <s v="NULL"/>
    <s v="NULL"/>
    <s v="NULL"/>
    <s v="NULL"/>
    <x v="21"/>
    <x v="0"/>
    <n v="50"/>
    <n v="54"/>
    <s v="NULL"/>
    <n v="2215"/>
    <n v="2"/>
    <n v="2"/>
    <n v="1.35"/>
  </r>
  <r>
    <x v="1"/>
    <s v="Link Post"/>
    <s v="NULL"/>
    <s v="NULL"/>
    <s v="http://www.facebook.com/RetailStoreX"/>
    <s v="NULL"/>
    <s v="F"/>
    <s v="NULL"/>
    <s v="NULL"/>
    <s v="NULL"/>
    <s v="NULL"/>
    <s v="NULL"/>
    <x v="21"/>
    <x v="0"/>
    <n v="50"/>
    <n v="54"/>
    <s v="NULL"/>
    <n v="2376"/>
    <n v="15"/>
    <n v="13"/>
    <n v="2.2999999999999998"/>
  </r>
  <r>
    <x v="2"/>
    <s v="Link Post"/>
    <s v="NULL"/>
    <s v="NULL"/>
    <s v="http://www.facebook.com/RetailStoreX"/>
    <s v="NULL"/>
    <s v="F"/>
    <s v="NULL"/>
    <s v="NULL"/>
    <s v="NULL"/>
    <s v="NULL"/>
    <s v="NULL"/>
    <x v="21"/>
    <x v="0"/>
    <n v="50"/>
    <n v="54"/>
    <s v="NULL"/>
    <n v="1458"/>
    <n v="5"/>
    <n v="4"/>
    <n v="2.15"/>
  </r>
  <r>
    <x v="0"/>
    <s v="Link Post"/>
    <s v="NULL"/>
    <s v="NULL"/>
    <s v="http://www.facebook.com/RetailStoreX"/>
    <s v="NULL"/>
    <s v="F"/>
    <s v="NULL"/>
    <s v="NULL"/>
    <s v="NULL"/>
    <s v="NULL"/>
    <s v="NULL"/>
    <x v="16"/>
    <x v="3"/>
    <n v="30"/>
    <n v="39"/>
    <s v="mobile"/>
    <n v="80"/>
    <n v="0"/>
    <n v="0"/>
    <n v="0.4"/>
  </r>
  <r>
    <x v="2"/>
    <s v="Link Post"/>
    <s v="NULL"/>
    <s v="NULL"/>
    <s v="http://www.facebook.com/RetailStoreX"/>
    <s v="NULL"/>
    <s v="F"/>
    <s v="NULL"/>
    <s v="NULL"/>
    <s v="NULL"/>
    <s v="NULL"/>
    <s v="NULL"/>
    <x v="16"/>
    <x v="3"/>
    <n v="30"/>
    <n v="39"/>
    <s v="mobile"/>
    <n v="13"/>
    <n v="0"/>
    <n v="0"/>
    <n v="7.0000000000000007E-2"/>
  </r>
  <r>
    <x v="0"/>
    <s v="Link Post"/>
    <s v="NULL"/>
    <s v="NULL"/>
    <s v="http://www.facebook.com/RetailStoreX"/>
    <s v="NULL"/>
    <s v="F"/>
    <s v="NULL"/>
    <s v="NULL"/>
    <s v="NULL"/>
    <s v="NULL"/>
    <s v="NULL"/>
    <x v="18"/>
    <x v="0"/>
    <n v="40"/>
    <n v="49"/>
    <s v="NULL"/>
    <n v="2902"/>
    <n v="14"/>
    <n v="13"/>
    <n v="2.85"/>
  </r>
  <r>
    <x v="1"/>
    <s v="Link Post"/>
    <s v="NULL"/>
    <s v="NULL"/>
    <s v="http://www.facebook.com/RetailStoreX"/>
    <s v="NULL"/>
    <s v="F"/>
    <s v="NULL"/>
    <s v="NULL"/>
    <s v="NULL"/>
    <s v="NULL"/>
    <s v="NULL"/>
    <x v="18"/>
    <x v="0"/>
    <n v="40"/>
    <n v="49"/>
    <s v="NULL"/>
    <n v="2461"/>
    <n v="9"/>
    <n v="9"/>
    <n v="2.2000000000000002"/>
  </r>
  <r>
    <x v="2"/>
    <s v="Link Post"/>
    <s v="NULL"/>
    <s v="NULL"/>
    <s v="http://www.facebook.com/RetailStoreX"/>
    <s v="NULL"/>
    <s v="F"/>
    <s v="NULL"/>
    <s v="NULL"/>
    <s v="NULL"/>
    <s v="NULL"/>
    <s v="NULL"/>
    <x v="18"/>
    <x v="0"/>
    <n v="40"/>
    <n v="49"/>
    <s v="NULL"/>
    <n v="3619"/>
    <n v="20"/>
    <n v="20"/>
    <n v="2.87"/>
  </r>
  <r>
    <x v="0"/>
    <s v="Link Post"/>
    <s v="NULL"/>
    <s v="NULL"/>
    <s v="http://www.facebook.com/RetailStoreX"/>
    <s v="NULL"/>
    <s v="F"/>
    <s v="NULL"/>
    <s v="NULL"/>
    <s v="NULL"/>
    <s v="NULL"/>
    <s v="NULL"/>
    <x v="20"/>
    <x v="3"/>
    <n v="25"/>
    <n v="29"/>
    <s v="desktopfeed"/>
    <n v="82"/>
    <n v="0"/>
    <n v="0"/>
    <n v="0.6"/>
  </r>
  <r>
    <x v="1"/>
    <s v="Link Post"/>
    <s v="NULL"/>
    <s v="NULL"/>
    <s v="http://www.facebook.com/RetailStoreX"/>
    <s v="NULL"/>
    <s v="F"/>
    <s v="NULL"/>
    <s v="NULL"/>
    <s v="NULL"/>
    <s v="NULL"/>
    <s v="NULL"/>
    <x v="20"/>
    <x v="3"/>
    <n v="25"/>
    <n v="29"/>
    <s v="desktopfeed"/>
    <n v="15"/>
    <n v="1"/>
    <n v="1"/>
    <n v="0.09"/>
  </r>
  <r>
    <x v="2"/>
    <s v="Link Post"/>
    <s v="NULL"/>
    <s v="NULL"/>
    <s v="http://www.facebook.com/RetailStoreX"/>
    <s v="NULL"/>
    <s v="F"/>
    <s v="NULL"/>
    <s v="NULL"/>
    <s v="NULL"/>
    <s v="NULL"/>
    <s v="NULL"/>
    <x v="20"/>
    <x v="3"/>
    <n v="25"/>
    <n v="29"/>
    <s v="desktopfeed"/>
    <n v="6"/>
    <n v="0"/>
    <n v="0"/>
    <n v="0.02"/>
  </r>
  <r>
    <x v="0"/>
    <s v="Link Post"/>
    <s v="NULL"/>
    <s v="NULL"/>
    <s v="http://www.facebook.com/RetailStoreX"/>
    <s v="NULL"/>
    <s v="F"/>
    <s v="NULL"/>
    <s v="NULL"/>
    <s v="NULL"/>
    <s v="NULL"/>
    <s v="NULL"/>
    <x v="7"/>
    <x v="4"/>
    <n v="25"/>
    <n v="29"/>
    <s v="desktopfeed"/>
    <n v="107"/>
    <n v="1"/>
    <n v="0"/>
    <n v="0.59"/>
  </r>
  <r>
    <x v="1"/>
    <s v="Link Post"/>
    <s v="NULL"/>
    <s v="NULL"/>
    <s v="http://www.facebook.com/RetailStoreX"/>
    <s v="NULL"/>
    <s v="F"/>
    <s v="NULL"/>
    <s v="NULL"/>
    <s v="NULL"/>
    <s v="NULL"/>
    <s v="NULL"/>
    <x v="7"/>
    <x v="4"/>
    <n v="25"/>
    <n v="29"/>
    <s v="desktopfeed"/>
    <n v="150"/>
    <n v="0"/>
    <n v="0"/>
    <n v="0.7"/>
  </r>
  <r>
    <x v="2"/>
    <s v="Link Post"/>
    <s v="NULL"/>
    <s v="NULL"/>
    <s v="http://www.facebook.com/RetailStoreX"/>
    <s v="NULL"/>
    <s v="F"/>
    <s v="NULL"/>
    <s v="NULL"/>
    <s v="NULL"/>
    <s v="NULL"/>
    <s v="NULL"/>
    <x v="7"/>
    <x v="4"/>
    <n v="25"/>
    <n v="29"/>
    <s v="desktopfeed"/>
    <n v="159"/>
    <n v="3"/>
    <n v="0"/>
    <n v="0.75"/>
  </r>
  <r>
    <x v="0"/>
    <s v="Link Post"/>
    <s v="NULL"/>
    <s v="NULL"/>
    <s v="http://www.facebook.com/RetailStoreX"/>
    <s v="NULL"/>
    <s v="F"/>
    <s v="NULL"/>
    <s v="NULL"/>
    <s v="NULL"/>
    <s v="NULL"/>
    <s v="NULL"/>
    <x v="13"/>
    <x v="3"/>
    <n v="50"/>
    <n v="54"/>
    <s v="desktopfeed"/>
    <n v="14"/>
    <n v="1"/>
    <n v="0"/>
    <n v="0.11"/>
  </r>
  <r>
    <x v="1"/>
    <s v="Link Post"/>
    <s v="NULL"/>
    <s v="NULL"/>
    <s v="http://www.facebook.com/RetailStoreX"/>
    <s v="NULL"/>
    <s v="F"/>
    <s v="NULL"/>
    <s v="NULL"/>
    <s v="NULL"/>
    <s v="NULL"/>
    <s v="NULL"/>
    <x v="13"/>
    <x v="3"/>
    <n v="50"/>
    <n v="54"/>
    <s v="desktopfeed"/>
    <n v="12"/>
    <n v="0"/>
    <n v="0"/>
    <n v="7.0000000000000007E-2"/>
  </r>
  <r>
    <x v="0"/>
    <s v="Link Post"/>
    <s v="NULL"/>
    <s v="NULL"/>
    <s v="http://www.facebook.com/RetailStoreX"/>
    <s v="NULL"/>
    <s v="F"/>
    <s v="NULL"/>
    <s v="NULL"/>
    <s v="NULL"/>
    <s v="NULL"/>
    <s v="NULL"/>
    <x v="11"/>
    <x v="4"/>
    <n v="50"/>
    <n v="54"/>
    <s v="NULL"/>
    <n v="1372"/>
    <n v="4"/>
    <n v="4"/>
    <n v="0.96"/>
  </r>
  <r>
    <x v="1"/>
    <s v="Link Post"/>
    <s v="NULL"/>
    <s v="NULL"/>
    <s v="http://www.facebook.com/RetailStoreX"/>
    <s v="NULL"/>
    <s v="F"/>
    <s v="NULL"/>
    <s v="NULL"/>
    <s v="NULL"/>
    <s v="NULL"/>
    <s v="NULL"/>
    <x v="11"/>
    <x v="4"/>
    <n v="50"/>
    <n v="54"/>
    <s v="NULL"/>
    <n v="341"/>
    <n v="0"/>
    <n v="0"/>
    <n v="0.19"/>
  </r>
  <r>
    <x v="2"/>
    <s v="Link Post"/>
    <s v="NULL"/>
    <s v="NULL"/>
    <s v="http://www.facebook.com/RetailStoreX"/>
    <s v="NULL"/>
    <s v="F"/>
    <s v="NULL"/>
    <s v="NULL"/>
    <s v="NULL"/>
    <s v="NULL"/>
    <s v="NULL"/>
    <x v="11"/>
    <x v="4"/>
    <n v="50"/>
    <n v="54"/>
    <s v="NULL"/>
    <n v="7"/>
    <n v="0"/>
    <n v="0"/>
    <n v="0.01"/>
  </r>
  <r>
    <x v="0"/>
    <s v="Link Post"/>
    <s v="NULL"/>
    <s v="NULL"/>
    <s v="http://www.facebook.com/RetailStoreX"/>
    <s v="NULL"/>
    <s v="F"/>
    <s v="NULL"/>
    <s v="NULL"/>
    <s v="NULL"/>
    <s v="NULL"/>
    <s v="NULL"/>
    <x v="12"/>
    <x v="4"/>
    <n v="40"/>
    <n v="49"/>
    <s v="mobile"/>
    <n v="61"/>
    <n v="0"/>
    <n v="0"/>
    <n v="0.27"/>
  </r>
  <r>
    <x v="0"/>
    <s v="Link Post"/>
    <s v="NULL"/>
    <s v="NULL"/>
    <s v="http://www.facebook.com/RetailStoreX"/>
    <s v="NULL"/>
    <s v="F"/>
    <s v="NULL"/>
    <s v="NULL"/>
    <s v="NULL"/>
    <s v="NULL"/>
    <s v="NULL"/>
    <x v="12"/>
    <x v="4"/>
    <n v="50"/>
    <n v="54"/>
    <s v="NULL"/>
    <n v="5890"/>
    <n v="8"/>
    <n v="6"/>
    <n v="3.14"/>
  </r>
  <r>
    <x v="1"/>
    <s v="Link Post"/>
    <s v="NULL"/>
    <s v="NULL"/>
    <s v="http://www.facebook.com/RetailStoreX"/>
    <s v="NULL"/>
    <s v="F"/>
    <s v="NULL"/>
    <s v="NULL"/>
    <s v="NULL"/>
    <s v="NULL"/>
    <s v="NULL"/>
    <x v="12"/>
    <x v="4"/>
    <n v="50"/>
    <n v="54"/>
    <s v="NULL"/>
    <n v="5895"/>
    <n v="14"/>
    <n v="11"/>
    <n v="2.66"/>
  </r>
  <r>
    <x v="2"/>
    <s v="Link Post"/>
    <s v="NULL"/>
    <s v="NULL"/>
    <s v="http://www.facebook.com/RetailStoreX"/>
    <s v="NULL"/>
    <s v="F"/>
    <s v="NULL"/>
    <s v="NULL"/>
    <s v="NULL"/>
    <s v="NULL"/>
    <s v="NULL"/>
    <x v="12"/>
    <x v="4"/>
    <n v="50"/>
    <n v="54"/>
    <s v="NULL"/>
    <n v="4717"/>
    <n v="13"/>
    <n v="12"/>
    <n v="2.72"/>
  </r>
  <r>
    <x v="0"/>
    <s v="Link Post"/>
    <s v="NULL"/>
    <s v="NULL"/>
    <s v="http://www.facebook.com/RetailStoreX"/>
    <s v="NULL"/>
    <s v="F"/>
    <s v="NULL"/>
    <s v="NULL"/>
    <s v="NULL"/>
    <s v="NULL"/>
    <s v="NULL"/>
    <x v="21"/>
    <x v="0"/>
    <n v="50"/>
    <n v="54"/>
    <s v="mobile"/>
    <n v="359"/>
    <n v="6"/>
    <n v="4"/>
    <n v="3.84"/>
  </r>
  <r>
    <x v="1"/>
    <s v="Link Post"/>
    <s v="NULL"/>
    <s v="NULL"/>
    <s v="http://www.facebook.com/RetailStoreX"/>
    <s v="NULL"/>
    <s v="F"/>
    <s v="NULL"/>
    <s v="NULL"/>
    <s v="NULL"/>
    <s v="NULL"/>
    <s v="NULL"/>
    <x v="21"/>
    <x v="0"/>
    <n v="50"/>
    <n v="54"/>
    <s v="mobile"/>
    <n v="364"/>
    <n v="15"/>
    <n v="11"/>
    <n v="2.27"/>
  </r>
  <r>
    <x v="0"/>
    <s v="Link Post"/>
    <s v="NULL"/>
    <s v="NULL"/>
    <s v="http://www.facebook.com/RetailStoreX"/>
    <s v="NULL"/>
    <s v="F"/>
    <s v="NULL"/>
    <s v="NULL"/>
    <s v="NULL"/>
    <s v="NULL"/>
    <s v="NULL"/>
    <x v="11"/>
    <x v="4"/>
    <n v="25"/>
    <n v="29"/>
    <s v="desktopfeed"/>
    <n v="33"/>
    <n v="2"/>
    <n v="2"/>
    <n v="0.24"/>
  </r>
  <r>
    <x v="1"/>
    <s v="Link Post"/>
    <s v="NULL"/>
    <s v="NULL"/>
    <s v="http://www.facebook.com/RetailStoreX"/>
    <s v="NULL"/>
    <s v="F"/>
    <s v="NULL"/>
    <s v="NULL"/>
    <s v="NULL"/>
    <s v="NULL"/>
    <s v="NULL"/>
    <x v="11"/>
    <x v="4"/>
    <n v="25"/>
    <n v="29"/>
    <s v="desktopfeed"/>
    <n v="268"/>
    <n v="2"/>
    <n v="0"/>
    <n v="1.53"/>
  </r>
  <r>
    <x v="2"/>
    <s v="Link Post"/>
    <s v="NULL"/>
    <s v="NULL"/>
    <s v="http://www.facebook.com/RetailStoreX"/>
    <s v="NULL"/>
    <s v="F"/>
    <s v="NULL"/>
    <s v="NULL"/>
    <s v="NULL"/>
    <s v="NULL"/>
    <s v="NULL"/>
    <x v="11"/>
    <x v="4"/>
    <n v="25"/>
    <n v="29"/>
    <s v="desktopfeed"/>
    <n v="178"/>
    <n v="4"/>
    <n v="4"/>
    <n v="0.96"/>
  </r>
  <r>
    <x v="0"/>
    <s v="Link Post"/>
    <s v="NULL"/>
    <s v="NULL"/>
    <s v="http://www.facebook.com/RetailStoreX"/>
    <s v="NULL"/>
    <s v="F"/>
    <s v="NULL"/>
    <s v="NULL"/>
    <s v="NULL"/>
    <s v="NULL"/>
    <s v="NULL"/>
    <x v="15"/>
    <x v="1"/>
    <n v="25"/>
    <n v="29"/>
    <s v="NULL"/>
    <n v="587"/>
    <n v="0"/>
    <n v="0"/>
    <n v="0.35"/>
  </r>
  <r>
    <x v="1"/>
    <s v="Link Post"/>
    <s v="NULL"/>
    <s v="NULL"/>
    <s v="http://www.facebook.com/RetailStoreX"/>
    <s v="NULL"/>
    <s v="F"/>
    <s v="NULL"/>
    <s v="NULL"/>
    <s v="NULL"/>
    <s v="NULL"/>
    <s v="NULL"/>
    <x v="15"/>
    <x v="1"/>
    <n v="25"/>
    <n v="29"/>
    <s v="NULL"/>
    <n v="21"/>
    <n v="0"/>
    <n v="0"/>
    <n v="0.06"/>
  </r>
  <r>
    <x v="0"/>
    <s v="Link Post"/>
    <s v="NULL"/>
    <s v="NULL"/>
    <s v="http://www.facebook.com/RetailStoreX"/>
    <s v="NULL"/>
    <s v="F"/>
    <s v="NULL"/>
    <s v="NULL"/>
    <s v="NULL"/>
    <s v="NULL"/>
    <s v="NULL"/>
    <x v="20"/>
    <x v="3"/>
    <n v="30"/>
    <n v="39"/>
    <s v="desktopfeed"/>
    <n v="140"/>
    <n v="1"/>
    <n v="1"/>
    <n v="1.05"/>
  </r>
  <r>
    <x v="1"/>
    <s v="Link Post"/>
    <s v="NULL"/>
    <s v="NULL"/>
    <s v="http://www.facebook.com/RetailStoreX"/>
    <s v="NULL"/>
    <s v="F"/>
    <s v="NULL"/>
    <s v="NULL"/>
    <s v="NULL"/>
    <s v="NULL"/>
    <s v="NULL"/>
    <x v="20"/>
    <x v="3"/>
    <n v="30"/>
    <n v="39"/>
    <s v="desktopfeed"/>
    <n v="396"/>
    <n v="5"/>
    <n v="4"/>
    <n v="2.0699999999999998"/>
  </r>
  <r>
    <x v="2"/>
    <s v="Link Post"/>
    <s v="NULL"/>
    <s v="NULL"/>
    <s v="http://www.facebook.com/RetailStoreX"/>
    <s v="NULL"/>
    <s v="F"/>
    <s v="NULL"/>
    <s v="NULL"/>
    <s v="NULL"/>
    <s v="NULL"/>
    <s v="NULL"/>
    <x v="20"/>
    <x v="3"/>
    <n v="30"/>
    <n v="39"/>
    <s v="desktopfeed"/>
    <n v="280"/>
    <n v="5"/>
    <n v="6"/>
    <n v="1.69"/>
  </r>
  <r>
    <x v="0"/>
    <s v="Link Post"/>
    <s v="NULL"/>
    <s v="NULL"/>
    <s v="http://www.facebook.com/RetailStoreX"/>
    <s v="NULL"/>
    <s v="F"/>
    <s v="NULL"/>
    <s v="NULL"/>
    <s v="NULL"/>
    <s v="NULL"/>
    <s v="NULL"/>
    <x v="19"/>
    <x v="0"/>
    <n v="40"/>
    <n v="49"/>
    <s v="mobile"/>
    <n v="25"/>
    <n v="1"/>
    <n v="0"/>
    <n v="0.24"/>
  </r>
  <r>
    <x v="1"/>
    <s v="Link Post"/>
    <s v="NULL"/>
    <s v="NULL"/>
    <s v="http://www.facebook.com/RetailStoreX"/>
    <s v="NULL"/>
    <s v="F"/>
    <s v="NULL"/>
    <s v="NULL"/>
    <s v="NULL"/>
    <s v="NULL"/>
    <s v="NULL"/>
    <x v="19"/>
    <x v="0"/>
    <n v="40"/>
    <n v="49"/>
    <s v="mobile"/>
    <n v="38"/>
    <n v="3"/>
    <n v="2"/>
    <n v="0.36"/>
  </r>
  <r>
    <x v="2"/>
    <s v="Link Post"/>
    <s v="NULL"/>
    <s v="NULL"/>
    <s v="http://www.facebook.com/RetailStoreX"/>
    <s v="NULL"/>
    <s v="F"/>
    <s v="NULL"/>
    <s v="NULL"/>
    <s v="NULL"/>
    <s v="NULL"/>
    <s v="NULL"/>
    <x v="19"/>
    <x v="0"/>
    <n v="40"/>
    <n v="49"/>
    <s v="mobile"/>
    <n v="83"/>
    <n v="4"/>
    <n v="2"/>
    <n v="0.93"/>
  </r>
  <r>
    <x v="1"/>
    <s v="Link Post"/>
    <s v="NULL"/>
    <s v="NULL"/>
    <s v="http://www.facebook.com/RetailStoreX"/>
    <s v="NULL"/>
    <s v="F"/>
    <s v="NULL"/>
    <s v="NULL"/>
    <s v="NULL"/>
    <s v="NULL"/>
    <s v="NULL"/>
    <x v="19"/>
    <x v="0"/>
    <n v="40"/>
    <n v="49"/>
    <s v="desktopfeed"/>
    <n v="10"/>
    <n v="0"/>
    <n v="0"/>
    <n v="0.05"/>
  </r>
  <r>
    <x v="0"/>
    <s v="Link Post"/>
    <s v="NULL"/>
    <s v="NULL"/>
    <s v="http://www.facebook.com/RetailStoreX"/>
    <s v="NULL"/>
    <s v="F"/>
    <s v="NULL"/>
    <s v="NULL"/>
    <s v="NULL"/>
    <s v="NULL"/>
    <s v="NULL"/>
    <x v="22"/>
    <x v="0"/>
    <n v="25"/>
    <n v="29"/>
    <s v="mobile"/>
    <n v="255"/>
    <n v="5"/>
    <n v="3"/>
    <n v="1.0900000000000001"/>
  </r>
  <r>
    <x v="1"/>
    <s v="Link Post"/>
    <s v="NULL"/>
    <s v="NULL"/>
    <s v="http://www.facebook.com/RetailStoreX"/>
    <s v="NULL"/>
    <s v="F"/>
    <s v="NULL"/>
    <s v="NULL"/>
    <s v="NULL"/>
    <s v="NULL"/>
    <s v="NULL"/>
    <x v="22"/>
    <x v="0"/>
    <n v="25"/>
    <n v="29"/>
    <s v="mobile"/>
    <n v="43"/>
    <n v="0"/>
    <n v="0"/>
    <n v="0.17"/>
  </r>
  <r>
    <x v="2"/>
    <s v="Link Post"/>
    <s v="NULL"/>
    <s v="NULL"/>
    <s v="http://www.facebook.com/RetailStoreX"/>
    <s v="NULL"/>
    <s v="F"/>
    <s v="NULL"/>
    <s v="NULL"/>
    <s v="NULL"/>
    <s v="NULL"/>
    <s v="NULL"/>
    <x v="22"/>
    <x v="0"/>
    <n v="25"/>
    <n v="29"/>
    <s v="mobile"/>
    <n v="351"/>
    <n v="16"/>
    <n v="16"/>
    <n v="2.41"/>
  </r>
  <r>
    <x v="0"/>
    <s v="Link Post"/>
    <s v="NULL"/>
    <s v="NULL"/>
    <s v="http://www.facebook.com/RetailStoreX"/>
    <s v="NULL"/>
    <s v="F"/>
    <s v="NULL"/>
    <s v="NULL"/>
    <s v="NULL"/>
    <s v="NULL"/>
    <s v="NULL"/>
    <x v="21"/>
    <x v="0"/>
    <n v="40"/>
    <n v="49"/>
    <s v="mobile"/>
    <n v="51"/>
    <n v="0"/>
    <n v="0"/>
    <n v="0.25"/>
  </r>
  <r>
    <x v="2"/>
    <s v="Link Post"/>
    <s v="NULL"/>
    <s v="NULL"/>
    <s v="http://www.facebook.com/RetailStoreX"/>
    <s v="NULL"/>
    <s v="F"/>
    <s v="NULL"/>
    <s v="NULL"/>
    <s v="NULL"/>
    <s v="NULL"/>
    <s v="NULL"/>
    <x v="21"/>
    <x v="0"/>
    <n v="40"/>
    <n v="49"/>
    <s v="mobile"/>
    <n v="34"/>
    <n v="0"/>
    <n v="0"/>
    <n v="0.12"/>
  </r>
  <r>
    <x v="0"/>
    <s v="Link Post"/>
    <s v="NULL"/>
    <s v="NULL"/>
    <s v="http://www.facebook.com/RetailStoreX"/>
    <s v="NULL"/>
    <s v="F"/>
    <s v="NULL"/>
    <s v="NULL"/>
    <s v="NULL"/>
    <s v="NULL"/>
    <s v="NULL"/>
    <x v="13"/>
    <x v="3"/>
    <n v="50"/>
    <n v="54"/>
    <s v="NULL"/>
    <n v="100"/>
    <n v="0"/>
    <n v="0"/>
    <n v="0.06"/>
  </r>
  <r>
    <x v="0"/>
    <s v="Link Post"/>
    <s v="NULL"/>
    <s v="NULL"/>
    <s v="http://www.facebook.com/RetailStoreX"/>
    <s v="NULL"/>
    <s v="F"/>
    <s v="NULL"/>
    <s v="NULL"/>
    <s v="NULL"/>
    <s v="NULL"/>
    <s v="NULL"/>
    <x v="7"/>
    <x v="4"/>
    <n v="25"/>
    <n v="29"/>
    <s v="mobile"/>
    <n v="237"/>
    <n v="1"/>
    <n v="1"/>
    <n v="1.38"/>
  </r>
  <r>
    <x v="1"/>
    <s v="Link Post"/>
    <s v="NULL"/>
    <s v="NULL"/>
    <s v="http://www.facebook.com/RetailStoreX"/>
    <s v="NULL"/>
    <s v="F"/>
    <s v="NULL"/>
    <s v="NULL"/>
    <s v="NULL"/>
    <s v="NULL"/>
    <s v="NULL"/>
    <x v="7"/>
    <x v="4"/>
    <n v="25"/>
    <n v="29"/>
    <s v="mobile"/>
    <n v="20"/>
    <n v="0"/>
    <n v="0"/>
    <n v="7.0000000000000007E-2"/>
  </r>
  <r>
    <x v="0"/>
    <s v="Link Post"/>
    <s v="NULL"/>
    <s v="NULL"/>
    <s v="http://www.facebook.com/RetailStoreX"/>
    <s v="NULL"/>
    <s v="F"/>
    <s v="NULL"/>
    <s v="NULL"/>
    <s v="NULL"/>
    <s v="NULL"/>
    <s v="NULL"/>
    <x v="10"/>
    <x v="4"/>
    <n v="25"/>
    <n v="29"/>
    <s v="desktopfeed"/>
    <n v="71"/>
    <n v="0"/>
    <n v="0"/>
    <n v="0.43"/>
  </r>
  <r>
    <x v="1"/>
    <s v="Link Post"/>
    <s v="NULL"/>
    <s v="NULL"/>
    <s v="http://www.facebook.com/RetailStoreX"/>
    <s v="NULL"/>
    <s v="F"/>
    <s v="NULL"/>
    <s v="NULL"/>
    <s v="NULL"/>
    <s v="NULL"/>
    <s v="NULL"/>
    <x v="10"/>
    <x v="4"/>
    <n v="25"/>
    <n v="29"/>
    <s v="desktopfeed"/>
    <n v="2"/>
    <n v="0"/>
    <n v="0"/>
    <n v="0.02"/>
  </r>
  <r>
    <x v="2"/>
    <s v="Link Post"/>
    <s v="NULL"/>
    <s v="NULL"/>
    <s v="http://www.facebook.com/RetailStoreX"/>
    <s v="NULL"/>
    <s v="F"/>
    <s v="NULL"/>
    <s v="NULL"/>
    <s v="NULL"/>
    <s v="NULL"/>
    <s v="NULL"/>
    <x v="10"/>
    <x v="4"/>
    <n v="25"/>
    <n v="29"/>
    <s v="desktopfeed"/>
    <n v="365"/>
    <n v="0"/>
    <n v="0"/>
    <n v="1.85"/>
  </r>
  <r>
    <x v="0"/>
    <s v="Link Post"/>
    <s v="NULL"/>
    <s v="NULL"/>
    <s v="http://www.facebook.com/RetailStoreX"/>
    <s v="NULL"/>
    <s v="F"/>
    <s v="NULL"/>
    <s v="NULL"/>
    <s v="NULL"/>
    <s v="NULL"/>
    <s v="NULL"/>
    <x v="14"/>
    <x v="3"/>
    <n v="25"/>
    <n v="29"/>
    <s v="desktopfeed"/>
    <n v="76"/>
    <n v="0"/>
    <n v="0"/>
    <n v="0.48"/>
  </r>
  <r>
    <x v="1"/>
    <s v="Link Post"/>
    <s v="NULL"/>
    <s v="NULL"/>
    <s v="http://www.facebook.com/RetailStoreX"/>
    <s v="NULL"/>
    <s v="F"/>
    <s v="NULL"/>
    <s v="NULL"/>
    <s v="NULL"/>
    <s v="NULL"/>
    <s v="NULL"/>
    <x v="14"/>
    <x v="3"/>
    <n v="25"/>
    <n v="29"/>
    <s v="desktopfeed"/>
    <n v="3"/>
    <n v="0"/>
    <n v="0"/>
    <n v="0.02"/>
  </r>
  <r>
    <x v="0"/>
    <s v="Link Post"/>
    <s v="NULL"/>
    <s v="NULL"/>
    <s v="http://www.facebook.com/RetailStoreX"/>
    <s v="NULL"/>
    <s v="F"/>
    <s v="NULL"/>
    <s v="NULL"/>
    <s v="NULL"/>
    <s v="NULL"/>
    <s v="NULL"/>
    <x v="23"/>
    <x v="5"/>
    <n v="25"/>
    <n v="29"/>
    <s v="mobile"/>
    <n v="50"/>
    <n v="0"/>
    <n v="0"/>
    <n v="0.17"/>
  </r>
  <r>
    <x v="0"/>
    <s v="Link Post"/>
    <s v="NULL"/>
    <s v="NULL"/>
    <s v="http://www.facebook.com/RetailStoreX"/>
    <s v="NULL"/>
    <s v="F"/>
    <s v="NULL"/>
    <s v="NULL"/>
    <s v="NULL"/>
    <s v="NULL"/>
    <s v="NULL"/>
    <x v="9"/>
    <x v="3"/>
    <n v="30"/>
    <n v="39"/>
    <s v="mobile"/>
    <n v="192"/>
    <n v="0"/>
    <n v="0"/>
    <n v="1.1100000000000001"/>
  </r>
  <r>
    <x v="2"/>
    <s v="Link Post"/>
    <s v="NULL"/>
    <s v="NULL"/>
    <s v="http://www.facebook.com/RetailStoreX"/>
    <s v="NULL"/>
    <s v="F"/>
    <s v="NULL"/>
    <s v="NULL"/>
    <s v="NULL"/>
    <s v="NULL"/>
    <s v="NULL"/>
    <x v="9"/>
    <x v="3"/>
    <n v="30"/>
    <n v="39"/>
    <s v="mobile"/>
    <n v="85"/>
    <n v="3"/>
    <n v="2"/>
    <n v="0.46"/>
  </r>
  <r>
    <x v="0"/>
    <s v="Link Post"/>
    <s v="NULL"/>
    <s v="NULL"/>
    <s v="http://www.facebook.com/RetailStoreX"/>
    <s v="NULL"/>
    <s v="F"/>
    <s v="NULL"/>
    <s v="NULL"/>
    <s v="NULL"/>
    <s v="NULL"/>
    <s v="NULL"/>
    <x v="23"/>
    <x v="5"/>
    <n v="40"/>
    <n v="49"/>
    <s v="mobile"/>
    <n v="14"/>
    <n v="0"/>
    <n v="0"/>
    <n v="0.05"/>
  </r>
  <r>
    <x v="0"/>
    <s v="Link Post"/>
    <s v="NULL"/>
    <s v="NULL"/>
    <s v="http://www.facebook.com/RetailStoreX"/>
    <s v="NULL"/>
    <s v="F"/>
    <s v="NULL"/>
    <s v="NULL"/>
    <s v="NULL"/>
    <s v="NULL"/>
    <s v="NULL"/>
    <x v="2"/>
    <x v="1"/>
    <n v="25"/>
    <n v="29"/>
    <s v="NULL"/>
    <n v="294"/>
    <n v="0"/>
    <n v="0"/>
    <n v="0.5"/>
  </r>
  <r>
    <x v="1"/>
    <s v="Link Post"/>
    <s v="NULL"/>
    <s v="NULL"/>
    <s v="http://www.facebook.com/RetailStoreX"/>
    <s v="NULL"/>
    <s v="F"/>
    <s v="NULL"/>
    <s v="NULL"/>
    <s v="NULL"/>
    <s v="NULL"/>
    <s v="NULL"/>
    <x v="2"/>
    <x v="1"/>
    <n v="25"/>
    <n v="29"/>
    <s v="NULL"/>
    <n v="2"/>
    <n v="0"/>
    <n v="0"/>
    <n v="0"/>
  </r>
  <r>
    <x v="0"/>
    <s v="Link Post"/>
    <s v="NULL"/>
    <s v="NULL"/>
    <s v="http://www.facebook.com/RetailStoreX"/>
    <s v="NULL"/>
    <s v="F"/>
    <s v="NULL"/>
    <s v="NULL"/>
    <s v="NULL"/>
    <s v="NULL"/>
    <s v="NULL"/>
    <x v="23"/>
    <x v="5"/>
    <n v="50"/>
    <n v="54"/>
    <s v="NULL"/>
    <n v="1434"/>
    <n v="0"/>
    <n v="0"/>
    <n v="0.57999999999999996"/>
  </r>
  <r>
    <x v="1"/>
    <s v="Link Post"/>
    <s v="NULL"/>
    <s v="NULL"/>
    <s v="http://www.facebook.com/RetailStoreX"/>
    <s v="NULL"/>
    <s v="F"/>
    <s v="NULL"/>
    <s v="NULL"/>
    <s v="NULL"/>
    <s v="NULL"/>
    <s v="NULL"/>
    <x v="23"/>
    <x v="5"/>
    <n v="50"/>
    <n v="54"/>
    <s v="NULL"/>
    <n v="9"/>
    <n v="0"/>
    <n v="0"/>
    <n v="0"/>
  </r>
  <r>
    <x v="2"/>
    <s v="Link Post"/>
    <s v="NULL"/>
    <s v="NULL"/>
    <s v="http://www.facebook.com/RetailStoreX"/>
    <s v="NULL"/>
    <s v="F"/>
    <s v="NULL"/>
    <s v="NULL"/>
    <s v="NULL"/>
    <s v="NULL"/>
    <s v="NULL"/>
    <x v="23"/>
    <x v="5"/>
    <n v="50"/>
    <n v="54"/>
    <s v="NULL"/>
    <n v="8"/>
    <n v="0"/>
    <n v="0"/>
    <n v="0"/>
  </r>
  <r>
    <x v="0"/>
    <s v="Link Post"/>
    <s v="NULL"/>
    <s v="NULL"/>
    <s v="http://www.facebook.com/RetailStoreX"/>
    <s v="NULL"/>
    <s v="F"/>
    <s v="NULL"/>
    <s v="NULL"/>
    <s v="NULL"/>
    <s v="NULL"/>
    <s v="NULL"/>
    <x v="7"/>
    <x v="4"/>
    <n v="40"/>
    <n v="49"/>
    <s v="NULL"/>
    <n v="1033"/>
    <n v="0"/>
    <n v="0"/>
    <n v="0.53"/>
  </r>
  <r>
    <x v="1"/>
    <s v="Link Post"/>
    <s v="NULL"/>
    <s v="NULL"/>
    <s v="http://www.facebook.com/RetailStoreX"/>
    <s v="NULL"/>
    <s v="F"/>
    <s v="NULL"/>
    <s v="NULL"/>
    <s v="NULL"/>
    <s v="NULL"/>
    <s v="NULL"/>
    <x v="7"/>
    <x v="4"/>
    <n v="40"/>
    <n v="49"/>
    <s v="NULL"/>
    <n v="36"/>
    <n v="0"/>
    <n v="0"/>
    <n v="0.01"/>
  </r>
  <r>
    <x v="0"/>
    <s v="Link Post"/>
    <s v="NULL"/>
    <s v="NULL"/>
    <s v="http://www.facebook.com/RetailStoreX"/>
    <s v="NULL"/>
    <s v="F"/>
    <s v="NULL"/>
    <s v="NULL"/>
    <s v="NULL"/>
    <s v="NULL"/>
    <s v="NULL"/>
    <x v="5"/>
    <x v="3"/>
    <n v="40"/>
    <n v="49"/>
    <s v="desktopfeed"/>
    <n v="65"/>
    <n v="0"/>
    <n v="0"/>
    <n v="0.73"/>
  </r>
  <r>
    <x v="1"/>
    <s v="Link Post"/>
    <s v="NULL"/>
    <s v="NULL"/>
    <s v="http://www.facebook.com/RetailStoreX"/>
    <s v="NULL"/>
    <s v="F"/>
    <s v="NULL"/>
    <s v="NULL"/>
    <s v="NULL"/>
    <s v="NULL"/>
    <s v="NULL"/>
    <x v="5"/>
    <x v="3"/>
    <n v="40"/>
    <n v="49"/>
    <s v="desktopfeed"/>
    <n v="2"/>
    <n v="0"/>
    <n v="0"/>
    <n v="0"/>
  </r>
  <r>
    <x v="0"/>
    <s v="Link Post"/>
    <s v="NULL"/>
    <s v="NULL"/>
    <s v="http://www.facebook.com/RetailStoreX"/>
    <s v="NULL"/>
    <s v="F"/>
    <s v="NULL"/>
    <s v="NULL"/>
    <s v="NULL"/>
    <s v="NULL"/>
    <s v="NULL"/>
    <x v="12"/>
    <x v="4"/>
    <n v="40"/>
    <n v="49"/>
    <s v="desktopfeed"/>
    <n v="124"/>
    <n v="0"/>
    <n v="0"/>
    <n v="0.8"/>
  </r>
  <r>
    <x v="1"/>
    <s v="Link Post"/>
    <s v="NULL"/>
    <s v="NULL"/>
    <s v="http://www.facebook.com/RetailStoreX"/>
    <s v="NULL"/>
    <s v="F"/>
    <s v="NULL"/>
    <s v="NULL"/>
    <s v="NULL"/>
    <s v="NULL"/>
    <s v="NULL"/>
    <x v="12"/>
    <x v="4"/>
    <n v="40"/>
    <n v="49"/>
    <s v="desktopfeed"/>
    <n v="48"/>
    <n v="0"/>
    <n v="0"/>
    <n v="0.25"/>
  </r>
  <r>
    <x v="0"/>
    <s v="Link Post"/>
    <s v="NULL"/>
    <s v="NULL"/>
    <s v="http://www.facebook.com/RetailStoreX"/>
    <s v="NULL"/>
    <s v="F"/>
    <s v="NULL"/>
    <s v="NULL"/>
    <s v="NULL"/>
    <s v="NULL"/>
    <s v="NULL"/>
    <x v="8"/>
    <x v="4"/>
    <n v="30"/>
    <n v="39"/>
    <s v="NULL"/>
    <n v="275"/>
    <n v="0"/>
    <n v="0"/>
    <n v="0.14000000000000001"/>
  </r>
  <r>
    <x v="1"/>
    <s v="Link Post"/>
    <s v="NULL"/>
    <s v="NULL"/>
    <s v="http://www.facebook.com/RetailStoreX"/>
    <s v="NULL"/>
    <s v="F"/>
    <s v="NULL"/>
    <s v="NULL"/>
    <s v="NULL"/>
    <s v="NULL"/>
    <s v="NULL"/>
    <x v="8"/>
    <x v="4"/>
    <n v="30"/>
    <n v="39"/>
    <s v="NULL"/>
    <n v="11"/>
    <n v="0"/>
    <n v="0"/>
    <n v="0"/>
  </r>
  <r>
    <x v="0"/>
    <s v="Link Post"/>
    <s v="NULL"/>
    <s v="NULL"/>
    <s v="http://www.facebook.com/RetailStoreX"/>
    <s v="NULL"/>
    <s v="F"/>
    <s v="NULL"/>
    <s v="NULL"/>
    <s v="NULL"/>
    <s v="NULL"/>
    <s v="NULL"/>
    <x v="2"/>
    <x v="1"/>
    <n v="40"/>
    <n v="49"/>
    <s v="desktopfeed"/>
    <n v="54"/>
    <n v="0"/>
    <n v="0"/>
    <n v="0.31"/>
  </r>
  <r>
    <x v="1"/>
    <s v="Link Post"/>
    <s v="NULL"/>
    <s v="NULL"/>
    <s v="http://www.facebook.com/RetailStoreX"/>
    <s v="NULL"/>
    <s v="F"/>
    <s v="NULL"/>
    <s v="NULL"/>
    <s v="NULL"/>
    <s v="NULL"/>
    <s v="NULL"/>
    <x v="2"/>
    <x v="1"/>
    <n v="40"/>
    <n v="49"/>
    <s v="desktopfeed"/>
    <n v="48"/>
    <n v="0"/>
    <n v="0"/>
    <n v="0.18"/>
  </r>
  <r>
    <x v="2"/>
    <s v="Link Post"/>
    <s v="NULL"/>
    <s v="NULL"/>
    <s v="http://www.facebook.com/RetailStoreX"/>
    <s v="NULL"/>
    <s v="F"/>
    <s v="NULL"/>
    <s v="NULL"/>
    <s v="NULL"/>
    <s v="NULL"/>
    <s v="NULL"/>
    <x v="2"/>
    <x v="1"/>
    <n v="40"/>
    <n v="49"/>
    <s v="desktopfeed"/>
    <n v="27"/>
    <n v="0"/>
    <n v="0"/>
    <n v="0.3"/>
  </r>
  <r>
    <x v="0"/>
    <s v="Link Post"/>
    <s v="NULL"/>
    <s v="NULL"/>
    <s v="http://www.facebook.com/RetailStoreX"/>
    <s v="NULL"/>
    <s v="F"/>
    <s v="NULL"/>
    <s v="NULL"/>
    <s v="NULL"/>
    <s v="NULL"/>
    <s v="NULL"/>
    <x v="13"/>
    <x v="3"/>
    <n v="25"/>
    <n v="29"/>
    <s v="mobile"/>
    <n v="57"/>
    <n v="0"/>
    <n v="0"/>
    <n v="0.23"/>
  </r>
  <r>
    <x v="2"/>
    <s v="Link Post"/>
    <s v="NULL"/>
    <s v="NULL"/>
    <s v="http://www.facebook.com/RetailStoreX"/>
    <s v="NULL"/>
    <s v="F"/>
    <s v="NULL"/>
    <s v="NULL"/>
    <s v="NULL"/>
    <s v="NULL"/>
    <s v="NULL"/>
    <x v="13"/>
    <x v="3"/>
    <n v="25"/>
    <n v="29"/>
    <s v="mobile"/>
    <n v="2"/>
    <n v="0"/>
    <n v="0"/>
    <n v="0.02"/>
  </r>
  <r>
    <x v="0"/>
    <s v="Link Post"/>
    <s v="NULL"/>
    <s v="NULL"/>
    <s v="http://www.facebook.com/RetailStoreX"/>
    <s v="NULL"/>
    <s v="F"/>
    <s v="NULL"/>
    <s v="NULL"/>
    <s v="NULL"/>
    <s v="NULL"/>
    <s v="NULL"/>
    <x v="2"/>
    <x v="1"/>
    <n v="25"/>
    <n v="29"/>
    <s v="desktopfeed"/>
    <n v="402"/>
    <n v="1"/>
    <n v="1"/>
    <n v="2.3199999999999998"/>
  </r>
  <r>
    <x v="1"/>
    <s v="Link Post"/>
    <s v="NULL"/>
    <s v="NULL"/>
    <s v="http://www.facebook.com/RetailStoreX"/>
    <s v="NULL"/>
    <s v="F"/>
    <s v="NULL"/>
    <s v="NULL"/>
    <s v="NULL"/>
    <s v="NULL"/>
    <s v="NULL"/>
    <x v="2"/>
    <x v="1"/>
    <n v="25"/>
    <n v="29"/>
    <s v="desktopfeed"/>
    <n v="273"/>
    <n v="4"/>
    <n v="3"/>
    <n v="1.1100000000000001"/>
  </r>
  <r>
    <x v="0"/>
    <s v="Link Post"/>
    <s v="NULL"/>
    <s v="NULL"/>
    <s v="http://www.facebook.com/RetailStoreX"/>
    <s v="NULL"/>
    <s v="F"/>
    <s v="NULL"/>
    <s v="NULL"/>
    <s v="NULL"/>
    <s v="NULL"/>
    <s v="NULL"/>
    <x v="21"/>
    <x v="0"/>
    <n v="25"/>
    <n v="29"/>
    <s v="desktopfeed"/>
    <n v="79"/>
    <n v="1"/>
    <n v="0"/>
    <n v="0.5"/>
  </r>
  <r>
    <x v="1"/>
    <s v="Link Post"/>
    <s v="NULL"/>
    <s v="NULL"/>
    <s v="http://www.facebook.com/RetailStoreX"/>
    <s v="NULL"/>
    <s v="F"/>
    <s v="NULL"/>
    <s v="NULL"/>
    <s v="NULL"/>
    <s v="NULL"/>
    <s v="NULL"/>
    <x v="21"/>
    <x v="0"/>
    <n v="25"/>
    <n v="29"/>
    <s v="desktopfeed"/>
    <n v="68"/>
    <n v="0"/>
    <n v="0"/>
    <n v="0.31"/>
  </r>
  <r>
    <x v="2"/>
    <s v="Link Post"/>
    <s v="NULL"/>
    <s v="NULL"/>
    <s v="http://www.facebook.com/RetailStoreX"/>
    <s v="NULL"/>
    <s v="F"/>
    <s v="NULL"/>
    <s v="NULL"/>
    <s v="NULL"/>
    <s v="NULL"/>
    <s v="NULL"/>
    <x v="21"/>
    <x v="0"/>
    <n v="25"/>
    <n v="29"/>
    <s v="desktopfeed"/>
    <n v="85"/>
    <n v="0"/>
    <n v="0"/>
    <n v="0.39"/>
  </r>
  <r>
    <x v="0"/>
    <s v="Link Post"/>
    <s v="NULL"/>
    <s v="NULL"/>
    <s v="http://www.facebook.com/RetailStoreX"/>
    <s v="NULL"/>
    <s v="F"/>
    <s v="NULL"/>
    <s v="NULL"/>
    <s v="NULL"/>
    <s v="NULL"/>
    <s v="NULL"/>
    <x v="19"/>
    <x v="0"/>
    <n v="50"/>
    <n v="54"/>
    <s v="NULL"/>
    <n v="298"/>
    <n v="0"/>
    <n v="0"/>
    <n v="0.31"/>
  </r>
  <r>
    <x v="1"/>
    <s v="Link Post"/>
    <s v="NULL"/>
    <s v="NULL"/>
    <s v="http://www.facebook.com/RetailStoreX"/>
    <s v="NULL"/>
    <s v="F"/>
    <s v="NULL"/>
    <s v="NULL"/>
    <s v="NULL"/>
    <s v="NULL"/>
    <s v="NULL"/>
    <x v="19"/>
    <x v="0"/>
    <n v="50"/>
    <n v="54"/>
    <s v="NULL"/>
    <n v="421"/>
    <n v="0"/>
    <n v="0"/>
    <n v="0.27"/>
  </r>
  <r>
    <x v="2"/>
    <s v="Link Post"/>
    <s v="NULL"/>
    <s v="NULL"/>
    <s v="http://www.facebook.com/RetailStoreX"/>
    <s v="NULL"/>
    <s v="F"/>
    <s v="NULL"/>
    <s v="NULL"/>
    <s v="NULL"/>
    <s v="NULL"/>
    <s v="NULL"/>
    <x v="19"/>
    <x v="0"/>
    <n v="50"/>
    <n v="54"/>
    <s v="NULL"/>
    <n v="346"/>
    <n v="0"/>
    <n v="0"/>
    <n v="0.39"/>
  </r>
  <r>
    <x v="0"/>
    <s v="Link Post"/>
    <s v="NULL"/>
    <s v="NULL"/>
    <s v="http://www.facebook.com/RetailStoreX"/>
    <s v="NULL"/>
    <s v="F"/>
    <s v="NULL"/>
    <s v="NULL"/>
    <s v="NULL"/>
    <s v="NULL"/>
    <s v="NULL"/>
    <x v="9"/>
    <x v="3"/>
    <n v="25"/>
    <n v="29"/>
    <s v="mobile"/>
    <n v="178"/>
    <n v="1"/>
    <n v="0"/>
    <n v="0.76"/>
  </r>
  <r>
    <x v="2"/>
    <s v="Link Post"/>
    <s v="NULL"/>
    <s v="NULL"/>
    <s v="http://www.facebook.com/RetailStoreX"/>
    <s v="NULL"/>
    <s v="F"/>
    <s v="NULL"/>
    <s v="NULL"/>
    <s v="NULL"/>
    <s v="NULL"/>
    <s v="NULL"/>
    <x v="9"/>
    <x v="3"/>
    <n v="25"/>
    <n v="29"/>
    <s v="mobile"/>
    <n v="437"/>
    <n v="16"/>
    <n v="15"/>
    <n v="3.12"/>
  </r>
  <r>
    <x v="0"/>
    <s v="Link Post"/>
    <s v="NULL"/>
    <s v="NULL"/>
    <s v="http://www.facebook.com/RetailStoreX"/>
    <s v="NULL"/>
    <s v="F"/>
    <s v="NULL"/>
    <s v="NULL"/>
    <s v="NULL"/>
    <s v="NULL"/>
    <s v="NULL"/>
    <x v="24"/>
    <x v="3"/>
    <n v="50"/>
    <n v="54"/>
    <s v="mobile"/>
    <n v="234"/>
    <n v="7"/>
    <n v="5"/>
    <n v="2.38"/>
  </r>
  <r>
    <x v="1"/>
    <s v="Link Post"/>
    <s v="NULL"/>
    <s v="NULL"/>
    <s v="http://www.facebook.com/RetailStoreX"/>
    <s v="NULL"/>
    <s v="F"/>
    <s v="NULL"/>
    <s v="NULL"/>
    <s v="NULL"/>
    <s v="NULL"/>
    <s v="NULL"/>
    <x v="24"/>
    <x v="3"/>
    <n v="50"/>
    <n v="54"/>
    <s v="mobile"/>
    <n v="343"/>
    <n v="13"/>
    <n v="9"/>
    <n v="2.69"/>
  </r>
  <r>
    <x v="0"/>
    <s v="Link Post"/>
    <s v="NULL"/>
    <s v="NULL"/>
    <s v="http://www.facebook.com/RetailStoreX"/>
    <s v="NULL"/>
    <s v="F"/>
    <s v="NULL"/>
    <s v="NULL"/>
    <s v="NULL"/>
    <s v="NULL"/>
    <s v="NULL"/>
    <x v="20"/>
    <x v="3"/>
    <n v="50"/>
    <n v="54"/>
    <s v="desktopfeed"/>
    <n v="25"/>
    <n v="1"/>
    <n v="1"/>
    <n v="0.21"/>
  </r>
  <r>
    <x v="1"/>
    <s v="Link Post"/>
    <s v="NULL"/>
    <s v="NULL"/>
    <s v="http://www.facebook.com/RetailStoreX"/>
    <s v="NULL"/>
    <s v="F"/>
    <s v="NULL"/>
    <s v="NULL"/>
    <s v="NULL"/>
    <s v="NULL"/>
    <s v="NULL"/>
    <x v="20"/>
    <x v="3"/>
    <n v="50"/>
    <n v="54"/>
    <s v="desktopfeed"/>
    <n v="155"/>
    <n v="4"/>
    <n v="3"/>
    <n v="0.95"/>
  </r>
  <r>
    <x v="2"/>
    <s v="Link Post"/>
    <s v="NULL"/>
    <s v="NULL"/>
    <s v="http://www.facebook.com/RetailStoreX"/>
    <s v="NULL"/>
    <s v="F"/>
    <s v="NULL"/>
    <s v="NULL"/>
    <s v="NULL"/>
    <s v="NULL"/>
    <s v="NULL"/>
    <x v="20"/>
    <x v="3"/>
    <n v="50"/>
    <n v="54"/>
    <s v="desktopfeed"/>
    <n v="194"/>
    <n v="4"/>
    <n v="4"/>
    <n v="1.06"/>
  </r>
  <r>
    <x v="0"/>
    <s v="Link Post"/>
    <s v="NULL"/>
    <s v="NULL"/>
    <s v="http://www.facebook.com/RetailStoreX"/>
    <s v="NULL"/>
    <s v="F"/>
    <s v="NULL"/>
    <s v="NULL"/>
    <s v="NULL"/>
    <s v="NULL"/>
    <s v="NULL"/>
    <x v="8"/>
    <x v="4"/>
    <n v="50"/>
    <n v="54"/>
    <s v="desktopfeed"/>
    <n v="161"/>
    <n v="4"/>
    <n v="4"/>
    <n v="1.55"/>
  </r>
  <r>
    <x v="1"/>
    <s v="Link Post"/>
    <s v="NULL"/>
    <s v="NULL"/>
    <s v="http://www.facebook.com/RetailStoreX"/>
    <s v="NULL"/>
    <s v="F"/>
    <s v="NULL"/>
    <s v="NULL"/>
    <s v="NULL"/>
    <s v="NULL"/>
    <s v="NULL"/>
    <x v="8"/>
    <x v="4"/>
    <n v="50"/>
    <n v="54"/>
    <s v="desktopfeed"/>
    <n v="89"/>
    <n v="2"/>
    <n v="1"/>
    <n v="0.63"/>
  </r>
  <r>
    <x v="2"/>
    <s v="Link Post"/>
    <s v="NULL"/>
    <s v="NULL"/>
    <s v="http://www.facebook.com/RetailStoreX"/>
    <s v="NULL"/>
    <s v="F"/>
    <s v="NULL"/>
    <s v="NULL"/>
    <s v="NULL"/>
    <s v="NULL"/>
    <s v="NULL"/>
    <x v="8"/>
    <x v="4"/>
    <n v="50"/>
    <n v="54"/>
    <s v="desktopfeed"/>
    <n v="123"/>
    <n v="1"/>
    <n v="1"/>
    <n v="0.56000000000000005"/>
  </r>
  <r>
    <x v="0"/>
    <s v="Link Post"/>
    <s v="NULL"/>
    <s v="NULL"/>
    <s v="http://www.facebook.com/RetailStoreX"/>
    <s v="NULL"/>
    <s v="F"/>
    <s v="NULL"/>
    <s v="NULL"/>
    <s v="NULL"/>
    <s v="NULL"/>
    <s v="NULL"/>
    <x v="10"/>
    <x v="4"/>
    <n v="25"/>
    <n v="29"/>
    <s v="mobile"/>
    <n v="147"/>
    <n v="0"/>
    <n v="0"/>
    <n v="0.78"/>
  </r>
  <r>
    <x v="0"/>
    <s v="Link Post"/>
    <s v="NULL"/>
    <s v="NULL"/>
    <s v="http://www.facebook.com/RetailStoreX"/>
    <s v="NULL"/>
    <s v="F"/>
    <s v="NULL"/>
    <s v="NULL"/>
    <s v="NULL"/>
    <s v="NULL"/>
    <s v="NULL"/>
    <x v="21"/>
    <x v="0"/>
    <n v="40"/>
    <n v="49"/>
    <s v="desktopfeed"/>
    <n v="146"/>
    <n v="0"/>
    <n v="0"/>
    <n v="1.03"/>
  </r>
  <r>
    <x v="1"/>
    <s v="Link Post"/>
    <s v="NULL"/>
    <s v="NULL"/>
    <s v="http://www.facebook.com/RetailStoreX"/>
    <s v="NULL"/>
    <s v="F"/>
    <s v="NULL"/>
    <s v="NULL"/>
    <s v="NULL"/>
    <s v="NULL"/>
    <s v="NULL"/>
    <x v="21"/>
    <x v="0"/>
    <n v="40"/>
    <n v="49"/>
    <s v="desktopfeed"/>
    <n v="316"/>
    <n v="3"/>
    <n v="2"/>
    <n v="1.5"/>
  </r>
  <r>
    <x v="0"/>
    <s v="Link Post"/>
    <s v="NULL"/>
    <s v="NULL"/>
    <s v="http://www.facebook.com/RetailStoreX"/>
    <s v="NULL"/>
    <s v="F"/>
    <s v="NULL"/>
    <s v="NULL"/>
    <s v="NULL"/>
    <s v="NULL"/>
    <s v="NULL"/>
    <x v="6"/>
    <x v="4"/>
    <n v="30"/>
    <n v="39"/>
    <s v="NULL"/>
    <n v="2097"/>
    <n v="3"/>
    <n v="3"/>
    <n v="1.28"/>
  </r>
  <r>
    <x v="1"/>
    <s v="Link Post"/>
    <s v="NULL"/>
    <s v="NULL"/>
    <s v="http://www.facebook.com/RetailStoreX"/>
    <s v="NULL"/>
    <s v="F"/>
    <s v="NULL"/>
    <s v="NULL"/>
    <s v="NULL"/>
    <s v="NULL"/>
    <s v="NULL"/>
    <x v="6"/>
    <x v="4"/>
    <n v="30"/>
    <n v="39"/>
    <s v="NULL"/>
    <n v="314"/>
    <n v="0"/>
    <n v="0"/>
    <n v="0.18"/>
  </r>
  <r>
    <x v="2"/>
    <s v="Link Post"/>
    <s v="NULL"/>
    <s v="NULL"/>
    <s v="http://www.facebook.com/RetailStoreX"/>
    <s v="NULL"/>
    <s v="F"/>
    <s v="NULL"/>
    <s v="NULL"/>
    <s v="NULL"/>
    <s v="NULL"/>
    <s v="NULL"/>
    <x v="6"/>
    <x v="4"/>
    <n v="30"/>
    <n v="39"/>
    <s v="NULL"/>
    <n v="1233"/>
    <n v="3"/>
    <n v="2"/>
    <n v="1.1399999999999999"/>
  </r>
  <r>
    <x v="0"/>
    <s v="Link Post"/>
    <s v="NULL"/>
    <s v="NULL"/>
    <s v="http://www.facebook.com/RetailStoreX"/>
    <s v="NULL"/>
    <s v="F"/>
    <s v="NULL"/>
    <s v="NULL"/>
    <s v="NULL"/>
    <s v="NULL"/>
    <s v="NULL"/>
    <x v="20"/>
    <x v="3"/>
    <n v="25"/>
    <n v="29"/>
    <s v="NULL"/>
    <n v="181"/>
    <n v="0"/>
    <n v="0"/>
    <n v="0.23"/>
  </r>
  <r>
    <x v="1"/>
    <s v="Link Post"/>
    <s v="NULL"/>
    <s v="NULL"/>
    <s v="http://www.facebook.com/RetailStoreX"/>
    <s v="NULL"/>
    <s v="F"/>
    <s v="NULL"/>
    <s v="NULL"/>
    <s v="NULL"/>
    <s v="NULL"/>
    <s v="NULL"/>
    <x v="20"/>
    <x v="3"/>
    <n v="25"/>
    <n v="29"/>
    <s v="NULL"/>
    <n v="17"/>
    <n v="0"/>
    <n v="0"/>
    <n v="0"/>
  </r>
  <r>
    <x v="0"/>
    <s v="Link Post"/>
    <s v="NULL"/>
    <s v="NULL"/>
    <s v="http://www.facebook.com/RetailStoreX"/>
    <s v="NULL"/>
    <s v="F"/>
    <s v="NULL"/>
    <s v="NULL"/>
    <s v="NULL"/>
    <s v="NULL"/>
    <s v="NULL"/>
    <x v="21"/>
    <x v="0"/>
    <n v="30"/>
    <n v="39"/>
    <s v="NULL"/>
    <n v="1424"/>
    <n v="0"/>
    <n v="0"/>
    <n v="0.79"/>
  </r>
  <r>
    <x v="1"/>
    <s v="Link Post"/>
    <s v="NULL"/>
    <s v="NULL"/>
    <s v="http://www.facebook.com/RetailStoreX"/>
    <s v="NULL"/>
    <s v="F"/>
    <s v="NULL"/>
    <s v="NULL"/>
    <s v="NULL"/>
    <s v="NULL"/>
    <s v="NULL"/>
    <x v="21"/>
    <x v="0"/>
    <n v="30"/>
    <n v="39"/>
    <s v="NULL"/>
    <n v="264"/>
    <n v="1"/>
    <n v="0"/>
    <n v="7.0000000000000007E-2"/>
  </r>
  <r>
    <x v="2"/>
    <s v="Link Post"/>
    <s v="NULL"/>
    <s v="NULL"/>
    <s v="http://www.facebook.com/RetailStoreX"/>
    <s v="NULL"/>
    <s v="F"/>
    <s v="NULL"/>
    <s v="NULL"/>
    <s v="NULL"/>
    <s v="NULL"/>
    <s v="NULL"/>
    <x v="21"/>
    <x v="0"/>
    <n v="30"/>
    <n v="39"/>
    <s v="NULL"/>
    <n v="138"/>
    <n v="0"/>
    <n v="0"/>
    <n v="0.02"/>
  </r>
  <r>
    <x v="0"/>
    <s v="Link Post"/>
    <s v="NULL"/>
    <s v="NULL"/>
    <s v="http://www.facebook.com/RetailStoreX"/>
    <s v="NULL"/>
    <s v="F"/>
    <s v="NULL"/>
    <s v="NULL"/>
    <s v="NULL"/>
    <s v="NULL"/>
    <s v="NULL"/>
    <x v="10"/>
    <x v="4"/>
    <n v="30"/>
    <n v="39"/>
    <s v="desktopfeed"/>
    <n v="135"/>
    <n v="0"/>
    <n v="0"/>
    <n v="1.04"/>
  </r>
  <r>
    <x v="2"/>
    <s v="Link Post"/>
    <s v="NULL"/>
    <s v="NULL"/>
    <s v="http://www.facebook.com/RetailStoreX"/>
    <s v="NULL"/>
    <s v="F"/>
    <s v="NULL"/>
    <s v="NULL"/>
    <s v="NULL"/>
    <s v="NULL"/>
    <s v="NULL"/>
    <x v="10"/>
    <x v="4"/>
    <n v="30"/>
    <n v="39"/>
    <s v="desktopfeed"/>
    <n v="37"/>
    <n v="0"/>
    <n v="0"/>
    <n v="0.3"/>
  </r>
  <r>
    <x v="0"/>
    <s v="Link Post"/>
    <s v="NULL"/>
    <s v="NULL"/>
    <s v="http://www.facebook.com/RetailStoreX"/>
    <s v="NULL"/>
    <s v="F"/>
    <s v="NULL"/>
    <s v="NULL"/>
    <s v="NULL"/>
    <s v="NULL"/>
    <s v="NULL"/>
    <x v="10"/>
    <x v="4"/>
    <n v="50"/>
    <n v="54"/>
    <s v="desktopfeed"/>
    <n v="18"/>
    <n v="0"/>
    <n v="0"/>
    <n v="0.15"/>
  </r>
  <r>
    <x v="1"/>
    <s v="Link Post"/>
    <s v="NULL"/>
    <s v="NULL"/>
    <s v="http://www.facebook.com/RetailStoreX"/>
    <s v="NULL"/>
    <s v="F"/>
    <s v="NULL"/>
    <s v="NULL"/>
    <s v="NULL"/>
    <s v="NULL"/>
    <s v="NULL"/>
    <x v="10"/>
    <x v="4"/>
    <n v="50"/>
    <n v="54"/>
    <s v="desktopfeed"/>
    <n v="2"/>
    <n v="0"/>
    <n v="0"/>
    <n v="0.02"/>
  </r>
  <r>
    <x v="2"/>
    <s v="Link Post"/>
    <s v="NULL"/>
    <s v="NULL"/>
    <s v="http://www.facebook.com/RetailStoreX"/>
    <s v="NULL"/>
    <s v="F"/>
    <s v="NULL"/>
    <s v="NULL"/>
    <s v="NULL"/>
    <s v="NULL"/>
    <s v="NULL"/>
    <x v="10"/>
    <x v="4"/>
    <n v="50"/>
    <n v="54"/>
    <s v="desktopfeed"/>
    <n v="26"/>
    <n v="0"/>
    <n v="0"/>
    <n v="0.2"/>
  </r>
  <r>
    <x v="0"/>
    <s v="Link Post"/>
    <s v="NULL"/>
    <s v="NULL"/>
    <s v="http://www.facebook.com/RetailStoreX"/>
    <s v="NULL"/>
    <s v="F"/>
    <s v="NULL"/>
    <s v="NULL"/>
    <s v="NULL"/>
    <s v="NULL"/>
    <s v="NULL"/>
    <x v="14"/>
    <x v="3"/>
    <n v="50"/>
    <n v="54"/>
    <s v="NULL"/>
    <n v="49"/>
    <n v="0"/>
    <n v="0"/>
    <n v="0.01"/>
  </r>
  <r>
    <x v="1"/>
    <s v="Link Post"/>
    <s v="NULL"/>
    <s v="NULL"/>
    <s v="http://www.facebook.com/RetailStoreX"/>
    <s v="NULL"/>
    <s v="F"/>
    <s v="NULL"/>
    <s v="NULL"/>
    <s v="NULL"/>
    <s v="NULL"/>
    <s v="NULL"/>
    <x v="14"/>
    <x v="3"/>
    <n v="50"/>
    <n v="54"/>
    <s v="NULL"/>
    <n v="5"/>
    <n v="0"/>
    <n v="0"/>
    <n v="0"/>
  </r>
  <r>
    <x v="0"/>
    <s v="Link Post"/>
    <s v="NULL"/>
    <s v="NULL"/>
    <s v="http://www.facebook.com/RetailStoreX"/>
    <s v="NULL"/>
    <s v="F"/>
    <s v="NULL"/>
    <s v="NULL"/>
    <s v="NULL"/>
    <s v="NULL"/>
    <s v="NULL"/>
    <x v="20"/>
    <x v="3"/>
    <n v="40"/>
    <n v="49"/>
    <s v="NULL"/>
    <n v="4281"/>
    <n v="12"/>
    <n v="11"/>
    <n v="2.64"/>
  </r>
  <r>
    <x v="1"/>
    <s v="Link Post"/>
    <s v="NULL"/>
    <s v="NULL"/>
    <s v="http://www.facebook.com/RetailStoreX"/>
    <s v="NULL"/>
    <s v="F"/>
    <s v="NULL"/>
    <s v="NULL"/>
    <s v="NULL"/>
    <s v="NULL"/>
    <s v="NULL"/>
    <x v="20"/>
    <x v="3"/>
    <n v="40"/>
    <n v="49"/>
    <s v="NULL"/>
    <n v="3038"/>
    <n v="17"/>
    <n v="17"/>
    <n v="2.92"/>
  </r>
  <r>
    <x v="2"/>
    <s v="Link Post"/>
    <s v="NULL"/>
    <s v="NULL"/>
    <s v="http://www.facebook.com/RetailStoreX"/>
    <s v="NULL"/>
    <s v="F"/>
    <s v="NULL"/>
    <s v="NULL"/>
    <s v="NULL"/>
    <s v="NULL"/>
    <s v="NULL"/>
    <x v="20"/>
    <x v="3"/>
    <n v="40"/>
    <n v="49"/>
    <s v="NULL"/>
    <n v="2143"/>
    <n v="15"/>
    <n v="14"/>
    <n v="2.71"/>
  </r>
  <r>
    <x v="0"/>
    <s v="Link Post"/>
    <s v="NULL"/>
    <s v="NULL"/>
    <s v="http://www.facebook.com/RetailStoreX"/>
    <s v="NULL"/>
    <s v="F"/>
    <s v="NULL"/>
    <s v="NULL"/>
    <s v="NULL"/>
    <s v="NULL"/>
    <s v="NULL"/>
    <x v="11"/>
    <x v="4"/>
    <n v="50"/>
    <n v="54"/>
    <s v="desktopfeed"/>
    <n v="39"/>
    <n v="1"/>
    <n v="1"/>
    <n v="0.5"/>
  </r>
  <r>
    <x v="1"/>
    <s v="Link Post"/>
    <s v="NULL"/>
    <s v="NULL"/>
    <s v="http://www.facebook.com/RetailStoreX"/>
    <s v="NULL"/>
    <s v="F"/>
    <s v="NULL"/>
    <s v="NULL"/>
    <s v="NULL"/>
    <s v="NULL"/>
    <s v="NULL"/>
    <x v="11"/>
    <x v="4"/>
    <n v="50"/>
    <n v="54"/>
    <s v="desktopfeed"/>
    <n v="82"/>
    <n v="0"/>
    <n v="0"/>
    <n v="0.54"/>
  </r>
  <r>
    <x v="2"/>
    <s v="Link Post"/>
    <s v="NULL"/>
    <s v="NULL"/>
    <s v="http://www.facebook.com/RetailStoreX"/>
    <s v="NULL"/>
    <s v="F"/>
    <s v="NULL"/>
    <s v="NULL"/>
    <s v="NULL"/>
    <s v="NULL"/>
    <s v="NULL"/>
    <x v="11"/>
    <x v="4"/>
    <n v="50"/>
    <n v="54"/>
    <s v="desktopfeed"/>
    <n v="16"/>
    <n v="0"/>
    <n v="0"/>
    <n v="0.19"/>
  </r>
  <r>
    <x v="0"/>
    <s v="Link Post"/>
    <s v="NULL"/>
    <s v="NULL"/>
    <s v="http://www.facebook.com/RetailStoreX"/>
    <s v="NULL"/>
    <s v="F"/>
    <s v="NULL"/>
    <s v="NULL"/>
    <s v="NULL"/>
    <s v="NULL"/>
    <s v="NULL"/>
    <x v="2"/>
    <x v="1"/>
    <n v="30"/>
    <n v="39"/>
    <s v="desktopfeed"/>
    <n v="103"/>
    <n v="0"/>
    <n v="0"/>
    <n v="0.56000000000000005"/>
  </r>
  <r>
    <x v="1"/>
    <s v="Link Post"/>
    <s v="NULL"/>
    <s v="NULL"/>
    <s v="http://www.facebook.com/RetailStoreX"/>
    <s v="NULL"/>
    <s v="F"/>
    <s v="NULL"/>
    <s v="NULL"/>
    <s v="NULL"/>
    <s v="NULL"/>
    <s v="NULL"/>
    <x v="2"/>
    <x v="1"/>
    <n v="30"/>
    <n v="39"/>
    <s v="desktopfeed"/>
    <n v="129"/>
    <n v="0"/>
    <n v="0"/>
    <n v="0.55000000000000004"/>
  </r>
  <r>
    <x v="2"/>
    <s v="Link Post"/>
    <s v="NULL"/>
    <s v="NULL"/>
    <s v="http://www.facebook.com/RetailStoreX"/>
    <s v="NULL"/>
    <s v="F"/>
    <s v="NULL"/>
    <s v="NULL"/>
    <s v="NULL"/>
    <s v="NULL"/>
    <s v="NULL"/>
    <x v="2"/>
    <x v="1"/>
    <n v="30"/>
    <n v="39"/>
    <s v="desktopfeed"/>
    <n v="57"/>
    <n v="0"/>
    <n v="0"/>
    <n v="0.27"/>
  </r>
  <r>
    <x v="0"/>
    <s v="Link Post"/>
    <s v="NULL"/>
    <s v="NULL"/>
    <s v="http://www.facebook.com/RetailStoreX"/>
    <s v="NULL"/>
    <s v="F"/>
    <s v="NULL"/>
    <s v="NULL"/>
    <s v="NULL"/>
    <s v="NULL"/>
    <s v="NULL"/>
    <x v="7"/>
    <x v="4"/>
    <n v="30"/>
    <n v="39"/>
    <s v="mobile"/>
    <n v="318"/>
    <n v="1"/>
    <n v="1"/>
    <n v="1.48"/>
  </r>
  <r>
    <x v="1"/>
    <s v="Link Post"/>
    <s v="NULL"/>
    <s v="NULL"/>
    <s v="http://www.facebook.com/RetailStoreX"/>
    <s v="NULL"/>
    <s v="F"/>
    <s v="NULL"/>
    <s v="NULL"/>
    <s v="NULL"/>
    <s v="NULL"/>
    <s v="NULL"/>
    <x v="7"/>
    <x v="4"/>
    <n v="30"/>
    <n v="39"/>
    <s v="mobile"/>
    <n v="4"/>
    <n v="0"/>
    <n v="0"/>
    <n v="0.02"/>
  </r>
  <r>
    <x v="0"/>
    <s v="Link Post"/>
    <s v="NULL"/>
    <s v="NULL"/>
    <s v="http://www.facebook.com/RetailStoreX"/>
    <s v="NULL"/>
    <s v="F"/>
    <s v="NULL"/>
    <s v="NULL"/>
    <s v="NULL"/>
    <s v="NULL"/>
    <s v="NULL"/>
    <x v="24"/>
    <x v="3"/>
    <n v="25"/>
    <n v="29"/>
    <s v="desktopfeed"/>
    <n v="29"/>
    <n v="1"/>
    <n v="0"/>
    <n v="0.25"/>
  </r>
  <r>
    <x v="1"/>
    <s v="Link Post"/>
    <s v="NULL"/>
    <s v="NULL"/>
    <s v="http://www.facebook.com/RetailStoreX"/>
    <s v="NULL"/>
    <s v="F"/>
    <s v="NULL"/>
    <s v="NULL"/>
    <s v="NULL"/>
    <s v="NULL"/>
    <s v="NULL"/>
    <x v="24"/>
    <x v="3"/>
    <n v="25"/>
    <n v="29"/>
    <s v="desktopfeed"/>
    <n v="12"/>
    <n v="1"/>
    <n v="0"/>
    <n v="0.05"/>
  </r>
  <r>
    <x v="0"/>
    <s v="Link Post"/>
    <s v="NULL"/>
    <s v="NULL"/>
    <s v="http://www.facebook.com/RetailStoreX"/>
    <s v="NULL"/>
    <s v="F"/>
    <s v="NULL"/>
    <s v="NULL"/>
    <s v="NULL"/>
    <s v="NULL"/>
    <s v="NULL"/>
    <x v="20"/>
    <x v="3"/>
    <n v="30"/>
    <n v="39"/>
    <s v="mobile"/>
    <n v="96"/>
    <n v="1"/>
    <n v="0"/>
    <n v="0.45"/>
  </r>
  <r>
    <x v="0"/>
    <s v="Link Post"/>
    <s v="NULL"/>
    <s v="NULL"/>
    <s v="http://www.facebook.com/RetailStoreX"/>
    <s v="NULL"/>
    <s v="F"/>
    <s v="NULL"/>
    <s v="NULL"/>
    <s v="NULL"/>
    <s v="NULL"/>
    <s v="NULL"/>
    <x v="17"/>
    <x v="5"/>
    <n v="25"/>
    <n v="29"/>
    <s v="desktopfeed"/>
    <n v="33"/>
    <n v="0"/>
    <n v="0"/>
    <n v="0.22"/>
  </r>
  <r>
    <x v="1"/>
    <s v="Link Post"/>
    <s v="NULL"/>
    <s v="NULL"/>
    <s v="http://www.facebook.com/RetailStoreX"/>
    <s v="NULL"/>
    <s v="F"/>
    <s v="NULL"/>
    <s v="NULL"/>
    <s v="NULL"/>
    <s v="NULL"/>
    <s v="NULL"/>
    <x v="17"/>
    <x v="5"/>
    <n v="25"/>
    <n v="29"/>
    <s v="desktopfeed"/>
    <n v="4"/>
    <n v="0"/>
    <n v="0"/>
    <n v="0.01"/>
  </r>
  <r>
    <x v="2"/>
    <s v="Link Post"/>
    <s v="NULL"/>
    <s v="NULL"/>
    <s v="http://www.facebook.com/RetailStoreX"/>
    <s v="NULL"/>
    <s v="F"/>
    <s v="NULL"/>
    <s v="NULL"/>
    <s v="NULL"/>
    <s v="NULL"/>
    <s v="NULL"/>
    <x v="17"/>
    <x v="5"/>
    <n v="25"/>
    <n v="29"/>
    <s v="desktopfeed"/>
    <n v="16"/>
    <n v="0"/>
    <n v="0"/>
    <n v="7.0000000000000007E-2"/>
  </r>
  <r>
    <x v="0"/>
    <s v="Link Post"/>
    <s v="NULL"/>
    <s v="NULL"/>
    <s v="http://www.facebook.com/RetailStoreX"/>
    <s v="NULL"/>
    <s v="F"/>
    <s v="NULL"/>
    <s v="NULL"/>
    <s v="NULL"/>
    <s v="NULL"/>
    <s v="NULL"/>
    <x v="19"/>
    <x v="0"/>
    <n v="25"/>
    <n v="29"/>
    <s v="desktopfeed"/>
    <n v="2"/>
    <n v="0"/>
    <n v="0"/>
    <n v="0.01"/>
  </r>
  <r>
    <x v="1"/>
    <s v="Link Post"/>
    <s v="NULL"/>
    <s v="NULL"/>
    <s v="http://www.facebook.com/RetailStoreX"/>
    <s v="NULL"/>
    <s v="F"/>
    <s v="NULL"/>
    <s v="NULL"/>
    <s v="NULL"/>
    <s v="NULL"/>
    <s v="NULL"/>
    <x v="19"/>
    <x v="0"/>
    <n v="25"/>
    <n v="29"/>
    <s v="desktopfeed"/>
    <n v="14"/>
    <n v="0"/>
    <n v="0"/>
    <n v="0.15"/>
  </r>
  <r>
    <x v="2"/>
    <s v="Link Post"/>
    <s v="NULL"/>
    <s v="NULL"/>
    <s v="http://www.facebook.com/RetailStoreX"/>
    <s v="NULL"/>
    <s v="F"/>
    <s v="NULL"/>
    <s v="NULL"/>
    <s v="NULL"/>
    <s v="NULL"/>
    <s v="NULL"/>
    <x v="19"/>
    <x v="0"/>
    <n v="25"/>
    <n v="29"/>
    <s v="desktopfeed"/>
    <n v="4"/>
    <n v="0"/>
    <n v="0"/>
    <n v="0.05"/>
  </r>
  <r>
    <x v="0"/>
    <s v="Link Post"/>
    <s v="NULL"/>
    <s v="NULL"/>
    <s v="http://www.facebook.com/RetailStoreX"/>
    <s v="NULL"/>
    <s v="F"/>
    <s v="NULL"/>
    <s v="NULL"/>
    <s v="NULL"/>
    <s v="NULL"/>
    <s v="NULL"/>
    <x v="20"/>
    <x v="3"/>
    <n v="50"/>
    <n v="54"/>
    <s v="NULL"/>
    <n v="126"/>
    <n v="0"/>
    <n v="0"/>
    <n v="0.1"/>
  </r>
  <r>
    <x v="0"/>
    <s v="Link Post"/>
    <s v="NULL"/>
    <s v="NULL"/>
    <s v="http://www.facebook.com/RetailStoreX"/>
    <s v="NULL"/>
    <s v="F"/>
    <s v="NULL"/>
    <s v="NULL"/>
    <s v="NULL"/>
    <s v="NULL"/>
    <s v="NULL"/>
    <x v="6"/>
    <x v="4"/>
    <n v="50"/>
    <n v="54"/>
    <s v="NULL"/>
    <n v="1326"/>
    <n v="1"/>
    <n v="1"/>
    <n v="0.75"/>
  </r>
  <r>
    <x v="1"/>
    <s v="Link Post"/>
    <s v="NULL"/>
    <s v="NULL"/>
    <s v="http://www.facebook.com/RetailStoreX"/>
    <s v="NULL"/>
    <s v="F"/>
    <s v="NULL"/>
    <s v="NULL"/>
    <s v="NULL"/>
    <s v="NULL"/>
    <s v="NULL"/>
    <x v="6"/>
    <x v="4"/>
    <n v="50"/>
    <n v="54"/>
    <s v="NULL"/>
    <n v="146"/>
    <n v="0"/>
    <n v="0"/>
    <n v="0.06"/>
  </r>
  <r>
    <x v="2"/>
    <s v="Link Post"/>
    <s v="NULL"/>
    <s v="NULL"/>
    <s v="http://www.facebook.com/RetailStoreX"/>
    <s v="NULL"/>
    <s v="F"/>
    <s v="NULL"/>
    <s v="NULL"/>
    <s v="NULL"/>
    <s v="NULL"/>
    <s v="NULL"/>
    <x v="6"/>
    <x v="4"/>
    <n v="50"/>
    <n v="54"/>
    <s v="NULL"/>
    <n v="285"/>
    <n v="0"/>
    <n v="0"/>
    <n v="0.2"/>
  </r>
  <r>
    <x v="0"/>
    <s v="Link Post"/>
    <s v="NULL"/>
    <s v="NULL"/>
    <s v="http://www.facebook.com/RetailStoreX"/>
    <s v="NULL"/>
    <s v="F"/>
    <s v="NULL"/>
    <s v="NULL"/>
    <s v="NULL"/>
    <s v="NULL"/>
    <s v="NULL"/>
    <x v="18"/>
    <x v="0"/>
    <n v="25"/>
    <n v="29"/>
    <s v="desktopfeed"/>
    <n v="155"/>
    <n v="1"/>
    <n v="1"/>
    <n v="1.02"/>
  </r>
  <r>
    <x v="1"/>
    <s v="Link Post"/>
    <s v="NULL"/>
    <s v="NULL"/>
    <s v="http://www.facebook.com/RetailStoreX"/>
    <s v="NULL"/>
    <s v="F"/>
    <s v="NULL"/>
    <s v="NULL"/>
    <s v="NULL"/>
    <s v="NULL"/>
    <s v="NULL"/>
    <x v="18"/>
    <x v="0"/>
    <n v="25"/>
    <n v="29"/>
    <s v="desktopfeed"/>
    <n v="402"/>
    <n v="12"/>
    <n v="11"/>
    <n v="1.91"/>
  </r>
  <r>
    <x v="2"/>
    <s v="Link Post"/>
    <s v="NULL"/>
    <s v="NULL"/>
    <s v="http://www.facebook.com/RetailStoreX"/>
    <s v="NULL"/>
    <s v="F"/>
    <s v="NULL"/>
    <s v="NULL"/>
    <s v="NULL"/>
    <s v="NULL"/>
    <s v="NULL"/>
    <x v="18"/>
    <x v="0"/>
    <n v="25"/>
    <n v="29"/>
    <s v="desktopfeed"/>
    <n v="573"/>
    <n v="9"/>
    <n v="6"/>
    <n v="2.87"/>
  </r>
  <r>
    <x v="0"/>
    <s v="Link Post"/>
    <s v="NULL"/>
    <s v="NULL"/>
    <s v="http://www.facebook.com/RetailStoreX"/>
    <s v="NULL"/>
    <s v="F"/>
    <s v="NULL"/>
    <s v="NULL"/>
    <s v="NULL"/>
    <s v="NULL"/>
    <s v="NULL"/>
    <x v="11"/>
    <x v="4"/>
    <n v="40"/>
    <n v="49"/>
    <s v="desktopfeed"/>
    <n v="43"/>
    <n v="0"/>
    <n v="0"/>
    <n v="0.37"/>
  </r>
  <r>
    <x v="1"/>
    <s v="Link Post"/>
    <s v="NULL"/>
    <s v="NULL"/>
    <s v="http://www.facebook.com/RetailStoreX"/>
    <s v="NULL"/>
    <s v="F"/>
    <s v="NULL"/>
    <s v="NULL"/>
    <s v="NULL"/>
    <s v="NULL"/>
    <s v="NULL"/>
    <x v="11"/>
    <x v="4"/>
    <n v="40"/>
    <n v="49"/>
    <s v="desktopfeed"/>
    <n v="152"/>
    <n v="2"/>
    <n v="2"/>
    <n v="0.91"/>
  </r>
  <r>
    <x v="2"/>
    <s v="Link Post"/>
    <s v="NULL"/>
    <s v="NULL"/>
    <s v="http://www.facebook.com/RetailStoreX"/>
    <s v="NULL"/>
    <s v="F"/>
    <s v="NULL"/>
    <s v="NULL"/>
    <s v="NULL"/>
    <s v="NULL"/>
    <s v="NULL"/>
    <x v="11"/>
    <x v="4"/>
    <n v="40"/>
    <n v="49"/>
    <s v="desktopfeed"/>
    <n v="292"/>
    <n v="4"/>
    <n v="4"/>
    <n v="1.74"/>
  </r>
  <r>
    <x v="0"/>
    <s v="Link Post"/>
    <s v="NULL"/>
    <s v="NULL"/>
    <s v="http://www.facebook.com/RetailStoreX"/>
    <s v="NULL"/>
    <s v="F"/>
    <s v="NULL"/>
    <s v="NULL"/>
    <s v="NULL"/>
    <s v="NULL"/>
    <s v="NULL"/>
    <x v="18"/>
    <x v="0"/>
    <n v="30"/>
    <n v="39"/>
    <s v="NULL"/>
    <n v="2040"/>
    <n v="3"/>
    <n v="2"/>
    <n v="0.82"/>
  </r>
  <r>
    <x v="1"/>
    <s v="Link Post"/>
    <s v="NULL"/>
    <s v="NULL"/>
    <s v="http://www.facebook.com/RetailStoreX"/>
    <s v="NULL"/>
    <s v="F"/>
    <s v="NULL"/>
    <s v="NULL"/>
    <s v="NULL"/>
    <s v="NULL"/>
    <s v="NULL"/>
    <x v="18"/>
    <x v="0"/>
    <n v="30"/>
    <n v="39"/>
    <s v="NULL"/>
    <n v="1"/>
    <n v="0"/>
    <n v="0"/>
    <n v="0"/>
  </r>
  <r>
    <x v="2"/>
    <s v="Link Post"/>
    <s v="NULL"/>
    <s v="NULL"/>
    <s v="http://www.facebook.com/RetailStoreX"/>
    <s v="NULL"/>
    <s v="F"/>
    <s v="NULL"/>
    <s v="NULL"/>
    <s v="NULL"/>
    <s v="NULL"/>
    <s v="NULL"/>
    <x v="18"/>
    <x v="0"/>
    <n v="30"/>
    <n v="39"/>
    <s v="NULL"/>
    <n v="4"/>
    <n v="0"/>
    <n v="0"/>
    <n v="0"/>
  </r>
  <r>
    <x v="0"/>
    <s v="Link Post"/>
    <s v="NULL"/>
    <s v="NULL"/>
    <s v="http://www.facebook.com/RetailStoreX"/>
    <s v="NULL"/>
    <s v="F"/>
    <s v="NULL"/>
    <s v="NULL"/>
    <s v="NULL"/>
    <s v="NULL"/>
    <s v="NULL"/>
    <x v="2"/>
    <x v="1"/>
    <n v="50"/>
    <n v="54"/>
    <s v="NULL"/>
    <n v="630"/>
    <n v="4"/>
    <n v="4"/>
    <n v="0.51"/>
  </r>
  <r>
    <x v="1"/>
    <s v="Link Post"/>
    <s v="NULL"/>
    <s v="NULL"/>
    <s v="http://www.facebook.com/RetailStoreX"/>
    <s v="NULL"/>
    <s v="F"/>
    <s v="NULL"/>
    <s v="NULL"/>
    <s v="NULL"/>
    <s v="NULL"/>
    <s v="NULL"/>
    <x v="2"/>
    <x v="1"/>
    <n v="50"/>
    <n v="54"/>
    <s v="NULL"/>
    <n v="2335"/>
    <n v="11"/>
    <n v="9"/>
    <n v="2.9"/>
  </r>
  <r>
    <x v="2"/>
    <s v="Link Post"/>
    <s v="NULL"/>
    <s v="NULL"/>
    <s v="http://www.facebook.com/RetailStoreX"/>
    <s v="NULL"/>
    <s v="F"/>
    <s v="NULL"/>
    <s v="NULL"/>
    <s v="NULL"/>
    <s v="NULL"/>
    <s v="NULL"/>
    <x v="2"/>
    <x v="1"/>
    <n v="50"/>
    <n v="54"/>
    <s v="NULL"/>
    <n v="1527"/>
    <n v="12"/>
    <n v="9"/>
    <n v="2.67"/>
  </r>
  <r>
    <x v="0"/>
    <s v="Link Post"/>
    <s v="NULL"/>
    <s v="NULL"/>
    <s v="http://www.facebook.com/RetailStoreX"/>
    <s v="NULL"/>
    <s v="F"/>
    <s v="NULL"/>
    <s v="NULL"/>
    <s v="NULL"/>
    <s v="NULL"/>
    <s v="NULL"/>
    <x v="22"/>
    <x v="0"/>
    <n v="50"/>
    <n v="54"/>
    <s v="mobile"/>
    <n v="58"/>
    <n v="2"/>
    <n v="2"/>
    <n v="0.47"/>
  </r>
  <r>
    <x v="1"/>
    <s v="Link Post"/>
    <s v="NULL"/>
    <s v="NULL"/>
    <s v="http://www.facebook.com/RetailStoreX"/>
    <s v="NULL"/>
    <s v="F"/>
    <s v="NULL"/>
    <s v="NULL"/>
    <s v="NULL"/>
    <s v="NULL"/>
    <s v="NULL"/>
    <x v="22"/>
    <x v="0"/>
    <n v="50"/>
    <n v="54"/>
    <s v="mobile"/>
    <n v="4"/>
    <n v="1"/>
    <n v="0"/>
    <n v="0.03"/>
  </r>
  <r>
    <x v="0"/>
    <s v="Link Post"/>
    <s v="NULL"/>
    <s v="NULL"/>
    <s v="http://www.facebook.com/RetailStoreX"/>
    <s v="NULL"/>
    <s v="F"/>
    <s v="NULL"/>
    <s v="NULL"/>
    <s v="NULL"/>
    <s v="NULL"/>
    <s v="NULL"/>
    <x v="23"/>
    <x v="5"/>
    <n v="30"/>
    <n v="39"/>
    <s v="mobile"/>
    <n v="31"/>
    <n v="0"/>
    <n v="0"/>
    <n v="0.19"/>
  </r>
  <r>
    <x v="0"/>
    <s v="Link Post"/>
    <s v="NULL"/>
    <s v="NULL"/>
    <s v="http://www.facebook.com/RetailStoreX"/>
    <s v="NULL"/>
    <s v="F"/>
    <s v="NULL"/>
    <s v="NULL"/>
    <s v="NULL"/>
    <s v="NULL"/>
    <s v="NULL"/>
    <x v="22"/>
    <x v="0"/>
    <n v="40"/>
    <n v="49"/>
    <s v="mobile"/>
    <n v="154"/>
    <n v="3"/>
    <n v="2"/>
    <n v="1.07"/>
  </r>
  <r>
    <x v="1"/>
    <s v="Link Post"/>
    <s v="NULL"/>
    <s v="NULL"/>
    <s v="http://www.facebook.com/RetailStoreX"/>
    <s v="NULL"/>
    <s v="F"/>
    <s v="NULL"/>
    <s v="NULL"/>
    <s v="NULL"/>
    <s v="NULL"/>
    <s v="NULL"/>
    <x v="22"/>
    <x v="0"/>
    <n v="40"/>
    <n v="49"/>
    <s v="mobile"/>
    <n v="28"/>
    <n v="0"/>
    <n v="0"/>
    <n v="0.16"/>
  </r>
  <r>
    <x v="2"/>
    <s v="Link Post"/>
    <s v="NULL"/>
    <s v="NULL"/>
    <s v="http://www.facebook.com/RetailStoreX"/>
    <s v="NULL"/>
    <s v="F"/>
    <s v="NULL"/>
    <s v="NULL"/>
    <s v="NULL"/>
    <s v="NULL"/>
    <s v="NULL"/>
    <x v="22"/>
    <x v="0"/>
    <n v="40"/>
    <n v="49"/>
    <s v="mobile"/>
    <n v="3"/>
    <n v="0"/>
    <n v="0"/>
    <n v="0.01"/>
  </r>
  <r>
    <x v="0"/>
    <s v="Link Post"/>
    <s v="NULL"/>
    <s v="NULL"/>
    <s v="http://www.facebook.com/RetailStoreX"/>
    <s v="NULL"/>
    <s v="F"/>
    <s v="NULL"/>
    <s v="NULL"/>
    <s v="NULL"/>
    <s v="NULL"/>
    <s v="NULL"/>
    <x v="2"/>
    <x v="1"/>
    <n v="50"/>
    <n v="54"/>
    <s v="desktopfeed"/>
    <n v="38"/>
    <n v="0"/>
    <n v="0"/>
    <n v="0.19"/>
  </r>
  <r>
    <x v="1"/>
    <s v="Link Post"/>
    <s v="NULL"/>
    <s v="NULL"/>
    <s v="http://www.facebook.com/RetailStoreX"/>
    <s v="NULL"/>
    <s v="F"/>
    <s v="NULL"/>
    <s v="NULL"/>
    <s v="NULL"/>
    <s v="NULL"/>
    <s v="NULL"/>
    <x v="2"/>
    <x v="1"/>
    <n v="50"/>
    <n v="54"/>
    <s v="desktopfeed"/>
    <n v="64"/>
    <n v="0"/>
    <n v="0"/>
    <n v="0.28000000000000003"/>
  </r>
  <r>
    <x v="2"/>
    <s v="Link Post"/>
    <s v="NULL"/>
    <s v="NULL"/>
    <s v="http://www.facebook.com/RetailStoreX"/>
    <s v="NULL"/>
    <s v="F"/>
    <s v="NULL"/>
    <s v="NULL"/>
    <s v="NULL"/>
    <s v="NULL"/>
    <s v="NULL"/>
    <x v="2"/>
    <x v="1"/>
    <n v="50"/>
    <n v="54"/>
    <s v="desktopfeed"/>
    <n v="455"/>
    <n v="2"/>
    <n v="2"/>
    <n v="2.21"/>
  </r>
  <r>
    <x v="0"/>
    <s v="Link Post"/>
    <s v="NULL"/>
    <s v="NULL"/>
    <s v="http://www.facebook.com/RetailStoreX"/>
    <s v="NULL"/>
    <s v="F"/>
    <s v="NULL"/>
    <s v="NULL"/>
    <s v="NULL"/>
    <s v="NULL"/>
    <s v="NULL"/>
    <x v="5"/>
    <x v="3"/>
    <n v="30"/>
    <n v="39"/>
    <s v="desktopfeed"/>
    <n v="136"/>
    <n v="2"/>
    <n v="2"/>
    <n v="1.08"/>
  </r>
  <r>
    <x v="1"/>
    <s v="Link Post"/>
    <s v="NULL"/>
    <s v="NULL"/>
    <s v="http://www.facebook.com/RetailStoreX"/>
    <s v="NULL"/>
    <s v="F"/>
    <s v="NULL"/>
    <s v="NULL"/>
    <s v="NULL"/>
    <s v="NULL"/>
    <s v="NULL"/>
    <x v="5"/>
    <x v="3"/>
    <n v="30"/>
    <n v="39"/>
    <s v="desktopfeed"/>
    <n v="547"/>
    <n v="7"/>
    <n v="7"/>
    <n v="3.21"/>
  </r>
  <r>
    <x v="2"/>
    <s v="Link Post"/>
    <s v="NULL"/>
    <s v="NULL"/>
    <s v="http://www.facebook.com/RetailStoreX"/>
    <s v="NULL"/>
    <s v="F"/>
    <s v="NULL"/>
    <s v="NULL"/>
    <s v="NULL"/>
    <s v="NULL"/>
    <s v="NULL"/>
    <x v="5"/>
    <x v="3"/>
    <n v="30"/>
    <n v="39"/>
    <s v="desktopfeed"/>
    <n v="540"/>
    <n v="7"/>
    <n v="7"/>
    <n v="2.85"/>
  </r>
  <r>
    <x v="0"/>
    <s v="Link Post"/>
    <s v="NULL"/>
    <s v="NULL"/>
    <s v="http://www.facebook.com/RetailStoreX"/>
    <s v="NULL"/>
    <s v="F"/>
    <s v="NULL"/>
    <s v="NULL"/>
    <s v="NULL"/>
    <s v="NULL"/>
    <s v="NULL"/>
    <x v="15"/>
    <x v="1"/>
    <n v="30"/>
    <n v="39"/>
    <s v="NULL"/>
    <n v="858"/>
    <n v="0"/>
    <n v="0"/>
    <n v="0.6"/>
  </r>
  <r>
    <x v="1"/>
    <s v="Link Post"/>
    <s v="NULL"/>
    <s v="NULL"/>
    <s v="http://www.facebook.com/RetailStoreX"/>
    <s v="NULL"/>
    <s v="F"/>
    <s v="NULL"/>
    <s v="NULL"/>
    <s v="NULL"/>
    <s v="NULL"/>
    <s v="NULL"/>
    <x v="15"/>
    <x v="1"/>
    <n v="30"/>
    <n v="39"/>
    <s v="NULL"/>
    <n v="18"/>
    <n v="0"/>
    <n v="0"/>
    <n v="0.03"/>
  </r>
  <r>
    <x v="0"/>
    <s v="Link Post"/>
    <s v="NULL"/>
    <s v="NULL"/>
    <s v="http://www.facebook.com/RetailStoreX"/>
    <s v="NULL"/>
    <s v="F"/>
    <s v="NULL"/>
    <s v="NULL"/>
    <s v="NULL"/>
    <s v="NULL"/>
    <s v="NULL"/>
    <x v="8"/>
    <x v="4"/>
    <n v="40"/>
    <n v="49"/>
    <s v="desktopfeed"/>
    <n v="144"/>
    <n v="5"/>
    <n v="4"/>
    <n v="1.1200000000000001"/>
  </r>
  <r>
    <x v="1"/>
    <s v="Link Post"/>
    <s v="NULL"/>
    <s v="NULL"/>
    <s v="http://www.facebook.com/RetailStoreX"/>
    <s v="NULL"/>
    <s v="F"/>
    <s v="NULL"/>
    <s v="NULL"/>
    <s v="NULL"/>
    <s v="NULL"/>
    <s v="NULL"/>
    <x v="8"/>
    <x v="4"/>
    <n v="40"/>
    <n v="49"/>
    <s v="desktopfeed"/>
    <n v="420"/>
    <n v="7"/>
    <n v="7"/>
    <n v="2.64"/>
  </r>
  <r>
    <x v="2"/>
    <s v="Link Post"/>
    <s v="NULL"/>
    <s v="NULL"/>
    <s v="http://www.facebook.com/RetailStoreX"/>
    <s v="NULL"/>
    <s v="F"/>
    <s v="NULL"/>
    <s v="NULL"/>
    <s v="NULL"/>
    <s v="NULL"/>
    <s v="NULL"/>
    <x v="8"/>
    <x v="4"/>
    <n v="40"/>
    <n v="49"/>
    <s v="desktopfeed"/>
    <n v="395"/>
    <n v="2"/>
    <n v="2"/>
    <n v="2.11"/>
  </r>
  <r>
    <x v="0"/>
    <s v="Link Post"/>
    <s v="NULL"/>
    <s v="NULL"/>
    <s v="http://www.facebook.com/RetailStoreX"/>
    <s v="NULL"/>
    <s v="F"/>
    <s v="NULL"/>
    <s v="NULL"/>
    <s v="NULL"/>
    <s v="NULL"/>
    <s v="NULL"/>
    <x v="14"/>
    <x v="3"/>
    <n v="30"/>
    <n v="39"/>
    <s v="NULL"/>
    <n v="527"/>
    <n v="0"/>
    <n v="0"/>
    <n v="0.25"/>
  </r>
  <r>
    <x v="1"/>
    <s v="Link Post"/>
    <s v="NULL"/>
    <s v="NULL"/>
    <s v="http://www.facebook.com/RetailStoreX"/>
    <s v="NULL"/>
    <s v="F"/>
    <s v="NULL"/>
    <s v="NULL"/>
    <s v="NULL"/>
    <s v="NULL"/>
    <s v="NULL"/>
    <x v="14"/>
    <x v="3"/>
    <n v="30"/>
    <n v="39"/>
    <s v="NULL"/>
    <n v="23"/>
    <n v="0"/>
    <n v="0"/>
    <n v="0"/>
  </r>
  <r>
    <x v="2"/>
    <s v="Link Post"/>
    <s v="NULL"/>
    <s v="NULL"/>
    <s v="http://www.facebook.com/RetailStoreX"/>
    <s v="NULL"/>
    <s v="F"/>
    <s v="NULL"/>
    <s v="NULL"/>
    <s v="NULL"/>
    <s v="NULL"/>
    <s v="NULL"/>
    <x v="14"/>
    <x v="3"/>
    <n v="30"/>
    <n v="39"/>
    <s v="NULL"/>
    <n v="8"/>
    <n v="0"/>
    <n v="0"/>
    <n v="0.01"/>
  </r>
  <r>
    <x v="0"/>
    <s v="Link Post"/>
    <s v="NULL"/>
    <s v="NULL"/>
    <s v="http://www.facebook.com/RetailStoreX"/>
    <s v="NULL"/>
    <s v="F"/>
    <s v="NULL"/>
    <s v="NULL"/>
    <s v="NULL"/>
    <s v="NULL"/>
    <s v="NULL"/>
    <x v="6"/>
    <x v="4"/>
    <n v="50"/>
    <n v="54"/>
    <s v="desktopfeed"/>
    <n v="67"/>
    <n v="0"/>
    <n v="0"/>
    <n v="0.54"/>
  </r>
  <r>
    <x v="1"/>
    <s v="Link Post"/>
    <s v="NULL"/>
    <s v="NULL"/>
    <s v="http://www.facebook.com/RetailStoreX"/>
    <s v="NULL"/>
    <s v="F"/>
    <s v="NULL"/>
    <s v="NULL"/>
    <s v="NULL"/>
    <s v="NULL"/>
    <s v="NULL"/>
    <x v="6"/>
    <x v="4"/>
    <n v="50"/>
    <n v="54"/>
    <s v="desktopfeed"/>
    <n v="4"/>
    <n v="0"/>
    <n v="0"/>
    <n v="0.02"/>
  </r>
  <r>
    <x v="0"/>
    <s v="Link Post"/>
    <s v="NULL"/>
    <s v="NULL"/>
    <s v="http://www.facebook.com/RetailStoreX"/>
    <s v="NULL"/>
    <s v="F"/>
    <s v="NULL"/>
    <s v="NULL"/>
    <s v="NULL"/>
    <s v="NULL"/>
    <s v="NULL"/>
    <x v="23"/>
    <x v="5"/>
    <n v="25"/>
    <n v="29"/>
    <s v="desktopfeed"/>
    <n v="125"/>
    <n v="0"/>
    <n v="0"/>
    <n v="0.64"/>
  </r>
  <r>
    <x v="1"/>
    <s v="Link Post"/>
    <s v="NULL"/>
    <s v="NULL"/>
    <s v="http://www.facebook.com/RetailStoreX"/>
    <s v="NULL"/>
    <s v="F"/>
    <s v="NULL"/>
    <s v="NULL"/>
    <s v="NULL"/>
    <s v="NULL"/>
    <s v="NULL"/>
    <x v="23"/>
    <x v="5"/>
    <n v="25"/>
    <n v="29"/>
    <s v="desktopfeed"/>
    <n v="142"/>
    <n v="0"/>
    <n v="0"/>
    <n v="0.57999999999999996"/>
  </r>
  <r>
    <x v="2"/>
    <s v="Link Post"/>
    <s v="NULL"/>
    <s v="NULL"/>
    <s v="http://www.facebook.com/RetailStoreX"/>
    <s v="NULL"/>
    <s v="F"/>
    <s v="NULL"/>
    <s v="NULL"/>
    <s v="NULL"/>
    <s v="NULL"/>
    <s v="NULL"/>
    <x v="23"/>
    <x v="5"/>
    <n v="25"/>
    <n v="29"/>
    <s v="desktopfeed"/>
    <n v="275"/>
    <n v="4"/>
    <n v="4"/>
    <n v="1.29"/>
  </r>
  <r>
    <x v="0"/>
    <s v="Link Post"/>
    <s v="NULL"/>
    <s v="NULL"/>
    <s v="http://www.facebook.com/RetailStoreX"/>
    <s v="NULL"/>
    <s v="F"/>
    <s v="NULL"/>
    <s v="NULL"/>
    <s v="NULL"/>
    <s v="NULL"/>
    <s v="NULL"/>
    <x v="19"/>
    <x v="0"/>
    <n v="30"/>
    <n v="39"/>
    <s v="mobile"/>
    <n v="40"/>
    <n v="1"/>
    <n v="1"/>
    <n v="0.27"/>
  </r>
  <r>
    <x v="1"/>
    <s v="Link Post"/>
    <s v="NULL"/>
    <s v="NULL"/>
    <s v="http://www.facebook.com/RetailStoreX"/>
    <s v="NULL"/>
    <s v="F"/>
    <s v="NULL"/>
    <s v="NULL"/>
    <s v="NULL"/>
    <s v="NULL"/>
    <s v="NULL"/>
    <x v="19"/>
    <x v="0"/>
    <n v="30"/>
    <n v="39"/>
    <s v="mobile"/>
    <n v="144"/>
    <n v="2"/>
    <n v="3"/>
    <n v="1.96"/>
  </r>
  <r>
    <x v="2"/>
    <s v="Link Post"/>
    <s v="NULL"/>
    <s v="NULL"/>
    <s v="http://www.facebook.com/RetailStoreX"/>
    <s v="NULL"/>
    <s v="F"/>
    <s v="NULL"/>
    <s v="NULL"/>
    <s v="NULL"/>
    <s v="NULL"/>
    <s v="NULL"/>
    <x v="19"/>
    <x v="0"/>
    <n v="30"/>
    <n v="39"/>
    <s v="mobile"/>
    <n v="72"/>
    <n v="1"/>
    <n v="1"/>
    <n v="0.83"/>
  </r>
  <r>
    <x v="0"/>
    <s v="Link Post"/>
    <s v="NULL"/>
    <s v="NULL"/>
    <s v="http://www.facebook.com/RetailStoreX"/>
    <s v="NULL"/>
    <s v="F"/>
    <s v="NULL"/>
    <s v="NULL"/>
    <s v="NULL"/>
    <s v="NULL"/>
    <s v="NULL"/>
    <x v="23"/>
    <x v="5"/>
    <n v="50"/>
    <n v="54"/>
    <s v="desktopfeed"/>
    <n v="121"/>
    <n v="1"/>
    <n v="0"/>
    <n v="0.75"/>
  </r>
  <r>
    <x v="1"/>
    <s v="Link Post"/>
    <s v="NULL"/>
    <s v="NULL"/>
    <s v="http://www.facebook.com/RetailStoreX"/>
    <s v="NULL"/>
    <s v="F"/>
    <s v="NULL"/>
    <s v="NULL"/>
    <s v="NULL"/>
    <s v="NULL"/>
    <s v="NULL"/>
    <x v="23"/>
    <x v="5"/>
    <n v="50"/>
    <n v="54"/>
    <s v="desktopfeed"/>
    <n v="74"/>
    <n v="0"/>
    <n v="0"/>
    <n v="0.4"/>
  </r>
  <r>
    <x v="2"/>
    <s v="Link Post"/>
    <s v="NULL"/>
    <s v="NULL"/>
    <s v="http://www.facebook.com/RetailStoreX"/>
    <s v="NULL"/>
    <s v="F"/>
    <s v="NULL"/>
    <s v="NULL"/>
    <s v="NULL"/>
    <s v="NULL"/>
    <s v="NULL"/>
    <x v="23"/>
    <x v="5"/>
    <n v="50"/>
    <n v="54"/>
    <s v="desktopfeed"/>
    <n v="24"/>
    <n v="0"/>
    <n v="0"/>
    <n v="0.16"/>
  </r>
  <r>
    <x v="0"/>
    <s v="Link Post"/>
    <s v="NULL"/>
    <s v="NULL"/>
    <s v="http://www.facebook.com/RetailStoreX"/>
    <s v="NULL"/>
    <s v="F"/>
    <s v="NULL"/>
    <s v="NULL"/>
    <s v="NULL"/>
    <s v="NULL"/>
    <s v="NULL"/>
    <x v="17"/>
    <x v="5"/>
    <n v="50"/>
    <n v="54"/>
    <s v="NULL"/>
    <n v="316"/>
    <n v="0"/>
    <n v="0"/>
    <n v="0.31"/>
  </r>
  <r>
    <x v="0"/>
    <s v="Link Post"/>
    <s v="NULL"/>
    <s v="NULL"/>
    <s v="http://www.facebook.com/RetailStoreX"/>
    <s v="NULL"/>
    <s v="F"/>
    <s v="NULL"/>
    <s v="NULL"/>
    <s v="NULL"/>
    <s v="NULL"/>
    <s v="NULL"/>
    <x v="24"/>
    <x v="3"/>
    <n v="50"/>
    <n v="54"/>
    <s v="desktopfeed"/>
    <n v="43"/>
    <n v="0"/>
    <n v="0"/>
    <n v="0.42"/>
  </r>
  <r>
    <x v="1"/>
    <s v="Link Post"/>
    <s v="NULL"/>
    <s v="NULL"/>
    <s v="http://www.facebook.com/RetailStoreX"/>
    <s v="NULL"/>
    <s v="F"/>
    <s v="NULL"/>
    <s v="NULL"/>
    <s v="NULL"/>
    <s v="NULL"/>
    <s v="NULL"/>
    <x v="24"/>
    <x v="3"/>
    <n v="50"/>
    <n v="54"/>
    <s v="desktopfeed"/>
    <n v="12"/>
    <n v="0"/>
    <n v="0"/>
    <n v="0.08"/>
  </r>
  <r>
    <x v="2"/>
    <s v="Link Post"/>
    <s v="NULL"/>
    <s v="NULL"/>
    <s v="http://www.facebook.com/RetailStoreX"/>
    <s v="NULL"/>
    <s v="F"/>
    <s v="NULL"/>
    <s v="NULL"/>
    <s v="NULL"/>
    <s v="NULL"/>
    <s v="NULL"/>
    <x v="24"/>
    <x v="3"/>
    <n v="50"/>
    <n v="54"/>
    <s v="desktopfeed"/>
    <n v="1"/>
    <n v="1"/>
    <n v="1"/>
    <n v="0"/>
  </r>
  <r>
    <x v="0"/>
    <s v="Link Post"/>
    <s v="NULL"/>
    <s v="NULL"/>
    <s v="http://www.facebook.com/RetailStoreX"/>
    <s v="NULL"/>
    <s v="F"/>
    <s v="NULL"/>
    <s v="NULL"/>
    <s v="NULL"/>
    <s v="NULL"/>
    <s v="NULL"/>
    <x v="13"/>
    <x v="3"/>
    <n v="30"/>
    <n v="39"/>
    <s v="NULL"/>
    <n v="551"/>
    <n v="0"/>
    <n v="0"/>
    <n v="0.27"/>
  </r>
  <r>
    <x v="1"/>
    <s v="Link Post"/>
    <s v="NULL"/>
    <s v="NULL"/>
    <s v="http://www.facebook.com/RetailStoreX"/>
    <s v="NULL"/>
    <s v="F"/>
    <s v="NULL"/>
    <s v="NULL"/>
    <s v="NULL"/>
    <s v="NULL"/>
    <s v="NULL"/>
    <x v="13"/>
    <x v="3"/>
    <n v="30"/>
    <n v="39"/>
    <s v="NULL"/>
    <n v="1"/>
    <n v="0"/>
    <n v="0"/>
    <n v="0"/>
  </r>
  <r>
    <x v="0"/>
    <s v="Link Post"/>
    <s v="NULL"/>
    <s v="NULL"/>
    <s v="http://www.facebook.com/RetailStoreX"/>
    <s v="NULL"/>
    <s v="F"/>
    <s v="NULL"/>
    <s v="NULL"/>
    <s v="NULL"/>
    <s v="NULL"/>
    <s v="NULL"/>
    <x v="16"/>
    <x v="3"/>
    <n v="50"/>
    <n v="54"/>
    <s v="desktopfeed"/>
    <n v="35"/>
    <n v="1"/>
    <n v="0"/>
    <n v="0.28999999999999998"/>
  </r>
  <r>
    <x v="1"/>
    <s v="Link Post"/>
    <s v="NULL"/>
    <s v="NULL"/>
    <s v="http://www.facebook.com/RetailStoreX"/>
    <s v="NULL"/>
    <s v="F"/>
    <s v="NULL"/>
    <s v="NULL"/>
    <s v="NULL"/>
    <s v="NULL"/>
    <s v="NULL"/>
    <x v="16"/>
    <x v="3"/>
    <n v="50"/>
    <n v="54"/>
    <s v="desktopfeed"/>
    <n v="2"/>
    <n v="0"/>
    <n v="0"/>
    <n v="0.01"/>
  </r>
  <r>
    <x v="0"/>
    <s v="Link Post"/>
    <s v="NULL"/>
    <s v="NULL"/>
    <s v="http://www.facebook.com/RetailStoreX"/>
    <s v="NULL"/>
    <s v="F"/>
    <s v="NULL"/>
    <s v="NULL"/>
    <s v="NULL"/>
    <s v="NULL"/>
    <s v="NULL"/>
    <x v="8"/>
    <x v="4"/>
    <n v="25"/>
    <n v="29"/>
    <s v="NULL"/>
    <n v="1696"/>
    <n v="6"/>
    <n v="5"/>
    <n v="1.87"/>
  </r>
  <r>
    <x v="1"/>
    <s v="Link Post"/>
    <s v="NULL"/>
    <s v="NULL"/>
    <s v="http://www.facebook.com/RetailStoreX"/>
    <s v="NULL"/>
    <s v="F"/>
    <s v="NULL"/>
    <s v="NULL"/>
    <s v="NULL"/>
    <s v="NULL"/>
    <s v="NULL"/>
    <x v="8"/>
    <x v="4"/>
    <n v="25"/>
    <n v="29"/>
    <s v="NULL"/>
    <n v="1826"/>
    <n v="31"/>
    <n v="27"/>
    <n v="2.21"/>
  </r>
  <r>
    <x v="2"/>
    <s v="Link Post"/>
    <s v="NULL"/>
    <s v="NULL"/>
    <s v="http://www.facebook.com/RetailStoreX"/>
    <s v="NULL"/>
    <s v="F"/>
    <s v="NULL"/>
    <s v="NULL"/>
    <s v="NULL"/>
    <s v="NULL"/>
    <s v="NULL"/>
    <x v="8"/>
    <x v="4"/>
    <n v="25"/>
    <n v="29"/>
    <s v="NULL"/>
    <n v="2050"/>
    <n v="23"/>
    <n v="23"/>
    <n v="2.73"/>
  </r>
  <r>
    <x v="0"/>
    <s v="Link Post"/>
    <s v="NULL"/>
    <s v="NULL"/>
    <s v="http://www.facebook.com/RetailStoreX"/>
    <s v="NULL"/>
    <s v="F"/>
    <s v="NULL"/>
    <s v="NULL"/>
    <s v="NULL"/>
    <s v="NULL"/>
    <s v="NULL"/>
    <x v="5"/>
    <x v="3"/>
    <n v="40"/>
    <n v="49"/>
    <s v="mobile"/>
    <n v="56"/>
    <n v="0"/>
    <n v="0"/>
    <n v="0.33"/>
  </r>
  <r>
    <x v="2"/>
    <s v="Link Post"/>
    <s v="NULL"/>
    <s v="NULL"/>
    <s v="http://www.facebook.com/RetailStoreX"/>
    <s v="NULL"/>
    <s v="F"/>
    <s v="NULL"/>
    <s v="NULL"/>
    <s v="NULL"/>
    <s v="NULL"/>
    <s v="NULL"/>
    <x v="5"/>
    <x v="3"/>
    <n v="40"/>
    <n v="49"/>
    <s v="mobile"/>
    <n v="436"/>
    <n v="15"/>
    <n v="13"/>
    <n v="3.35"/>
  </r>
  <r>
    <x v="0"/>
    <s v="Link Post"/>
    <s v="NULL"/>
    <s v="NULL"/>
    <s v="http://www.facebook.com/RetailStoreX"/>
    <s v="NULL"/>
    <s v="F"/>
    <s v="NULL"/>
    <s v="NULL"/>
    <s v="NULL"/>
    <s v="NULL"/>
    <s v="NULL"/>
    <x v="2"/>
    <x v="1"/>
    <n v="25"/>
    <n v="29"/>
    <s v="mobile"/>
    <n v="142"/>
    <n v="2"/>
    <n v="1"/>
    <n v="0.59"/>
  </r>
  <r>
    <x v="1"/>
    <s v="Link Post"/>
    <s v="NULL"/>
    <s v="NULL"/>
    <s v="http://www.facebook.com/RetailStoreX"/>
    <s v="NULL"/>
    <s v="F"/>
    <s v="NULL"/>
    <s v="NULL"/>
    <s v="NULL"/>
    <s v="NULL"/>
    <s v="NULL"/>
    <x v="2"/>
    <x v="1"/>
    <n v="25"/>
    <n v="29"/>
    <s v="mobile"/>
    <n v="191"/>
    <n v="1"/>
    <n v="0"/>
    <n v="0.71"/>
  </r>
  <r>
    <x v="0"/>
    <s v="Link Post"/>
    <s v="NULL"/>
    <s v="NULL"/>
    <s v="http://www.facebook.com/RetailStoreX"/>
    <s v="NULL"/>
    <s v="F"/>
    <s v="NULL"/>
    <s v="NULL"/>
    <s v="NULL"/>
    <s v="NULL"/>
    <s v="NULL"/>
    <x v="13"/>
    <x v="3"/>
    <n v="30"/>
    <n v="39"/>
    <s v="desktopfeed"/>
    <n v="95"/>
    <n v="0"/>
    <n v="0"/>
    <n v="0.67"/>
  </r>
  <r>
    <x v="1"/>
    <s v="Link Post"/>
    <s v="NULL"/>
    <s v="NULL"/>
    <s v="http://www.facebook.com/RetailStoreX"/>
    <s v="NULL"/>
    <s v="F"/>
    <s v="NULL"/>
    <s v="NULL"/>
    <s v="NULL"/>
    <s v="NULL"/>
    <s v="NULL"/>
    <x v="13"/>
    <x v="3"/>
    <n v="30"/>
    <n v="39"/>
    <s v="desktopfeed"/>
    <n v="23"/>
    <n v="0"/>
    <n v="0"/>
    <n v="0.14000000000000001"/>
  </r>
  <r>
    <x v="0"/>
    <s v="Link Post"/>
    <s v="NULL"/>
    <s v="NULL"/>
    <s v="http://www.facebook.com/RetailStoreX"/>
    <s v="NULL"/>
    <s v="F"/>
    <s v="NULL"/>
    <s v="NULL"/>
    <s v="NULL"/>
    <s v="NULL"/>
    <s v="NULL"/>
    <x v="24"/>
    <x v="3"/>
    <n v="25"/>
    <n v="29"/>
    <s v="mobile"/>
    <n v="103"/>
    <n v="0"/>
    <n v="0"/>
    <n v="0.5"/>
  </r>
  <r>
    <x v="2"/>
    <s v="Link Post"/>
    <s v="NULL"/>
    <s v="NULL"/>
    <s v="http://www.facebook.com/RetailStoreX"/>
    <s v="NULL"/>
    <s v="F"/>
    <s v="NULL"/>
    <s v="NULL"/>
    <s v="NULL"/>
    <s v="NULL"/>
    <s v="NULL"/>
    <x v="24"/>
    <x v="3"/>
    <n v="25"/>
    <n v="29"/>
    <s v="mobile"/>
    <n v="618"/>
    <n v="13"/>
    <n v="10"/>
    <n v="3.88"/>
  </r>
  <r>
    <x v="0"/>
    <s v="Link Post"/>
    <s v="NULL"/>
    <s v="NULL"/>
    <s v="http://www.facebook.com/RetailStoreX"/>
    <s v="NULL"/>
    <s v="F"/>
    <s v="NULL"/>
    <s v="NULL"/>
    <s v="NULL"/>
    <s v="NULL"/>
    <s v="NULL"/>
    <x v="15"/>
    <x v="1"/>
    <n v="50"/>
    <n v="54"/>
    <s v="desktopfeed"/>
    <n v="82"/>
    <n v="0"/>
    <n v="0"/>
    <n v="0.59"/>
  </r>
  <r>
    <x v="1"/>
    <s v="Link Post"/>
    <s v="NULL"/>
    <s v="NULL"/>
    <s v="http://www.facebook.com/RetailStoreX"/>
    <s v="NULL"/>
    <s v="F"/>
    <s v="NULL"/>
    <s v="NULL"/>
    <s v="NULL"/>
    <s v="NULL"/>
    <s v="NULL"/>
    <x v="15"/>
    <x v="1"/>
    <n v="50"/>
    <n v="54"/>
    <s v="desktopfeed"/>
    <n v="36"/>
    <n v="0"/>
    <n v="0"/>
    <n v="0.18"/>
  </r>
  <r>
    <x v="2"/>
    <s v="Link Post"/>
    <s v="NULL"/>
    <s v="NULL"/>
    <s v="http://www.facebook.com/RetailStoreX"/>
    <s v="NULL"/>
    <s v="F"/>
    <s v="NULL"/>
    <s v="NULL"/>
    <s v="NULL"/>
    <s v="NULL"/>
    <s v="NULL"/>
    <x v="15"/>
    <x v="1"/>
    <n v="50"/>
    <n v="54"/>
    <s v="desktopfeed"/>
    <n v="85"/>
    <n v="1"/>
    <n v="1"/>
    <n v="0.4"/>
  </r>
  <r>
    <x v="0"/>
    <s v="Link Post"/>
    <s v="NULL"/>
    <s v="NULL"/>
    <s v="http://www.facebook.com/RetailStoreX"/>
    <s v="NULL"/>
    <s v="F"/>
    <s v="NULL"/>
    <s v="NULL"/>
    <s v="NULL"/>
    <s v="NULL"/>
    <s v="NULL"/>
    <x v="10"/>
    <x v="4"/>
    <n v="50"/>
    <n v="54"/>
    <s v="mobile"/>
    <n v="142"/>
    <n v="2"/>
    <n v="1"/>
    <n v="1.1599999999999999"/>
  </r>
  <r>
    <x v="1"/>
    <s v="Link Post"/>
    <s v="NULL"/>
    <s v="NULL"/>
    <s v="http://www.facebook.com/RetailStoreX"/>
    <s v="NULL"/>
    <s v="F"/>
    <s v="NULL"/>
    <s v="NULL"/>
    <s v="NULL"/>
    <s v="NULL"/>
    <s v="NULL"/>
    <x v="10"/>
    <x v="4"/>
    <n v="50"/>
    <n v="54"/>
    <s v="mobile"/>
    <n v="1"/>
    <n v="0"/>
    <n v="0"/>
    <n v="0.01"/>
  </r>
  <r>
    <x v="0"/>
    <s v="Link Post"/>
    <s v="NULL"/>
    <s v="NULL"/>
    <s v="http://www.facebook.com/RetailStoreX"/>
    <s v="NULL"/>
    <s v="F"/>
    <s v="NULL"/>
    <s v="NULL"/>
    <s v="NULL"/>
    <s v="NULL"/>
    <s v="NULL"/>
    <x v="2"/>
    <x v="1"/>
    <n v="40"/>
    <n v="49"/>
    <s v="NULL"/>
    <n v="759"/>
    <n v="0"/>
    <n v="0"/>
    <n v="0.4"/>
  </r>
  <r>
    <x v="1"/>
    <s v="Link Post"/>
    <s v="NULL"/>
    <s v="NULL"/>
    <s v="http://www.facebook.com/RetailStoreX"/>
    <s v="NULL"/>
    <s v="F"/>
    <s v="NULL"/>
    <s v="NULL"/>
    <s v="NULL"/>
    <s v="NULL"/>
    <s v="NULL"/>
    <x v="2"/>
    <x v="1"/>
    <n v="40"/>
    <n v="49"/>
    <s v="NULL"/>
    <n v="2"/>
    <n v="0"/>
    <n v="0"/>
    <n v="0"/>
  </r>
  <r>
    <x v="0"/>
    <s v="Link Post"/>
    <s v="NULL"/>
    <s v="NULL"/>
    <s v="http://www.facebook.com/RetailStoreX"/>
    <s v="NULL"/>
    <s v="F"/>
    <s v="NULL"/>
    <s v="NULL"/>
    <s v="NULL"/>
    <s v="NULL"/>
    <s v="NULL"/>
    <x v="8"/>
    <x v="4"/>
    <n v="50"/>
    <n v="54"/>
    <s v="NULL"/>
    <n v="215"/>
    <n v="0"/>
    <n v="0"/>
    <n v="0.18"/>
  </r>
  <r>
    <x v="0"/>
    <s v="Link Post"/>
    <s v="NULL"/>
    <s v="NULL"/>
    <s v="http://www.facebook.com/RetailStoreX"/>
    <s v="NULL"/>
    <s v="F"/>
    <s v="NULL"/>
    <s v="NULL"/>
    <s v="NULL"/>
    <s v="NULL"/>
    <s v="NULL"/>
    <x v="19"/>
    <x v="0"/>
    <n v="50"/>
    <n v="54"/>
    <s v="mobile"/>
    <n v="9"/>
    <n v="0"/>
    <n v="0"/>
    <n v="0.53"/>
  </r>
  <r>
    <x v="1"/>
    <s v="Link Post"/>
    <s v="NULL"/>
    <s v="NULL"/>
    <s v="http://www.facebook.com/RetailStoreX"/>
    <s v="NULL"/>
    <s v="F"/>
    <s v="NULL"/>
    <s v="NULL"/>
    <s v="NULL"/>
    <s v="NULL"/>
    <s v="NULL"/>
    <x v="19"/>
    <x v="0"/>
    <n v="50"/>
    <n v="54"/>
    <s v="mobile"/>
    <n v="5"/>
    <n v="0"/>
    <n v="0"/>
    <n v="0.04"/>
  </r>
  <r>
    <x v="2"/>
    <s v="Link Post"/>
    <s v="NULL"/>
    <s v="NULL"/>
    <s v="http://www.facebook.com/RetailStoreX"/>
    <s v="NULL"/>
    <s v="F"/>
    <s v="NULL"/>
    <s v="NULL"/>
    <s v="NULL"/>
    <s v="NULL"/>
    <s v="NULL"/>
    <x v="19"/>
    <x v="0"/>
    <n v="50"/>
    <n v="54"/>
    <s v="mobile"/>
    <n v="3"/>
    <n v="0"/>
    <n v="0"/>
    <n v="0.04"/>
  </r>
  <r>
    <x v="0"/>
    <s v="Link Post"/>
    <s v="NULL"/>
    <s v="NULL"/>
    <s v="http://www.facebook.com/RetailStoreX"/>
    <s v="NULL"/>
    <s v="F"/>
    <s v="NULL"/>
    <s v="NULL"/>
    <s v="NULL"/>
    <s v="NULL"/>
    <s v="NULL"/>
    <x v="19"/>
    <x v="0"/>
    <n v="25"/>
    <n v="29"/>
    <s v="mobile"/>
    <n v="27"/>
    <n v="0"/>
    <n v="0"/>
    <n v="0.15"/>
  </r>
  <r>
    <x v="1"/>
    <s v="Link Post"/>
    <s v="NULL"/>
    <s v="NULL"/>
    <s v="http://www.facebook.com/RetailStoreX"/>
    <s v="NULL"/>
    <s v="F"/>
    <s v="NULL"/>
    <s v="NULL"/>
    <s v="NULL"/>
    <s v="NULL"/>
    <s v="NULL"/>
    <x v="19"/>
    <x v="0"/>
    <n v="25"/>
    <n v="29"/>
    <s v="mobile"/>
    <n v="6"/>
    <n v="0"/>
    <n v="0"/>
    <n v="0.06"/>
  </r>
  <r>
    <x v="2"/>
    <s v="Link Post"/>
    <s v="NULL"/>
    <s v="NULL"/>
    <s v="http://www.facebook.com/RetailStoreX"/>
    <s v="NULL"/>
    <s v="F"/>
    <s v="NULL"/>
    <s v="NULL"/>
    <s v="NULL"/>
    <s v="NULL"/>
    <s v="NULL"/>
    <x v="19"/>
    <x v="0"/>
    <n v="25"/>
    <n v="29"/>
    <s v="mobile"/>
    <n v="1"/>
    <n v="0"/>
    <n v="0"/>
    <n v="0"/>
  </r>
  <r>
    <x v="0"/>
    <s v="Link Post"/>
    <s v="NULL"/>
    <s v="NULL"/>
    <s v="http://www.facebook.com/RetailStoreX"/>
    <s v="NULL"/>
    <s v="F"/>
    <s v="NULL"/>
    <s v="NULL"/>
    <s v="NULL"/>
    <s v="NULL"/>
    <s v="NULL"/>
    <x v="23"/>
    <x v="5"/>
    <n v="40"/>
    <n v="49"/>
    <s v="desktopfeed"/>
    <n v="201"/>
    <n v="0"/>
    <n v="0"/>
    <n v="1.34"/>
  </r>
  <r>
    <x v="1"/>
    <s v="Link Post"/>
    <s v="NULL"/>
    <s v="NULL"/>
    <s v="http://www.facebook.com/RetailStoreX"/>
    <s v="NULL"/>
    <s v="F"/>
    <s v="NULL"/>
    <s v="NULL"/>
    <s v="NULL"/>
    <s v="NULL"/>
    <s v="NULL"/>
    <x v="23"/>
    <x v="5"/>
    <n v="40"/>
    <n v="49"/>
    <s v="desktopfeed"/>
    <n v="315"/>
    <n v="2"/>
    <n v="2"/>
    <n v="1.45"/>
  </r>
  <r>
    <x v="2"/>
    <s v="Link Post"/>
    <s v="NULL"/>
    <s v="NULL"/>
    <s v="http://www.facebook.com/RetailStoreX"/>
    <s v="NULL"/>
    <s v="F"/>
    <s v="NULL"/>
    <s v="NULL"/>
    <s v="NULL"/>
    <s v="NULL"/>
    <s v="NULL"/>
    <x v="23"/>
    <x v="5"/>
    <n v="40"/>
    <n v="49"/>
    <s v="desktopfeed"/>
    <n v="150"/>
    <n v="1"/>
    <n v="0"/>
    <n v="0.75"/>
  </r>
  <r>
    <x v="0"/>
    <s v="Link Post"/>
    <s v="NULL"/>
    <s v="NULL"/>
    <s v="http://www.facebook.com/RetailStoreX"/>
    <s v="NULL"/>
    <s v="F"/>
    <s v="NULL"/>
    <s v="NULL"/>
    <s v="NULL"/>
    <s v="NULL"/>
    <s v="NULL"/>
    <x v="22"/>
    <x v="0"/>
    <n v="25"/>
    <n v="29"/>
    <s v="desktopfeed"/>
    <n v="72"/>
    <n v="0"/>
    <n v="0"/>
    <n v="0.42"/>
  </r>
  <r>
    <x v="1"/>
    <s v="Link Post"/>
    <s v="NULL"/>
    <s v="NULL"/>
    <s v="http://www.facebook.com/RetailStoreX"/>
    <s v="NULL"/>
    <s v="F"/>
    <s v="NULL"/>
    <s v="NULL"/>
    <s v="NULL"/>
    <s v="NULL"/>
    <s v="NULL"/>
    <x v="22"/>
    <x v="0"/>
    <n v="25"/>
    <n v="29"/>
    <s v="desktopfeed"/>
    <n v="57"/>
    <n v="1"/>
    <n v="0"/>
    <n v="0.31"/>
  </r>
  <r>
    <x v="2"/>
    <s v="Link Post"/>
    <s v="NULL"/>
    <s v="NULL"/>
    <s v="http://www.facebook.com/RetailStoreX"/>
    <s v="NULL"/>
    <s v="F"/>
    <s v="NULL"/>
    <s v="NULL"/>
    <s v="NULL"/>
    <s v="NULL"/>
    <s v="NULL"/>
    <x v="22"/>
    <x v="0"/>
    <n v="25"/>
    <n v="29"/>
    <s v="desktopfeed"/>
    <n v="172"/>
    <n v="2"/>
    <n v="1"/>
    <n v="0.84"/>
  </r>
  <r>
    <x v="0"/>
    <s v="Link Post"/>
    <s v="NULL"/>
    <s v="NULL"/>
    <s v="http://www.facebook.com/RetailStoreX"/>
    <s v="NULL"/>
    <s v="F"/>
    <s v="NULL"/>
    <s v="NULL"/>
    <s v="NULL"/>
    <s v="NULL"/>
    <s v="NULL"/>
    <x v="13"/>
    <x v="3"/>
    <n v="40"/>
    <n v="49"/>
    <s v="NULL"/>
    <n v="2555"/>
    <n v="8"/>
    <n v="8"/>
    <n v="1.93"/>
  </r>
  <r>
    <x v="1"/>
    <s v="Link Post"/>
    <s v="NULL"/>
    <s v="NULL"/>
    <s v="http://www.facebook.com/RetailStoreX"/>
    <s v="NULL"/>
    <s v="F"/>
    <s v="NULL"/>
    <s v="NULL"/>
    <s v="NULL"/>
    <s v="NULL"/>
    <s v="NULL"/>
    <x v="13"/>
    <x v="3"/>
    <n v="40"/>
    <n v="49"/>
    <s v="NULL"/>
    <n v="2882"/>
    <n v="23"/>
    <n v="20"/>
    <n v="3"/>
  </r>
  <r>
    <x v="2"/>
    <s v="Link Post"/>
    <s v="NULL"/>
    <s v="NULL"/>
    <s v="http://www.facebook.com/RetailStoreX"/>
    <s v="NULL"/>
    <s v="F"/>
    <s v="NULL"/>
    <s v="NULL"/>
    <s v="NULL"/>
    <s v="NULL"/>
    <s v="NULL"/>
    <x v="13"/>
    <x v="3"/>
    <n v="40"/>
    <n v="49"/>
    <s v="NULL"/>
    <n v="1266"/>
    <n v="12"/>
    <n v="12"/>
    <n v="2.77"/>
  </r>
  <r>
    <x v="0"/>
    <s v="Link Post"/>
    <s v="NULL"/>
    <s v="NULL"/>
    <s v="http://www.facebook.com/RetailStoreX"/>
    <s v="NULL"/>
    <s v="F"/>
    <s v="NULL"/>
    <s v="NULL"/>
    <s v="NULL"/>
    <s v="NULL"/>
    <s v="NULL"/>
    <x v="24"/>
    <x v="3"/>
    <n v="40"/>
    <n v="49"/>
    <s v="desktopfeed"/>
    <n v="112"/>
    <n v="2"/>
    <n v="1"/>
    <n v="0.95"/>
  </r>
  <r>
    <x v="1"/>
    <s v="Link Post"/>
    <s v="NULL"/>
    <s v="NULL"/>
    <s v="http://www.facebook.com/RetailStoreX"/>
    <s v="NULL"/>
    <s v="F"/>
    <s v="NULL"/>
    <s v="NULL"/>
    <s v="NULL"/>
    <s v="NULL"/>
    <s v="NULL"/>
    <x v="24"/>
    <x v="3"/>
    <n v="40"/>
    <n v="49"/>
    <s v="desktopfeed"/>
    <n v="392"/>
    <n v="7"/>
    <n v="6"/>
    <n v="2.1800000000000002"/>
  </r>
  <r>
    <x v="2"/>
    <s v="Link Post"/>
    <s v="NULL"/>
    <s v="NULL"/>
    <s v="http://www.facebook.com/RetailStoreX"/>
    <s v="NULL"/>
    <s v="F"/>
    <s v="NULL"/>
    <s v="NULL"/>
    <s v="NULL"/>
    <s v="NULL"/>
    <s v="NULL"/>
    <x v="24"/>
    <x v="3"/>
    <n v="40"/>
    <n v="49"/>
    <s v="desktopfeed"/>
    <n v="442"/>
    <n v="5"/>
    <n v="5"/>
    <n v="2.57"/>
  </r>
  <r>
    <x v="0"/>
    <s v="Link Post"/>
    <s v="NULL"/>
    <s v="NULL"/>
    <s v="http://www.facebook.com/RetailStoreX"/>
    <s v="NULL"/>
    <s v="F"/>
    <s v="NULL"/>
    <s v="NULL"/>
    <s v="NULL"/>
    <s v="NULL"/>
    <s v="NULL"/>
    <x v="22"/>
    <x v="0"/>
    <n v="40"/>
    <n v="49"/>
    <s v="NULL"/>
    <n v="2374"/>
    <n v="3"/>
    <n v="3"/>
    <n v="1.06"/>
  </r>
  <r>
    <x v="1"/>
    <s v="Link Post"/>
    <s v="NULL"/>
    <s v="NULL"/>
    <s v="http://www.facebook.com/RetailStoreX"/>
    <s v="NULL"/>
    <s v="F"/>
    <s v="NULL"/>
    <s v="NULL"/>
    <s v="NULL"/>
    <s v="NULL"/>
    <s v="NULL"/>
    <x v="22"/>
    <x v="0"/>
    <n v="40"/>
    <n v="49"/>
    <s v="NULL"/>
    <n v="3870"/>
    <n v="19"/>
    <n v="18"/>
    <n v="1.84"/>
  </r>
  <r>
    <x v="2"/>
    <s v="Link Post"/>
    <s v="NULL"/>
    <s v="NULL"/>
    <s v="http://www.facebook.com/RetailStoreX"/>
    <s v="NULL"/>
    <s v="F"/>
    <s v="NULL"/>
    <s v="NULL"/>
    <s v="NULL"/>
    <s v="NULL"/>
    <s v="NULL"/>
    <x v="22"/>
    <x v="0"/>
    <n v="40"/>
    <n v="49"/>
    <s v="NULL"/>
    <n v="3678"/>
    <n v="18"/>
    <n v="16"/>
    <n v="2.8"/>
  </r>
  <r>
    <x v="0"/>
    <s v="Link Post"/>
    <s v="NULL"/>
    <s v="NULL"/>
    <s v="http://www.facebook.com/RetailStoreX"/>
    <s v="NULL"/>
    <s v="F"/>
    <s v="NULL"/>
    <s v="NULL"/>
    <s v="NULL"/>
    <s v="NULL"/>
    <s v="NULL"/>
    <x v="6"/>
    <x v="4"/>
    <n v="30"/>
    <n v="39"/>
    <s v="mobile"/>
    <n v="171"/>
    <n v="1"/>
    <n v="1"/>
    <n v="0.89"/>
  </r>
  <r>
    <x v="1"/>
    <s v="Link Post"/>
    <s v="NULL"/>
    <s v="NULL"/>
    <s v="http://www.facebook.com/RetailStoreX"/>
    <s v="NULL"/>
    <s v="F"/>
    <s v="NULL"/>
    <s v="NULL"/>
    <s v="NULL"/>
    <s v="NULL"/>
    <s v="NULL"/>
    <x v="6"/>
    <x v="4"/>
    <n v="30"/>
    <n v="39"/>
    <s v="mobile"/>
    <n v="1"/>
    <n v="0"/>
    <n v="0"/>
    <n v="0.01"/>
  </r>
  <r>
    <x v="0"/>
    <s v="Link Post"/>
    <s v="NULL"/>
    <s v="NULL"/>
    <s v="http://www.facebook.com/RetailStoreX"/>
    <s v="NULL"/>
    <s v="F"/>
    <s v="NULL"/>
    <s v="NULL"/>
    <s v="NULL"/>
    <s v="NULL"/>
    <s v="NULL"/>
    <x v="22"/>
    <x v="0"/>
    <n v="25"/>
    <n v="29"/>
    <s v="NULL"/>
    <n v="1"/>
    <n v="0"/>
    <n v="0"/>
    <n v="0"/>
  </r>
  <r>
    <x v="0"/>
    <s v="Link Post"/>
    <s v="NULL"/>
    <s v="NULL"/>
    <s v="http://www.facebook.com/RetailStoreX"/>
    <s v="NULL"/>
    <s v="F"/>
    <s v="NULL"/>
    <s v="NULL"/>
    <s v="NULL"/>
    <s v="NULL"/>
    <s v="NULL"/>
    <x v="6"/>
    <x v="4"/>
    <n v="50"/>
    <n v="54"/>
    <s v="mobile"/>
    <n v="45"/>
    <n v="0"/>
    <n v="0"/>
    <n v="0.41"/>
  </r>
  <r>
    <x v="2"/>
    <s v="Link Post"/>
    <s v="NULL"/>
    <s v="NULL"/>
    <s v="http://www.facebook.com/RetailStoreX"/>
    <s v="NULL"/>
    <s v="F"/>
    <s v="NULL"/>
    <s v="NULL"/>
    <s v="NULL"/>
    <s v="NULL"/>
    <s v="NULL"/>
    <x v="12"/>
    <x v="4"/>
    <n v="25"/>
    <n v="29"/>
    <s v="NULL"/>
    <n v="1"/>
    <n v="0"/>
    <n v="0"/>
    <n v="0"/>
  </r>
  <r>
    <x v="0"/>
    <s v="Link Post"/>
    <s v="NULL"/>
    <s v="NULL"/>
    <s v="http://www.facebook.com/RetailStoreX"/>
    <s v="NULL"/>
    <s v="F"/>
    <s v="NULL"/>
    <s v="NULL"/>
    <s v="NULL"/>
    <s v="NULL"/>
    <s v="NULL"/>
    <x v="7"/>
    <x v="4"/>
    <n v="25"/>
    <n v="29"/>
    <s v="NULL"/>
    <n v="1663"/>
    <n v="5"/>
    <n v="4"/>
    <n v="2.34"/>
  </r>
  <r>
    <x v="1"/>
    <s v="Link Post"/>
    <s v="NULL"/>
    <s v="NULL"/>
    <s v="http://www.facebook.com/RetailStoreX"/>
    <s v="NULL"/>
    <s v="F"/>
    <s v="NULL"/>
    <s v="NULL"/>
    <s v="NULL"/>
    <s v="NULL"/>
    <s v="NULL"/>
    <x v="7"/>
    <x v="4"/>
    <n v="25"/>
    <n v="29"/>
    <s v="NULL"/>
    <n v="909"/>
    <n v="34"/>
    <n v="28"/>
    <n v="3.12"/>
  </r>
  <r>
    <x v="2"/>
    <s v="Link Post"/>
    <s v="NULL"/>
    <s v="NULL"/>
    <s v="http://www.facebook.com/RetailStoreX"/>
    <s v="NULL"/>
    <s v="F"/>
    <s v="NULL"/>
    <s v="NULL"/>
    <s v="NULL"/>
    <s v="NULL"/>
    <s v="NULL"/>
    <x v="7"/>
    <x v="4"/>
    <n v="25"/>
    <n v="29"/>
    <s v="NULL"/>
    <n v="486"/>
    <n v="22"/>
    <n v="21"/>
    <n v="2.76"/>
  </r>
  <r>
    <x v="0"/>
    <s v="Link Post"/>
    <s v="NULL"/>
    <s v="NULL"/>
    <s v="http://www.facebook.com/RetailStoreX"/>
    <s v="NULL"/>
    <s v="F"/>
    <s v="NULL"/>
    <s v="NULL"/>
    <s v="NULL"/>
    <s v="NULL"/>
    <s v="NULL"/>
    <x v="18"/>
    <x v="0"/>
    <n v="40"/>
    <n v="49"/>
    <s v="mobile"/>
    <n v="85"/>
    <n v="0"/>
    <n v="0"/>
    <n v="0.65"/>
  </r>
  <r>
    <x v="0"/>
    <s v="Link Post"/>
    <s v="NULL"/>
    <s v="NULL"/>
    <s v="http://www.facebook.com/RetailStoreX"/>
    <s v="NULL"/>
    <s v="F"/>
    <s v="NULL"/>
    <s v="NULL"/>
    <s v="NULL"/>
    <s v="NULL"/>
    <s v="NULL"/>
    <x v="21"/>
    <x v="0"/>
    <n v="50"/>
    <n v="54"/>
    <s v="desktopfeed"/>
    <n v="73"/>
    <n v="0"/>
    <n v="0"/>
    <n v="0.59"/>
  </r>
  <r>
    <x v="1"/>
    <s v="Link Post"/>
    <s v="NULL"/>
    <s v="NULL"/>
    <s v="http://www.facebook.com/RetailStoreX"/>
    <s v="NULL"/>
    <s v="F"/>
    <s v="NULL"/>
    <s v="NULL"/>
    <s v="NULL"/>
    <s v="NULL"/>
    <s v="NULL"/>
    <x v="21"/>
    <x v="0"/>
    <n v="50"/>
    <n v="54"/>
    <s v="desktopfeed"/>
    <n v="44"/>
    <n v="0"/>
    <n v="0"/>
    <n v="0.27"/>
  </r>
  <r>
    <x v="2"/>
    <s v="Link Post"/>
    <s v="NULL"/>
    <s v="NULL"/>
    <s v="http://www.facebook.com/RetailStoreX"/>
    <s v="NULL"/>
    <s v="F"/>
    <s v="NULL"/>
    <s v="NULL"/>
    <s v="NULL"/>
    <s v="NULL"/>
    <s v="NULL"/>
    <x v="21"/>
    <x v="0"/>
    <n v="50"/>
    <n v="54"/>
    <s v="desktopfeed"/>
    <n v="401"/>
    <n v="5"/>
    <n v="4"/>
    <n v="2.62"/>
  </r>
  <r>
    <x v="0"/>
    <s v="Link Post"/>
    <s v="NULL"/>
    <s v="NULL"/>
    <s v="http://www.facebook.com/RetailStoreX"/>
    <s v="NULL"/>
    <s v="F"/>
    <s v="NULL"/>
    <s v="NULL"/>
    <s v="NULL"/>
    <s v="NULL"/>
    <s v="NULL"/>
    <x v="17"/>
    <x v="5"/>
    <n v="50"/>
    <n v="54"/>
    <s v="mobile"/>
    <n v="60"/>
    <n v="0"/>
    <n v="0"/>
    <n v="0.43"/>
  </r>
  <r>
    <x v="0"/>
    <s v="Link Post"/>
    <s v="NULL"/>
    <s v="NULL"/>
    <s v="http://www.facebook.com/RetailStoreX"/>
    <s v="NULL"/>
    <s v="F"/>
    <s v="NULL"/>
    <s v="NULL"/>
    <s v="NULL"/>
    <s v="NULL"/>
    <s v="NULL"/>
    <x v="8"/>
    <x v="4"/>
    <n v="40"/>
    <n v="49"/>
    <s v="NULL"/>
    <n v="2190"/>
    <n v="5"/>
    <n v="5"/>
    <n v="1.26"/>
  </r>
  <r>
    <x v="1"/>
    <s v="Link Post"/>
    <s v="NULL"/>
    <s v="NULL"/>
    <s v="http://www.facebook.com/RetailStoreX"/>
    <s v="NULL"/>
    <s v="F"/>
    <s v="NULL"/>
    <s v="NULL"/>
    <s v="NULL"/>
    <s v="NULL"/>
    <s v="NULL"/>
    <x v="8"/>
    <x v="4"/>
    <n v="40"/>
    <n v="49"/>
    <s v="NULL"/>
    <n v="964"/>
    <n v="1"/>
    <n v="0"/>
    <n v="0.97"/>
  </r>
  <r>
    <x v="2"/>
    <s v="Link Post"/>
    <s v="NULL"/>
    <s v="NULL"/>
    <s v="http://www.facebook.com/RetailStoreX"/>
    <s v="NULL"/>
    <s v="F"/>
    <s v="NULL"/>
    <s v="NULL"/>
    <s v="NULL"/>
    <s v="NULL"/>
    <s v="NULL"/>
    <x v="8"/>
    <x v="4"/>
    <n v="40"/>
    <n v="49"/>
    <s v="NULL"/>
    <n v="3"/>
    <n v="0"/>
    <n v="0"/>
    <n v="0"/>
  </r>
  <r>
    <x v="0"/>
    <s v="Link Post"/>
    <s v="NULL"/>
    <s v="NULL"/>
    <s v="http://www.facebook.com/RetailStoreX"/>
    <s v="NULL"/>
    <s v="F"/>
    <s v="NULL"/>
    <s v="NULL"/>
    <s v="NULL"/>
    <s v="NULL"/>
    <s v="NULL"/>
    <x v="16"/>
    <x v="3"/>
    <n v="25"/>
    <n v="29"/>
    <s v="desktopfeed"/>
    <n v="58"/>
    <n v="0"/>
    <n v="0"/>
    <n v="0.41"/>
  </r>
  <r>
    <x v="1"/>
    <s v="Link Post"/>
    <s v="NULL"/>
    <s v="NULL"/>
    <s v="http://www.facebook.com/RetailStoreX"/>
    <s v="NULL"/>
    <s v="F"/>
    <s v="NULL"/>
    <s v="NULL"/>
    <s v="NULL"/>
    <s v="NULL"/>
    <s v="NULL"/>
    <x v="16"/>
    <x v="3"/>
    <n v="25"/>
    <n v="29"/>
    <s v="desktopfeed"/>
    <n v="43"/>
    <n v="1"/>
    <n v="1"/>
    <n v="0.18"/>
  </r>
  <r>
    <x v="2"/>
    <s v="Link Post"/>
    <s v="NULL"/>
    <s v="NULL"/>
    <s v="http://www.facebook.com/RetailStoreX"/>
    <s v="NULL"/>
    <s v="F"/>
    <s v="NULL"/>
    <s v="NULL"/>
    <s v="NULL"/>
    <s v="NULL"/>
    <s v="NULL"/>
    <x v="16"/>
    <x v="3"/>
    <n v="25"/>
    <n v="29"/>
    <s v="desktopfeed"/>
    <n v="1"/>
    <n v="0"/>
    <n v="0"/>
    <n v="0"/>
  </r>
  <r>
    <x v="0"/>
    <s v="Link Post"/>
    <s v="NULL"/>
    <s v="NULL"/>
    <s v="http://www.facebook.com/RetailStoreX"/>
    <s v="NULL"/>
    <s v="F"/>
    <s v="NULL"/>
    <s v="NULL"/>
    <s v="NULL"/>
    <s v="NULL"/>
    <s v="NULL"/>
    <x v="6"/>
    <x v="4"/>
    <n v="40"/>
    <n v="49"/>
    <s v="NULL"/>
    <n v="1590"/>
    <n v="0"/>
    <n v="0"/>
    <n v="0.76"/>
  </r>
  <r>
    <x v="1"/>
    <s v="Link Post"/>
    <s v="NULL"/>
    <s v="NULL"/>
    <s v="http://www.facebook.com/RetailStoreX"/>
    <s v="NULL"/>
    <s v="F"/>
    <s v="NULL"/>
    <s v="NULL"/>
    <s v="NULL"/>
    <s v="NULL"/>
    <s v="NULL"/>
    <x v="6"/>
    <x v="4"/>
    <n v="40"/>
    <n v="49"/>
    <s v="NULL"/>
    <n v="41"/>
    <n v="0"/>
    <n v="0"/>
    <n v="0.02"/>
  </r>
  <r>
    <x v="2"/>
    <s v="Link Post"/>
    <s v="NULL"/>
    <s v="NULL"/>
    <s v="http://www.facebook.com/RetailStoreX"/>
    <s v="NULL"/>
    <s v="F"/>
    <s v="NULL"/>
    <s v="NULL"/>
    <s v="NULL"/>
    <s v="NULL"/>
    <s v="NULL"/>
    <x v="6"/>
    <x v="4"/>
    <n v="40"/>
    <n v="49"/>
    <s v="NULL"/>
    <n v="29"/>
    <n v="0"/>
    <n v="0"/>
    <n v="0.04"/>
  </r>
  <r>
    <x v="0"/>
    <s v="Link Post"/>
    <s v="NULL"/>
    <s v="NULL"/>
    <s v="http://www.facebook.com/RetailStoreX"/>
    <s v="NULL"/>
    <s v="F"/>
    <s v="NULL"/>
    <s v="NULL"/>
    <s v="NULL"/>
    <s v="NULL"/>
    <s v="NULL"/>
    <x v="22"/>
    <x v="0"/>
    <n v="30"/>
    <n v="39"/>
    <s v="desktopfeed"/>
    <n v="118"/>
    <n v="1"/>
    <n v="1"/>
    <n v="0.92"/>
  </r>
  <r>
    <x v="1"/>
    <s v="Link Post"/>
    <s v="NULL"/>
    <s v="NULL"/>
    <s v="http://www.facebook.com/RetailStoreX"/>
    <s v="NULL"/>
    <s v="F"/>
    <s v="NULL"/>
    <s v="NULL"/>
    <s v="NULL"/>
    <s v="NULL"/>
    <s v="NULL"/>
    <x v="22"/>
    <x v="0"/>
    <n v="30"/>
    <n v="39"/>
    <s v="desktopfeed"/>
    <n v="329"/>
    <n v="3"/>
    <n v="1"/>
    <n v="1.82"/>
  </r>
  <r>
    <x v="0"/>
    <s v="Link Post"/>
    <s v="NULL"/>
    <s v="NULL"/>
    <s v="http://www.facebook.com/RetailStoreX"/>
    <s v="NULL"/>
    <s v="F"/>
    <s v="NULL"/>
    <s v="NULL"/>
    <s v="NULL"/>
    <s v="NULL"/>
    <s v="NULL"/>
    <x v="21"/>
    <x v="0"/>
    <n v="40"/>
    <n v="49"/>
    <s v="NULL"/>
    <n v="1977"/>
    <n v="0"/>
    <n v="0"/>
    <n v="0.88"/>
  </r>
  <r>
    <x v="1"/>
    <s v="Link Post"/>
    <s v="NULL"/>
    <s v="NULL"/>
    <s v="http://www.facebook.com/RetailStoreX"/>
    <s v="NULL"/>
    <s v="F"/>
    <s v="NULL"/>
    <s v="NULL"/>
    <s v="NULL"/>
    <s v="NULL"/>
    <s v="NULL"/>
    <x v="21"/>
    <x v="0"/>
    <n v="40"/>
    <n v="49"/>
    <s v="NULL"/>
    <n v="784"/>
    <n v="2"/>
    <n v="2"/>
    <n v="0.36"/>
  </r>
  <r>
    <x v="2"/>
    <s v="Link Post"/>
    <s v="NULL"/>
    <s v="NULL"/>
    <s v="http://www.facebook.com/RetailStoreX"/>
    <s v="NULL"/>
    <s v="F"/>
    <s v="NULL"/>
    <s v="NULL"/>
    <s v="NULL"/>
    <s v="NULL"/>
    <s v="NULL"/>
    <x v="21"/>
    <x v="0"/>
    <n v="40"/>
    <n v="49"/>
    <s v="NULL"/>
    <n v="73"/>
    <n v="0"/>
    <n v="0"/>
    <n v="0.13"/>
  </r>
  <r>
    <x v="0"/>
    <s v="Link Post"/>
    <s v="NULL"/>
    <s v="NULL"/>
    <s v="http://www.facebook.com/RetailStoreX"/>
    <s v="NULL"/>
    <s v="F"/>
    <s v="NULL"/>
    <s v="NULL"/>
    <s v="NULL"/>
    <s v="NULL"/>
    <s v="NULL"/>
    <x v="23"/>
    <x v="5"/>
    <n v="30"/>
    <n v="39"/>
    <s v="desktopfeed"/>
    <n v="110"/>
    <n v="0"/>
    <n v="0"/>
    <n v="0.64"/>
  </r>
  <r>
    <x v="1"/>
    <s v="Link Post"/>
    <s v="NULL"/>
    <s v="NULL"/>
    <s v="http://www.facebook.com/RetailStoreX"/>
    <s v="NULL"/>
    <s v="F"/>
    <s v="NULL"/>
    <s v="NULL"/>
    <s v="NULL"/>
    <s v="NULL"/>
    <s v="NULL"/>
    <x v="23"/>
    <x v="5"/>
    <n v="30"/>
    <n v="39"/>
    <s v="desktopfeed"/>
    <n v="76"/>
    <n v="0"/>
    <n v="1"/>
    <n v="0.35"/>
  </r>
  <r>
    <x v="2"/>
    <s v="Link Post"/>
    <s v="NULL"/>
    <s v="NULL"/>
    <s v="http://www.facebook.com/RetailStoreX"/>
    <s v="NULL"/>
    <s v="F"/>
    <s v="NULL"/>
    <s v="NULL"/>
    <s v="NULL"/>
    <s v="NULL"/>
    <s v="NULL"/>
    <x v="23"/>
    <x v="5"/>
    <n v="30"/>
    <n v="39"/>
    <s v="desktopfeed"/>
    <n v="27"/>
    <n v="0"/>
    <n v="0"/>
    <n v="0.15"/>
  </r>
  <r>
    <x v="0"/>
    <s v="Link Post"/>
    <s v="NULL"/>
    <s v="NULL"/>
    <s v="http://www.facebook.com/RetailStoreX"/>
    <s v="NULL"/>
    <s v="F"/>
    <s v="NULL"/>
    <s v="NULL"/>
    <s v="NULL"/>
    <s v="NULL"/>
    <s v="NULL"/>
    <x v="8"/>
    <x v="4"/>
    <n v="25"/>
    <n v="29"/>
    <s v="desktopfeed"/>
    <n v="34"/>
    <n v="0"/>
    <n v="0"/>
    <n v="0.21"/>
  </r>
  <r>
    <x v="0"/>
    <s v="Link Post"/>
    <s v="NULL"/>
    <s v="NULL"/>
    <s v="http://www.facebook.com/RetailStoreX"/>
    <s v="NULL"/>
    <s v="F"/>
    <s v="NULL"/>
    <s v="NULL"/>
    <s v="NULL"/>
    <s v="NULL"/>
    <s v="NULL"/>
    <x v="24"/>
    <x v="3"/>
    <n v="30"/>
    <n v="39"/>
    <s v="mobile"/>
    <n v="119"/>
    <n v="0"/>
    <n v="0"/>
    <n v="0.6"/>
  </r>
  <r>
    <x v="2"/>
    <s v="Link Post"/>
    <s v="NULL"/>
    <s v="NULL"/>
    <s v="http://www.facebook.com/RetailStoreX"/>
    <s v="NULL"/>
    <s v="F"/>
    <s v="NULL"/>
    <s v="NULL"/>
    <s v="NULL"/>
    <s v="NULL"/>
    <s v="NULL"/>
    <x v="24"/>
    <x v="3"/>
    <n v="30"/>
    <n v="39"/>
    <s v="mobile"/>
    <n v="1"/>
    <n v="0"/>
    <n v="0"/>
    <n v="0"/>
  </r>
  <r>
    <x v="0"/>
    <s v="Link Post"/>
    <s v="NULL"/>
    <s v="NULL"/>
    <s v="http://www.facebook.com/RetailStoreX"/>
    <s v="NULL"/>
    <s v="F"/>
    <s v="NULL"/>
    <s v="NULL"/>
    <s v="NULL"/>
    <s v="NULL"/>
    <s v="NULL"/>
    <x v="17"/>
    <x v="5"/>
    <n v="30"/>
    <n v="39"/>
    <s v="NULL"/>
    <n v="2004"/>
    <n v="14"/>
    <n v="12"/>
    <n v="3.84"/>
  </r>
  <r>
    <x v="1"/>
    <s v="Link Post"/>
    <s v="NULL"/>
    <s v="NULL"/>
    <s v="http://www.facebook.com/RetailStoreX"/>
    <s v="NULL"/>
    <s v="F"/>
    <s v="NULL"/>
    <s v="NULL"/>
    <s v="NULL"/>
    <s v="NULL"/>
    <s v="NULL"/>
    <x v="17"/>
    <x v="5"/>
    <n v="30"/>
    <n v="39"/>
    <s v="NULL"/>
    <n v="1541"/>
    <n v="36"/>
    <n v="33"/>
    <n v="2.99"/>
  </r>
  <r>
    <x v="2"/>
    <s v="Link Post"/>
    <s v="NULL"/>
    <s v="NULL"/>
    <s v="http://www.facebook.com/RetailStoreX"/>
    <s v="NULL"/>
    <s v="F"/>
    <s v="NULL"/>
    <s v="NULL"/>
    <s v="NULL"/>
    <s v="NULL"/>
    <s v="NULL"/>
    <x v="17"/>
    <x v="5"/>
    <n v="30"/>
    <n v="39"/>
    <s v="NULL"/>
    <n v="1531"/>
    <n v="17"/>
    <n v="17"/>
    <n v="3.11"/>
  </r>
  <r>
    <x v="0"/>
    <s v="Link Post"/>
    <s v="NULL"/>
    <s v="NULL"/>
    <s v="http://www.facebook.com/RetailStoreX"/>
    <s v="NULL"/>
    <s v="F"/>
    <s v="NULL"/>
    <s v="NULL"/>
    <s v="NULL"/>
    <s v="NULL"/>
    <s v="NULL"/>
    <x v="15"/>
    <x v="1"/>
    <n v="40"/>
    <n v="49"/>
    <s v="mobile"/>
    <n v="289"/>
    <n v="6"/>
    <n v="6"/>
    <n v="1.34"/>
  </r>
  <r>
    <x v="1"/>
    <s v="Link Post"/>
    <s v="NULL"/>
    <s v="NULL"/>
    <s v="http://www.facebook.com/RetailStoreX"/>
    <s v="NULL"/>
    <s v="F"/>
    <s v="NULL"/>
    <s v="NULL"/>
    <s v="NULL"/>
    <s v="NULL"/>
    <s v="NULL"/>
    <x v="15"/>
    <x v="1"/>
    <n v="40"/>
    <n v="49"/>
    <s v="mobile"/>
    <n v="555"/>
    <n v="13"/>
    <n v="11"/>
    <n v="3.03"/>
  </r>
  <r>
    <x v="2"/>
    <s v="Link Post"/>
    <s v="NULL"/>
    <s v="NULL"/>
    <s v="http://www.facebook.com/RetailStoreX"/>
    <s v="NULL"/>
    <s v="F"/>
    <s v="NULL"/>
    <s v="NULL"/>
    <s v="NULL"/>
    <s v="NULL"/>
    <s v="NULL"/>
    <x v="15"/>
    <x v="1"/>
    <n v="40"/>
    <n v="49"/>
    <s v="mobile"/>
    <n v="448"/>
    <n v="16"/>
    <n v="14"/>
    <n v="2.64"/>
  </r>
  <r>
    <x v="0"/>
    <s v="Link Post"/>
    <s v="NULL"/>
    <s v="NULL"/>
    <s v="http://www.facebook.com/RetailStoreX"/>
    <s v="NULL"/>
    <s v="F"/>
    <s v="NULL"/>
    <s v="NULL"/>
    <s v="NULL"/>
    <s v="NULL"/>
    <s v="NULL"/>
    <x v="16"/>
    <x v="3"/>
    <n v="25"/>
    <n v="29"/>
    <s v="mobile"/>
    <n v="546"/>
    <n v="7"/>
    <n v="6"/>
    <n v="3.43"/>
  </r>
  <r>
    <x v="1"/>
    <s v="Link Post"/>
    <s v="NULL"/>
    <s v="NULL"/>
    <s v="http://www.facebook.com/RetailStoreX"/>
    <s v="NULL"/>
    <s v="F"/>
    <s v="NULL"/>
    <s v="NULL"/>
    <s v="NULL"/>
    <s v="NULL"/>
    <s v="NULL"/>
    <x v="16"/>
    <x v="3"/>
    <n v="25"/>
    <n v="29"/>
    <s v="mobile"/>
    <n v="464"/>
    <n v="22"/>
    <n v="19"/>
    <n v="2.64"/>
  </r>
  <r>
    <x v="0"/>
    <s v="Link Post"/>
    <s v="NULL"/>
    <s v="NULL"/>
    <s v="http://www.facebook.com/RetailStoreX"/>
    <s v="NULL"/>
    <s v="F"/>
    <s v="NULL"/>
    <s v="NULL"/>
    <s v="NULL"/>
    <s v="NULL"/>
    <s v="NULL"/>
    <x v="6"/>
    <x v="4"/>
    <n v="40"/>
    <n v="49"/>
    <s v="mobile"/>
    <n v="98"/>
    <n v="0"/>
    <n v="0"/>
    <n v="0.6"/>
  </r>
  <r>
    <x v="0"/>
    <s v="Link Post"/>
    <s v="NULL"/>
    <s v="NULL"/>
    <s v="http://www.facebook.com/RetailStoreX"/>
    <s v="NULL"/>
    <s v="F"/>
    <s v="NULL"/>
    <s v="NULL"/>
    <s v="NULL"/>
    <s v="NULL"/>
    <s v="NULL"/>
    <x v="16"/>
    <x v="3"/>
    <n v="50"/>
    <n v="54"/>
    <s v="NULL"/>
    <n v="280"/>
    <n v="1"/>
    <n v="1"/>
    <n v="0.35"/>
  </r>
  <r>
    <x v="1"/>
    <s v="Link Post"/>
    <s v="NULL"/>
    <s v="NULL"/>
    <s v="http://www.facebook.com/RetailStoreX"/>
    <s v="NULL"/>
    <s v="F"/>
    <s v="NULL"/>
    <s v="NULL"/>
    <s v="NULL"/>
    <s v="NULL"/>
    <s v="NULL"/>
    <x v="16"/>
    <x v="3"/>
    <n v="50"/>
    <n v="54"/>
    <s v="NULL"/>
    <n v="11"/>
    <n v="0"/>
    <n v="0"/>
    <n v="0"/>
  </r>
  <r>
    <x v="0"/>
    <s v="Link Post"/>
    <s v="NULL"/>
    <s v="NULL"/>
    <s v="http://www.facebook.com/RetailStoreX"/>
    <s v="NULL"/>
    <s v="F"/>
    <s v="NULL"/>
    <s v="NULL"/>
    <s v="NULL"/>
    <s v="NULL"/>
    <s v="NULL"/>
    <x v="14"/>
    <x v="3"/>
    <n v="40"/>
    <n v="49"/>
    <s v="mobile"/>
    <n v="21"/>
    <n v="0"/>
    <n v="0"/>
    <n v="0.13"/>
  </r>
  <r>
    <x v="2"/>
    <s v="Link Post"/>
    <s v="NULL"/>
    <s v="NULL"/>
    <s v="http://www.facebook.com/RetailStoreX"/>
    <s v="NULL"/>
    <s v="F"/>
    <s v="NULL"/>
    <s v="NULL"/>
    <s v="NULL"/>
    <s v="NULL"/>
    <s v="NULL"/>
    <x v="14"/>
    <x v="3"/>
    <n v="40"/>
    <n v="49"/>
    <s v="mobile"/>
    <n v="22"/>
    <n v="0"/>
    <n v="0"/>
    <n v="0.24"/>
  </r>
  <r>
    <x v="0"/>
    <s v="Link Post"/>
    <s v="NULL"/>
    <s v="NULL"/>
    <s v="http://www.facebook.com/RetailStoreX"/>
    <s v="NULL"/>
    <s v="F"/>
    <s v="NULL"/>
    <s v="NULL"/>
    <s v="NULL"/>
    <s v="NULL"/>
    <s v="NULL"/>
    <x v="13"/>
    <x v="3"/>
    <n v="40"/>
    <n v="49"/>
    <s v="desktopfeed"/>
    <n v="140"/>
    <n v="3"/>
    <n v="1"/>
    <n v="1.26"/>
  </r>
  <r>
    <x v="1"/>
    <s v="Link Post"/>
    <s v="NULL"/>
    <s v="NULL"/>
    <s v="http://www.facebook.com/RetailStoreX"/>
    <s v="NULL"/>
    <s v="F"/>
    <s v="NULL"/>
    <s v="NULL"/>
    <s v="NULL"/>
    <s v="NULL"/>
    <s v="NULL"/>
    <x v="13"/>
    <x v="3"/>
    <n v="40"/>
    <n v="49"/>
    <s v="desktopfeed"/>
    <n v="174"/>
    <n v="0"/>
    <n v="0"/>
    <n v="1.1000000000000001"/>
  </r>
  <r>
    <x v="0"/>
    <s v="Link Post"/>
    <s v="NULL"/>
    <s v="NULL"/>
    <s v="http://www.facebook.com/RetailStoreX"/>
    <s v="NULL"/>
    <s v="F"/>
    <s v="NULL"/>
    <s v="NULL"/>
    <s v="NULL"/>
    <s v="NULL"/>
    <s v="NULL"/>
    <x v="11"/>
    <x v="4"/>
    <n v="40"/>
    <n v="49"/>
    <s v="NULL"/>
    <n v="311"/>
    <n v="0"/>
    <n v="0"/>
    <n v="0.21"/>
  </r>
  <r>
    <x v="0"/>
    <s v="Link Post"/>
    <s v="NULL"/>
    <s v="NULL"/>
    <s v="http://www.facebook.com/RetailStoreX"/>
    <s v="NULL"/>
    <s v="F"/>
    <s v="NULL"/>
    <s v="NULL"/>
    <s v="NULL"/>
    <s v="NULL"/>
    <s v="NULL"/>
    <x v="23"/>
    <x v="5"/>
    <n v="25"/>
    <n v="29"/>
    <s v="NULL"/>
    <n v="5"/>
    <n v="0"/>
    <n v="0"/>
    <n v="0.02"/>
  </r>
  <r>
    <x v="1"/>
    <s v="Link Post"/>
    <s v="NULL"/>
    <s v="NULL"/>
    <s v="http://www.facebook.com/RetailStoreX"/>
    <s v="NULL"/>
    <s v="F"/>
    <s v="NULL"/>
    <s v="NULL"/>
    <s v="NULL"/>
    <s v="NULL"/>
    <s v="NULL"/>
    <x v="23"/>
    <x v="5"/>
    <n v="25"/>
    <n v="29"/>
    <s v="NULL"/>
    <n v="10"/>
    <n v="0"/>
    <n v="0"/>
    <n v="0.02"/>
  </r>
  <r>
    <x v="2"/>
    <s v="Link Post"/>
    <s v="NULL"/>
    <s v="NULL"/>
    <s v="http://www.facebook.com/RetailStoreX"/>
    <s v="NULL"/>
    <s v="F"/>
    <s v="NULL"/>
    <s v="NULL"/>
    <s v="NULL"/>
    <s v="NULL"/>
    <s v="NULL"/>
    <x v="23"/>
    <x v="5"/>
    <n v="25"/>
    <n v="29"/>
    <s v="NULL"/>
    <n v="5"/>
    <n v="0"/>
    <n v="0"/>
    <n v="0.01"/>
  </r>
  <r>
    <x v="0"/>
    <s v="Link Post"/>
    <s v="NULL"/>
    <s v="NULL"/>
    <s v="http://www.facebook.com/RetailStoreX"/>
    <s v="NULL"/>
    <s v="F"/>
    <s v="NULL"/>
    <s v="NULL"/>
    <s v="NULL"/>
    <s v="NULL"/>
    <s v="NULL"/>
    <x v="12"/>
    <x v="4"/>
    <n v="40"/>
    <n v="49"/>
    <s v="NULL"/>
    <n v="29"/>
    <n v="0"/>
    <n v="0"/>
    <n v="0.01"/>
  </r>
  <r>
    <x v="1"/>
    <s v="Link Post"/>
    <s v="NULL"/>
    <s v="NULL"/>
    <s v="http://www.facebook.com/RetailStoreX"/>
    <s v="NULL"/>
    <s v="F"/>
    <s v="NULL"/>
    <s v="NULL"/>
    <s v="NULL"/>
    <s v="NULL"/>
    <s v="NULL"/>
    <x v="12"/>
    <x v="4"/>
    <n v="40"/>
    <n v="49"/>
    <s v="NULL"/>
    <n v="22"/>
    <n v="0"/>
    <n v="0"/>
    <n v="0"/>
  </r>
  <r>
    <x v="2"/>
    <s v="Link Post"/>
    <s v="NULL"/>
    <s v="NULL"/>
    <s v="http://www.facebook.com/RetailStoreX"/>
    <s v="NULL"/>
    <s v="F"/>
    <s v="NULL"/>
    <s v="NULL"/>
    <s v="NULL"/>
    <s v="NULL"/>
    <s v="NULL"/>
    <x v="12"/>
    <x v="4"/>
    <n v="40"/>
    <n v="49"/>
    <s v="NULL"/>
    <n v="1"/>
    <n v="0"/>
    <n v="0"/>
    <n v="0"/>
  </r>
  <r>
    <x v="0"/>
    <s v="Link Post"/>
    <s v="NULL"/>
    <s v="NULL"/>
    <s v="http://www.facebook.com/RetailStoreX"/>
    <s v="NULL"/>
    <s v="F"/>
    <s v="NULL"/>
    <s v="NULL"/>
    <s v="NULL"/>
    <s v="NULL"/>
    <s v="NULL"/>
    <x v="12"/>
    <x v="4"/>
    <n v="25"/>
    <n v="29"/>
    <s v="desktopfeed"/>
    <n v="107"/>
    <n v="2"/>
    <n v="0"/>
    <n v="0.52"/>
  </r>
  <r>
    <x v="1"/>
    <s v="Link Post"/>
    <s v="NULL"/>
    <s v="NULL"/>
    <s v="http://www.facebook.com/RetailStoreX"/>
    <s v="NULL"/>
    <s v="F"/>
    <s v="NULL"/>
    <s v="NULL"/>
    <s v="NULL"/>
    <s v="NULL"/>
    <s v="NULL"/>
    <x v="12"/>
    <x v="4"/>
    <n v="25"/>
    <n v="29"/>
    <s v="desktopfeed"/>
    <n v="24"/>
    <n v="0"/>
    <n v="0"/>
    <n v="0.11"/>
  </r>
  <r>
    <x v="2"/>
    <s v="Link Post"/>
    <s v="NULL"/>
    <s v="NULL"/>
    <s v="http://www.facebook.com/RetailStoreX"/>
    <s v="NULL"/>
    <s v="F"/>
    <s v="NULL"/>
    <s v="NULL"/>
    <s v="NULL"/>
    <s v="NULL"/>
    <s v="NULL"/>
    <x v="12"/>
    <x v="4"/>
    <n v="25"/>
    <n v="29"/>
    <s v="desktopfeed"/>
    <n v="1"/>
    <n v="0"/>
    <n v="0"/>
    <n v="0"/>
  </r>
  <r>
    <x v="0"/>
    <s v="Link Post"/>
    <s v="NULL"/>
    <s v="NULL"/>
    <s v="http://www.facebook.com/RetailStoreX"/>
    <s v="NULL"/>
    <s v="F"/>
    <s v="NULL"/>
    <s v="NULL"/>
    <s v="NULL"/>
    <s v="NULL"/>
    <s v="NULL"/>
    <x v="9"/>
    <x v="3"/>
    <n v="50"/>
    <n v="54"/>
    <s v="desktopfeed"/>
    <n v="24"/>
    <n v="1"/>
    <n v="1"/>
    <n v="0.26"/>
  </r>
  <r>
    <x v="1"/>
    <s v="Link Post"/>
    <s v="NULL"/>
    <s v="NULL"/>
    <s v="http://www.facebook.com/RetailStoreX"/>
    <s v="NULL"/>
    <s v="F"/>
    <s v="NULL"/>
    <s v="NULL"/>
    <s v="NULL"/>
    <s v="NULL"/>
    <s v="NULL"/>
    <x v="9"/>
    <x v="3"/>
    <n v="50"/>
    <n v="54"/>
    <s v="desktopfeed"/>
    <n v="75"/>
    <n v="0"/>
    <n v="0"/>
    <n v="0.46"/>
  </r>
  <r>
    <x v="2"/>
    <s v="Link Post"/>
    <s v="NULL"/>
    <s v="NULL"/>
    <s v="http://www.facebook.com/RetailStoreX"/>
    <s v="NULL"/>
    <s v="F"/>
    <s v="NULL"/>
    <s v="NULL"/>
    <s v="NULL"/>
    <s v="NULL"/>
    <s v="NULL"/>
    <x v="9"/>
    <x v="3"/>
    <n v="50"/>
    <n v="54"/>
    <s v="desktopfeed"/>
    <n v="3"/>
    <n v="0"/>
    <n v="0"/>
    <n v="0.02"/>
  </r>
  <r>
    <x v="0"/>
    <s v="Link Post"/>
    <s v="NULL"/>
    <s v="NULL"/>
    <s v="http://www.facebook.com/RetailStoreX"/>
    <s v="NULL"/>
    <s v="F"/>
    <s v="NULL"/>
    <s v="NULL"/>
    <s v="NULL"/>
    <s v="NULL"/>
    <s v="NULL"/>
    <x v="15"/>
    <x v="1"/>
    <n v="25"/>
    <n v="29"/>
    <s v="desktopfeed"/>
    <n v="115"/>
    <n v="0"/>
    <n v="0"/>
    <n v="0.48"/>
  </r>
  <r>
    <x v="1"/>
    <s v="Link Post"/>
    <s v="NULL"/>
    <s v="NULL"/>
    <s v="http://www.facebook.com/RetailStoreX"/>
    <s v="NULL"/>
    <s v="F"/>
    <s v="NULL"/>
    <s v="NULL"/>
    <s v="NULL"/>
    <s v="NULL"/>
    <s v="NULL"/>
    <x v="15"/>
    <x v="1"/>
    <n v="25"/>
    <n v="29"/>
    <s v="desktopfeed"/>
    <n v="42"/>
    <n v="2"/>
    <n v="0"/>
    <n v="0.18"/>
  </r>
  <r>
    <x v="2"/>
    <s v="Link Post"/>
    <s v="NULL"/>
    <s v="NULL"/>
    <s v="http://www.facebook.com/RetailStoreX"/>
    <s v="NULL"/>
    <s v="F"/>
    <s v="NULL"/>
    <s v="NULL"/>
    <s v="NULL"/>
    <s v="NULL"/>
    <s v="NULL"/>
    <x v="15"/>
    <x v="1"/>
    <n v="25"/>
    <n v="29"/>
    <s v="desktopfeed"/>
    <n v="44"/>
    <n v="0"/>
    <n v="0"/>
    <n v="0.23"/>
  </r>
  <r>
    <x v="0"/>
    <s v="Link Post"/>
    <s v="NULL"/>
    <s v="NULL"/>
    <s v="http://www.facebook.com/RetailStoreX"/>
    <s v="NULL"/>
    <s v="F"/>
    <s v="NULL"/>
    <s v="NULL"/>
    <s v="NULL"/>
    <s v="NULL"/>
    <s v="NULL"/>
    <x v="24"/>
    <x v="3"/>
    <n v="40"/>
    <n v="49"/>
    <s v="mobile"/>
    <n v="92"/>
    <n v="1"/>
    <n v="0"/>
    <n v="0.63"/>
  </r>
  <r>
    <x v="2"/>
    <s v="Link Post"/>
    <s v="NULL"/>
    <s v="NULL"/>
    <s v="http://www.facebook.com/RetailStoreX"/>
    <s v="NULL"/>
    <s v="F"/>
    <s v="NULL"/>
    <s v="NULL"/>
    <s v="NULL"/>
    <s v="NULL"/>
    <s v="NULL"/>
    <x v="24"/>
    <x v="3"/>
    <n v="40"/>
    <n v="49"/>
    <s v="mobile"/>
    <n v="2"/>
    <n v="0"/>
    <n v="0"/>
    <n v="0"/>
  </r>
  <r>
    <x v="0"/>
    <s v="Link Post"/>
    <s v="NULL"/>
    <s v="NULL"/>
    <s v="http://www.facebook.com/RetailStoreX"/>
    <s v="NULL"/>
    <s v="F"/>
    <s v="NULL"/>
    <s v="NULL"/>
    <s v="NULL"/>
    <s v="NULL"/>
    <s v="NULL"/>
    <x v="21"/>
    <x v="0"/>
    <n v="25"/>
    <n v="29"/>
    <s v="NULL"/>
    <n v="862"/>
    <n v="0"/>
    <n v="0"/>
    <n v="0.33"/>
  </r>
  <r>
    <x v="1"/>
    <s v="Link Post"/>
    <s v="NULL"/>
    <s v="NULL"/>
    <s v="http://www.facebook.com/RetailStoreX"/>
    <s v="NULL"/>
    <s v="F"/>
    <s v="NULL"/>
    <s v="NULL"/>
    <s v="NULL"/>
    <s v="NULL"/>
    <s v="NULL"/>
    <x v="21"/>
    <x v="0"/>
    <n v="25"/>
    <n v="29"/>
    <s v="NULL"/>
    <n v="627"/>
    <n v="3"/>
    <n v="3"/>
    <n v="0.4"/>
  </r>
  <r>
    <x v="2"/>
    <s v="Link Post"/>
    <s v="NULL"/>
    <s v="NULL"/>
    <s v="http://www.facebook.com/RetailStoreX"/>
    <s v="NULL"/>
    <s v="F"/>
    <s v="NULL"/>
    <s v="NULL"/>
    <s v="NULL"/>
    <s v="NULL"/>
    <s v="NULL"/>
    <x v="21"/>
    <x v="0"/>
    <n v="25"/>
    <n v="29"/>
    <s v="NULL"/>
    <n v="546"/>
    <n v="1"/>
    <n v="1"/>
    <n v="0.41"/>
  </r>
  <r>
    <x v="0"/>
    <s v="Link Post"/>
    <s v="NULL"/>
    <s v="NULL"/>
    <s v="http://www.facebook.com/RetailStoreX"/>
    <s v="NULL"/>
    <s v="F"/>
    <s v="NULL"/>
    <s v="NULL"/>
    <s v="NULL"/>
    <s v="NULL"/>
    <s v="NULL"/>
    <x v="22"/>
    <x v="0"/>
    <n v="50"/>
    <n v="54"/>
    <s v="desktopfeed"/>
    <n v="43"/>
    <n v="0"/>
    <n v="0"/>
    <n v="0.44"/>
  </r>
  <r>
    <x v="1"/>
    <s v="Link Post"/>
    <s v="NULL"/>
    <s v="NULL"/>
    <s v="http://www.facebook.com/RetailStoreX"/>
    <s v="NULL"/>
    <s v="F"/>
    <s v="NULL"/>
    <s v="NULL"/>
    <s v="NULL"/>
    <s v="NULL"/>
    <s v="NULL"/>
    <x v="22"/>
    <x v="0"/>
    <n v="50"/>
    <n v="54"/>
    <s v="desktopfeed"/>
    <n v="21"/>
    <n v="0"/>
    <n v="0"/>
    <n v="0.09"/>
  </r>
  <r>
    <x v="2"/>
    <s v="Link Post"/>
    <s v="NULL"/>
    <s v="NULL"/>
    <s v="http://www.facebook.com/RetailStoreX"/>
    <s v="NULL"/>
    <s v="F"/>
    <s v="NULL"/>
    <s v="NULL"/>
    <s v="NULL"/>
    <s v="NULL"/>
    <s v="NULL"/>
    <x v="22"/>
    <x v="0"/>
    <n v="50"/>
    <n v="54"/>
    <s v="desktopfeed"/>
    <n v="76"/>
    <n v="0"/>
    <n v="0"/>
    <n v="0.49"/>
  </r>
  <r>
    <x v="0"/>
    <s v="Link Post"/>
    <s v="NULL"/>
    <s v="NULL"/>
    <s v="http://www.facebook.com/RetailStoreX"/>
    <s v="NULL"/>
    <s v="F"/>
    <s v="NULL"/>
    <s v="NULL"/>
    <s v="NULL"/>
    <s v="NULL"/>
    <s v="NULL"/>
    <x v="11"/>
    <x v="4"/>
    <n v="25"/>
    <n v="29"/>
    <s v="NULL"/>
    <n v="1363"/>
    <n v="11"/>
    <n v="11"/>
    <n v="1.74"/>
  </r>
  <r>
    <x v="1"/>
    <s v="Link Post"/>
    <s v="NULL"/>
    <s v="NULL"/>
    <s v="http://www.facebook.com/RetailStoreX"/>
    <s v="NULL"/>
    <s v="F"/>
    <s v="NULL"/>
    <s v="NULL"/>
    <s v="NULL"/>
    <s v="NULL"/>
    <s v="NULL"/>
    <x v="11"/>
    <x v="4"/>
    <n v="25"/>
    <n v="29"/>
    <s v="NULL"/>
    <n v="729"/>
    <n v="26"/>
    <n v="23"/>
    <n v="1.97"/>
  </r>
  <r>
    <x v="2"/>
    <s v="Link Post"/>
    <s v="NULL"/>
    <s v="NULL"/>
    <s v="http://www.facebook.com/RetailStoreX"/>
    <s v="NULL"/>
    <s v="F"/>
    <s v="NULL"/>
    <s v="NULL"/>
    <s v="NULL"/>
    <s v="NULL"/>
    <s v="NULL"/>
    <x v="11"/>
    <x v="4"/>
    <n v="25"/>
    <n v="29"/>
    <s v="NULL"/>
    <n v="367"/>
    <n v="26"/>
    <n v="25"/>
    <n v="2.4700000000000002"/>
  </r>
  <r>
    <x v="0"/>
    <s v="Link Post"/>
    <s v="NULL"/>
    <s v="NULL"/>
    <s v="http://www.facebook.com/RetailStoreX"/>
    <s v="NULL"/>
    <s v="F"/>
    <s v="NULL"/>
    <s v="NULL"/>
    <s v="NULL"/>
    <s v="NULL"/>
    <s v="NULL"/>
    <x v="10"/>
    <x v="4"/>
    <n v="30"/>
    <n v="39"/>
    <s v="mobile"/>
    <n v="148"/>
    <n v="0"/>
    <n v="0"/>
    <n v="0.8"/>
  </r>
  <r>
    <x v="0"/>
    <s v="Link Post"/>
    <s v="NULL"/>
    <s v="NULL"/>
    <s v="http://www.facebook.com/RetailStoreX"/>
    <s v="NULL"/>
    <s v="F"/>
    <s v="NULL"/>
    <s v="NULL"/>
    <s v="NULL"/>
    <s v="NULL"/>
    <s v="NULL"/>
    <x v="9"/>
    <x v="3"/>
    <n v="30"/>
    <n v="39"/>
    <s v="desktopfeed"/>
    <n v="49"/>
    <n v="1"/>
    <n v="1"/>
    <n v="0.42"/>
  </r>
  <r>
    <x v="1"/>
    <s v="Link Post"/>
    <s v="NULL"/>
    <s v="NULL"/>
    <s v="http://www.facebook.com/RetailStoreX"/>
    <s v="NULL"/>
    <s v="F"/>
    <s v="NULL"/>
    <s v="NULL"/>
    <s v="NULL"/>
    <s v="NULL"/>
    <s v="NULL"/>
    <x v="9"/>
    <x v="3"/>
    <n v="30"/>
    <n v="39"/>
    <s v="desktopfeed"/>
    <n v="351"/>
    <n v="5"/>
    <n v="4"/>
    <n v="2.2200000000000002"/>
  </r>
  <r>
    <x v="2"/>
    <s v="Link Post"/>
    <s v="NULL"/>
    <s v="NULL"/>
    <s v="http://www.facebook.com/RetailStoreX"/>
    <s v="NULL"/>
    <s v="F"/>
    <s v="NULL"/>
    <s v="NULL"/>
    <s v="NULL"/>
    <s v="NULL"/>
    <s v="NULL"/>
    <x v="9"/>
    <x v="3"/>
    <n v="30"/>
    <n v="39"/>
    <s v="desktopfeed"/>
    <n v="288"/>
    <n v="8"/>
    <n v="7"/>
    <n v="1.81"/>
  </r>
  <r>
    <x v="0"/>
    <s v="Link Post"/>
    <s v="NULL"/>
    <s v="NULL"/>
    <s v="http://www.facebook.com/RetailStoreX"/>
    <s v="NULL"/>
    <s v="F"/>
    <s v="NULL"/>
    <s v="NULL"/>
    <s v="NULL"/>
    <s v="NULL"/>
    <s v="NULL"/>
    <x v="2"/>
    <x v="1"/>
    <n v="30"/>
    <n v="39"/>
    <s v="mobile"/>
    <n v="479"/>
    <n v="6"/>
    <n v="3"/>
    <n v="1.87"/>
  </r>
  <r>
    <x v="1"/>
    <s v="Link Post"/>
    <s v="NULL"/>
    <s v="NULL"/>
    <s v="http://www.facebook.com/RetailStoreX"/>
    <s v="NULL"/>
    <s v="F"/>
    <s v="NULL"/>
    <s v="NULL"/>
    <s v="NULL"/>
    <s v="NULL"/>
    <s v="NULL"/>
    <x v="2"/>
    <x v="1"/>
    <n v="30"/>
    <n v="39"/>
    <s v="mobile"/>
    <n v="568"/>
    <n v="22"/>
    <n v="19"/>
    <n v="2.4500000000000002"/>
  </r>
  <r>
    <x v="2"/>
    <s v="Link Post"/>
    <s v="NULL"/>
    <s v="NULL"/>
    <s v="http://www.facebook.com/RetailStoreX"/>
    <s v="NULL"/>
    <s v="F"/>
    <s v="NULL"/>
    <s v="NULL"/>
    <s v="NULL"/>
    <s v="NULL"/>
    <s v="NULL"/>
    <x v="2"/>
    <x v="1"/>
    <n v="30"/>
    <n v="39"/>
    <s v="mobile"/>
    <n v="560"/>
    <n v="19"/>
    <n v="15"/>
    <n v="2.8"/>
  </r>
  <r>
    <x v="0"/>
    <s v="Link Post"/>
    <s v="NULL"/>
    <s v="NULL"/>
    <s v="http://www.facebook.com/RetailStoreX"/>
    <s v="NULL"/>
    <s v="F"/>
    <s v="NULL"/>
    <s v="NULL"/>
    <s v="NULL"/>
    <s v="NULL"/>
    <s v="NULL"/>
    <x v="7"/>
    <x v="4"/>
    <n v="30"/>
    <n v="39"/>
    <s v="desktopfeed"/>
    <n v="160"/>
    <n v="0"/>
    <n v="0"/>
    <n v="1.1299999999999999"/>
  </r>
  <r>
    <x v="1"/>
    <s v="Link Post"/>
    <s v="NULL"/>
    <s v="NULL"/>
    <s v="http://www.facebook.com/RetailStoreX"/>
    <s v="NULL"/>
    <s v="F"/>
    <s v="NULL"/>
    <s v="NULL"/>
    <s v="NULL"/>
    <s v="NULL"/>
    <s v="NULL"/>
    <x v="7"/>
    <x v="4"/>
    <n v="30"/>
    <n v="39"/>
    <s v="desktopfeed"/>
    <n v="80"/>
    <n v="0"/>
    <n v="0"/>
    <n v="0.43"/>
  </r>
  <r>
    <x v="2"/>
    <s v="Link Post"/>
    <s v="NULL"/>
    <s v="NULL"/>
    <s v="http://www.facebook.com/RetailStoreX"/>
    <s v="NULL"/>
    <s v="F"/>
    <s v="NULL"/>
    <s v="NULL"/>
    <s v="NULL"/>
    <s v="NULL"/>
    <s v="NULL"/>
    <x v="7"/>
    <x v="4"/>
    <n v="30"/>
    <n v="39"/>
    <s v="desktopfeed"/>
    <n v="23"/>
    <n v="0"/>
    <n v="0"/>
    <n v="0.1"/>
  </r>
  <r>
    <x v="0"/>
    <s v="Link Post"/>
    <s v="NULL"/>
    <s v="NULL"/>
    <s v="http://www.facebook.com/RetailStoreX"/>
    <s v="NULL"/>
    <s v="F"/>
    <s v="NULL"/>
    <s v="NULL"/>
    <s v="NULL"/>
    <s v="NULL"/>
    <s v="NULL"/>
    <x v="20"/>
    <x v="3"/>
    <n v="30"/>
    <n v="39"/>
    <s v="NULL"/>
    <n v="357"/>
    <n v="1"/>
    <n v="0"/>
    <n v="0.38"/>
  </r>
  <r>
    <x v="1"/>
    <s v="Link Post"/>
    <s v="NULL"/>
    <s v="NULL"/>
    <s v="http://www.facebook.com/RetailStoreX"/>
    <s v="NULL"/>
    <s v="F"/>
    <s v="NULL"/>
    <s v="NULL"/>
    <s v="NULL"/>
    <s v="NULL"/>
    <s v="NULL"/>
    <x v="20"/>
    <x v="3"/>
    <n v="30"/>
    <n v="39"/>
    <s v="NULL"/>
    <n v="1"/>
    <n v="0"/>
    <n v="0"/>
    <n v="0"/>
  </r>
  <r>
    <x v="0"/>
    <s v="Link Post"/>
    <s v="NULL"/>
    <s v="NULL"/>
    <s v="http://www.facebook.com/RetailStoreX"/>
    <s v="NULL"/>
    <s v="F"/>
    <s v="NULL"/>
    <s v="NULL"/>
    <s v="NULL"/>
    <s v="NULL"/>
    <s v="NULL"/>
    <x v="16"/>
    <x v="3"/>
    <n v="40"/>
    <n v="49"/>
    <s v="desktopfeed"/>
    <n v="98"/>
    <n v="1"/>
    <n v="0"/>
    <n v="0.9"/>
  </r>
  <r>
    <x v="1"/>
    <s v="Link Post"/>
    <s v="NULL"/>
    <s v="NULL"/>
    <s v="http://www.facebook.com/RetailStoreX"/>
    <s v="NULL"/>
    <s v="F"/>
    <s v="NULL"/>
    <s v="NULL"/>
    <s v="NULL"/>
    <s v="NULL"/>
    <s v="NULL"/>
    <x v="16"/>
    <x v="3"/>
    <n v="40"/>
    <n v="49"/>
    <s v="desktopfeed"/>
    <n v="12"/>
    <n v="0"/>
    <n v="0"/>
    <n v="0.06"/>
  </r>
  <r>
    <x v="0"/>
    <s v="Link Post"/>
    <s v="NULL"/>
    <s v="NULL"/>
    <s v="http://www.facebook.com/RetailStoreX"/>
    <s v="NULL"/>
    <s v="F"/>
    <s v="NULL"/>
    <s v="NULL"/>
    <s v="NULL"/>
    <s v="NULL"/>
    <s v="NULL"/>
    <x v="24"/>
    <x v="3"/>
    <n v="25"/>
    <n v="29"/>
    <s v="NULL"/>
    <n v="655"/>
    <n v="2"/>
    <n v="2"/>
    <n v="0.54"/>
  </r>
  <r>
    <x v="1"/>
    <s v="Link Post"/>
    <s v="NULL"/>
    <s v="NULL"/>
    <s v="http://www.facebook.com/RetailStoreX"/>
    <s v="NULL"/>
    <s v="F"/>
    <s v="NULL"/>
    <s v="NULL"/>
    <s v="NULL"/>
    <s v="NULL"/>
    <s v="NULL"/>
    <x v="24"/>
    <x v="3"/>
    <n v="25"/>
    <n v="29"/>
    <s v="NULL"/>
    <n v="608"/>
    <n v="19"/>
    <n v="19"/>
    <n v="1.69"/>
  </r>
  <r>
    <x v="2"/>
    <s v="Link Post"/>
    <s v="NULL"/>
    <s v="NULL"/>
    <s v="http://www.facebook.com/RetailStoreX"/>
    <s v="NULL"/>
    <s v="F"/>
    <s v="NULL"/>
    <s v="NULL"/>
    <s v="NULL"/>
    <s v="NULL"/>
    <s v="NULL"/>
    <x v="24"/>
    <x v="3"/>
    <n v="25"/>
    <n v="29"/>
    <s v="NULL"/>
    <n v="554"/>
    <n v="19"/>
    <n v="19"/>
    <n v="2.65"/>
  </r>
  <r>
    <x v="0"/>
    <s v="Link Post"/>
    <s v="NULL"/>
    <s v="NULL"/>
    <s v="http://www.facebook.com/RetailStoreX"/>
    <s v="NULL"/>
    <s v="F"/>
    <s v="NULL"/>
    <s v="NULL"/>
    <s v="NULL"/>
    <s v="NULL"/>
    <s v="NULL"/>
    <x v="22"/>
    <x v="0"/>
    <n v="50"/>
    <n v="54"/>
    <s v="NULL"/>
    <n v="4655"/>
    <n v="8"/>
    <n v="6"/>
    <n v="1.93"/>
  </r>
  <r>
    <x v="1"/>
    <s v="Link Post"/>
    <s v="NULL"/>
    <s v="NULL"/>
    <s v="http://www.facebook.com/RetailStoreX"/>
    <s v="NULL"/>
    <s v="F"/>
    <s v="NULL"/>
    <s v="NULL"/>
    <s v="NULL"/>
    <s v="NULL"/>
    <s v="NULL"/>
    <x v="22"/>
    <x v="0"/>
    <n v="50"/>
    <n v="54"/>
    <s v="NULL"/>
    <n v="1626"/>
    <n v="3"/>
    <n v="3"/>
    <n v="1.1599999999999999"/>
  </r>
  <r>
    <x v="2"/>
    <s v="Link Post"/>
    <s v="NULL"/>
    <s v="NULL"/>
    <s v="http://www.facebook.com/RetailStoreX"/>
    <s v="NULL"/>
    <s v="F"/>
    <s v="NULL"/>
    <s v="NULL"/>
    <s v="NULL"/>
    <s v="NULL"/>
    <s v="NULL"/>
    <x v="22"/>
    <x v="0"/>
    <n v="50"/>
    <n v="54"/>
    <s v="NULL"/>
    <n v="211"/>
    <n v="2"/>
    <n v="2"/>
    <n v="0.19"/>
  </r>
  <r>
    <x v="0"/>
    <s v="Link Post"/>
    <s v="NULL"/>
    <s v="NULL"/>
    <s v="http://www.facebook.com/RetailStoreX"/>
    <s v="NULL"/>
    <s v="F"/>
    <s v="NULL"/>
    <s v="NULL"/>
    <s v="NULL"/>
    <s v="NULL"/>
    <s v="NULL"/>
    <x v="5"/>
    <x v="3"/>
    <n v="25"/>
    <n v="29"/>
    <s v="mobile"/>
    <n v="213"/>
    <n v="1"/>
    <n v="0"/>
    <n v="0.95"/>
  </r>
  <r>
    <x v="1"/>
    <s v="Link Post"/>
    <s v="NULL"/>
    <s v="NULL"/>
    <s v="http://www.facebook.com/RetailStoreX"/>
    <s v="NULL"/>
    <s v="F"/>
    <s v="NULL"/>
    <s v="NULL"/>
    <s v="NULL"/>
    <s v="NULL"/>
    <s v="NULL"/>
    <x v="5"/>
    <x v="3"/>
    <n v="25"/>
    <n v="29"/>
    <s v="mobile"/>
    <n v="1"/>
    <n v="0"/>
    <n v="0"/>
    <n v="0.01"/>
  </r>
  <r>
    <x v="2"/>
    <s v="Link Post"/>
    <s v="NULL"/>
    <s v="NULL"/>
    <s v="http://www.facebook.com/RetailStoreX"/>
    <s v="NULL"/>
    <s v="F"/>
    <s v="NULL"/>
    <s v="NULL"/>
    <s v="NULL"/>
    <s v="NULL"/>
    <s v="NULL"/>
    <x v="5"/>
    <x v="3"/>
    <n v="25"/>
    <n v="29"/>
    <s v="mobile"/>
    <n v="4"/>
    <n v="0"/>
    <n v="0"/>
    <n v="0.02"/>
  </r>
  <r>
    <x v="0"/>
    <s v="Link Post"/>
    <s v="NULL"/>
    <s v="NULL"/>
    <s v="http://www.facebook.com/RetailStoreX"/>
    <s v="NULL"/>
    <s v="F"/>
    <s v="NULL"/>
    <s v="NULL"/>
    <s v="NULL"/>
    <s v="NULL"/>
    <s v="NULL"/>
    <x v="15"/>
    <x v="1"/>
    <n v="30"/>
    <n v="39"/>
    <s v="mobile"/>
    <n v="381"/>
    <n v="5"/>
    <n v="2"/>
    <n v="1.46"/>
  </r>
  <r>
    <x v="1"/>
    <s v="Link Post"/>
    <s v="NULL"/>
    <s v="NULL"/>
    <s v="http://www.facebook.com/RetailStoreX"/>
    <s v="NULL"/>
    <s v="F"/>
    <s v="NULL"/>
    <s v="NULL"/>
    <s v="NULL"/>
    <s v="NULL"/>
    <s v="NULL"/>
    <x v="15"/>
    <x v="1"/>
    <n v="30"/>
    <n v="39"/>
    <s v="mobile"/>
    <n v="82"/>
    <n v="1"/>
    <n v="1"/>
    <n v="0.3"/>
  </r>
  <r>
    <x v="2"/>
    <s v="Link Post"/>
    <s v="NULL"/>
    <s v="NULL"/>
    <s v="http://www.facebook.com/RetailStoreX"/>
    <s v="NULL"/>
    <s v="F"/>
    <s v="NULL"/>
    <s v="NULL"/>
    <s v="NULL"/>
    <s v="NULL"/>
    <s v="NULL"/>
    <x v="15"/>
    <x v="1"/>
    <n v="30"/>
    <n v="39"/>
    <s v="mobile"/>
    <n v="22"/>
    <n v="0"/>
    <n v="0"/>
    <n v="0.14000000000000001"/>
  </r>
  <r>
    <x v="0"/>
    <s v="Link Post"/>
    <s v="NULL"/>
    <s v="NULL"/>
    <s v="http://www.facebook.com/RetailStoreX"/>
    <s v="NULL"/>
    <s v="F"/>
    <s v="NULL"/>
    <s v="NULL"/>
    <s v="NULL"/>
    <s v="NULL"/>
    <s v="NULL"/>
    <x v="17"/>
    <x v="5"/>
    <n v="30"/>
    <n v="39"/>
    <s v="desktopfeed"/>
    <n v="89"/>
    <n v="0"/>
    <n v="0"/>
    <n v="0.54"/>
  </r>
  <r>
    <x v="1"/>
    <s v="Link Post"/>
    <s v="NULL"/>
    <s v="NULL"/>
    <s v="http://www.facebook.com/RetailStoreX"/>
    <s v="NULL"/>
    <s v="F"/>
    <s v="NULL"/>
    <s v="NULL"/>
    <s v="NULL"/>
    <s v="NULL"/>
    <s v="NULL"/>
    <x v="17"/>
    <x v="5"/>
    <n v="30"/>
    <n v="39"/>
    <s v="desktopfeed"/>
    <n v="2"/>
    <n v="0"/>
    <n v="0"/>
    <n v="0.02"/>
  </r>
  <r>
    <x v="2"/>
    <s v="Link Post"/>
    <s v="NULL"/>
    <s v="NULL"/>
    <s v="http://www.facebook.com/RetailStoreX"/>
    <s v="NULL"/>
    <s v="F"/>
    <s v="NULL"/>
    <s v="NULL"/>
    <s v="NULL"/>
    <s v="NULL"/>
    <s v="NULL"/>
    <x v="17"/>
    <x v="5"/>
    <n v="30"/>
    <n v="39"/>
    <s v="desktopfeed"/>
    <n v="380"/>
    <n v="5"/>
    <n v="2"/>
    <n v="1.96"/>
  </r>
  <r>
    <x v="0"/>
    <s v="Link Post"/>
    <s v="NULL"/>
    <s v="NULL"/>
    <s v="http://www.facebook.com/RetailStoreX"/>
    <s v="NULL"/>
    <s v="F"/>
    <s v="NULL"/>
    <s v="NULL"/>
    <s v="NULL"/>
    <s v="NULL"/>
    <s v="NULL"/>
    <x v="14"/>
    <x v="3"/>
    <n v="50"/>
    <n v="54"/>
    <s v="desktopfeed"/>
    <n v="63"/>
    <n v="1"/>
    <n v="1"/>
    <n v="0.61"/>
  </r>
  <r>
    <x v="1"/>
    <s v="Link Post"/>
    <s v="NULL"/>
    <s v="NULL"/>
    <s v="http://www.facebook.com/RetailStoreX"/>
    <s v="NULL"/>
    <s v="F"/>
    <s v="NULL"/>
    <s v="NULL"/>
    <s v="NULL"/>
    <s v="NULL"/>
    <s v="NULL"/>
    <x v="14"/>
    <x v="3"/>
    <n v="50"/>
    <n v="54"/>
    <s v="desktopfeed"/>
    <n v="92"/>
    <n v="1"/>
    <n v="1"/>
    <n v="0.64"/>
  </r>
  <r>
    <x v="2"/>
    <s v="Link Post"/>
    <s v="NULL"/>
    <s v="NULL"/>
    <s v="http://www.facebook.com/RetailStoreX"/>
    <s v="NULL"/>
    <s v="F"/>
    <s v="NULL"/>
    <s v="NULL"/>
    <s v="NULL"/>
    <s v="NULL"/>
    <s v="NULL"/>
    <x v="14"/>
    <x v="3"/>
    <n v="50"/>
    <n v="54"/>
    <s v="desktopfeed"/>
    <n v="11"/>
    <n v="0"/>
    <n v="0"/>
    <n v="0.05"/>
  </r>
  <r>
    <x v="0"/>
    <s v="Link Post"/>
    <s v="NULL"/>
    <s v="NULL"/>
    <s v="http://www.facebook.com/RetailStoreX"/>
    <s v="NULL"/>
    <s v="F"/>
    <s v="NULL"/>
    <s v="NULL"/>
    <s v="NULL"/>
    <s v="NULL"/>
    <s v="NULL"/>
    <x v="21"/>
    <x v="0"/>
    <n v="30"/>
    <n v="39"/>
    <s v="mobile"/>
    <n v="97"/>
    <n v="0"/>
    <n v="0"/>
    <n v="0.38"/>
  </r>
  <r>
    <x v="2"/>
    <s v="Link Post"/>
    <s v="NULL"/>
    <s v="NULL"/>
    <s v="http://www.facebook.com/RetailStoreX"/>
    <s v="NULL"/>
    <s v="F"/>
    <s v="NULL"/>
    <s v="NULL"/>
    <s v="NULL"/>
    <s v="NULL"/>
    <s v="NULL"/>
    <x v="21"/>
    <x v="0"/>
    <n v="30"/>
    <n v="39"/>
    <s v="mobile"/>
    <n v="3"/>
    <n v="0"/>
    <n v="0"/>
    <n v="0.04"/>
  </r>
  <r>
    <x v="0"/>
    <s v="Link Post"/>
    <s v="NULL"/>
    <s v="NULL"/>
    <s v="http://www.facebook.com/RetailStoreX"/>
    <s v="NULL"/>
    <s v="F"/>
    <s v="NULL"/>
    <s v="NULL"/>
    <s v="NULL"/>
    <s v="NULL"/>
    <s v="NULL"/>
    <x v="10"/>
    <x v="4"/>
    <n v="25"/>
    <n v="29"/>
    <s v="NULL"/>
    <n v="82"/>
    <n v="1"/>
    <n v="1"/>
    <n v="7.0000000000000007E-2"/>
  </r>
  <r>
    <x v="1"/>
    <s v="Link Post"/>
    <s v="NULL"/>
    <s v="NULL"/>
    <s v="http://www.facebook.com/RetailStoreX"/>
    <s v="NULL"/>
    <s v="F"/>
    <s v="NULL"/>
    <s v="NULL"/>
    <s v="NULL"/>
    <s v="NULL"/>
    <s v="NULL"/>
    <x v="10"/>
    <x v="4"/>
    <n v="25"/>
    <n v="29"/>
    <s v="NULL"/>
    <n v="55"/>
    <n v="0"/>
    <n v="0"/>
    <n v="0.05"/>
  </r>
  <r>
    <x v="2"/>
    <s v="Link Post"/>
    <s v="NULL"/>
    <s v="NULL"/>
    <s v="http://www.facebook.com/RetailStoreX"/>
    <s v="NULL"/>
    <s v="F"/>
    <s v="NULL"/>
    <s v="NULL"/>
    <s v="NULL"/>
    <s v="NULL"/>
    <s v="NULL"/>
    <x v="10"/>
    <x v="4"/>
    <n v="25"/>
    <n v="29"/>
    <s v="NULL"/>
    <n v="5"/>
    <n v="0"/>
    <n v="0"/>
    <n v="0"/>
  </r>
  <r>
    <x v="0"/>
    <s v="Link Post"/>
    <s v="NULL"/>
    <s v="NULL"/>
    <s v="http://www.facebook.com/RetailStoreX"/>
    <s v="NULL"/>
    <s v="F"/>
    <s v="NULL"/>
    <s v="NULL"/>
    <s v="NULL"/>
    <s v="NULL"/>
    <s v="NULL"/>
    <x v="10"/>
    <x v="4"/>
    <n v="30"/>
    <n v="39"/>
    <s v="NULL"/>
    <n v="2416"/>
    <n v="8"/>
    <n v="8"/>
    <n v="2.1"/>
  </r>
  <r>
    <x v="1"/>
    <s v="Link Post"/>
    <s v="NULL"/>
    <s v="NULL"/>
    <s v="http://www.facebook.com/RetailStoreX"/>
    <s v="NULL"/>
    <s v="F"/>
    <s v="NULL"/>
    <s v="NULL"/>
    <s v="NULL"/>
    <s v="NULL"/>
    <s v="NULL"/>
    <x v="10"/>
    <x v="4"/>
    <n v="30"/>
    <n v="39"/>
    <s v="NULL"/>
    <n v="2287"/>
    <n v="17"/>
    <n v="16"/>
    <n v="2.94"/>
  </r>
  <r>
    <x v="2"/>
    <s v="Link Post"/>
    <s v="NULL"/>
    <s v="NULL"/>
    <s v="http://www.facebook.com/RetailStoreX"/>
    <s v="NULL"/>
    <s v="F"/>
    <s v="NULL"/>
    <s v="NULL"/>
    <s v="NULL"/>
    <s v="NULL"/>
    <s v="NULL"/>
    <x v="10"/>
    <x v="4"/>
    <n v="30"/>
    <n v="39"/>
    <s v="NULL"/>
    <n v="2213"/>
    <n v="9"/>
    <n v="7"/>
    <n v="2.75"/>
  </r>
  <r>
    <x v="0"/>
    <s v="Link Post"/>
    <s v="NULL"/>
    <s v="NULL"/>
    <s v="http://www.facebook.com/RetailStoreX"/>
    <s v="NULL"/>
    <s v="F"/>
    <s v="NULL"/>
    <s v="NULL"/>
    <s v="NULL"/>
    <s v="NULL"/>
    <s v="NULL"/>
    <x v="19"/>
    <x v="0"/>
    <n v="30"/>
    <n v="39"/>
    <s v="NULL"/>
    <n v="312"/>
    <n v="0"/>
    <n v="1"/>
    <n v="0.42"/>
  </r>
  <r>
    <x v="1"/>
    <s v="Link Post"/>
    <s v="NULL"/>
    <s v="NULL"/>
    <s v="http://www.facebook.com/RetailStoreX"/>
    <s v="NULL"/>
    <s v="F"/>
    <s v="NULL"/>
    <s v="NULL"/>
    <s v="NULL"/>
    <s v="NULL"/>
    <s v="NULL"/>
    <x v="19"/>
    <x v="0"/>
    <n v="30"/>
    <n v="39"/>
    <s v="NULL"/>
    <n v="918"/>
    <n v="2"/>
    <n v="2"/>
    <n v="0.81"/>
  </r>
  <r>
    <x v="2"/>
    <s v="Link Post"/>
    <s v="NULL"/>
    <s v="NULL"/>
    <s v="http://www.facebook.com/RetailStoreX"/>
    <s v="NULL"/>
    <s v="F"/>
    <s v="NULL"/>
    <s v="NULL"/>
    <s v="NULL"/>
    <s v="NULL"/>
    <s v="NULL"/>
    <x v="19"/>
    <x v="0"/>
    <n v="30"/>
    <n v="39"/>
    <s v="NULL"/>
    <n v="771"/>
    <n v="4"/>
    <n v="4"/>
    <n v="1.21"/>
  </r>
  <r>
    <x v="0"/>
    <s v="Link Post"/>
    <s v="NULL"/>
    <s v="NULL"/>
    <s v="http://www.facebook.com/RetailStoreX"/>
    <s v="NULL"/>
    <s v="F"/>
    <s v="NULL"/>
    <s v="NULL"/>
    <s v="NULL"/>
    <s v="NULL"/>
    <s v="NULL"/>
    <x v="9"/>
    <x v="3"/>
    <n v="30"/>
    <n v="39"/>
    <s v="NULL"/>
    <n v="830"/>
    <n v="0"/>
    <n v="0"/>
    <n v="0.5"/>
  </r>
  <r>
    <x v="1"/>
    <s v="Link Post"/>
    <s v="NULL"/>
    <s v="NULL"/>
    <s v="http://www.facebook.com/RetailStoreX"/>
    <s v="NULL"/>
    <s v="F"/>
    <s v="NULL"/>
    <s v="NULL"/>
    <s v="NULL"/>
    <s v="NULL"/>
    <s v="NULL"/>
    <x v="9"/>
    <x v="3"/>
    <n v="30"/>
    <n v="39"/>
    <s v="NULL"/>
    <n v="5"/>
    <n v="0"/>
    <n v="0"/>
    <n v="0"/>
  </r>
  <r>
    <x v="2"/>
    <s v="Link Post"/>
    <s v="NULL"/>
    <s v="NULL"/>
    <s v="http://www.facebook.com/RetailStoreX"/>
    <s v="NULL"/>
    <s v="F"/>
    <s v="NULL"/>
    <s v="NULL"/>
    <s v="NULL"/>
    <s v="NULL"/>
    <s v="NULL"/>
    <x v="9"/>
    <x v="3"/>
    <n v="30"/>
    <n v="39"/>
    <s v="NULL"/>
    <n v="4"/>
    <n v="0"/>
    <n v="0"/>
    <n v="0.01"/>
  </r>
  <r>
    <x v="0"/>
    <s v="Link Post"/>
    <s v="NULL"/>
    <s v="NULL"/>
    <s v="http://www.facebook.com/RetailStoreX"/>
    <s v="NULL"/>
    <s v="F"/>
    <s v="NULL"/>
    <s v="NULL"/>
    <s v="NULL"/>
    <s v="NULL"/>
    <s v="NULL"/>
    <x v="23"/>
    <x v="5"/>
    <n v="30"/>
    <n v="39"/>
    <s v="NULL"/>
    <n v="867"/>
    <n v="0"/>
    <n v="0"/>
    <n v="0.27"/>
  </r>
  <r>
    <x v="1"/>
    <s v="Link Post"/>
    <s v="NULL"/>
    <s v="NULL"/>
    <s v="http://www.facebook.com/RetailStoreX"/>
    <s v="NULL"/>
    <s v="F"/>
    <s v="NULL"/>
    <s v="NULL"/>
    <s v="NULL"/>
    <s v="NULL"/>
    <s v="NULL"/>
    <x v="23"/>
    <x v="5"/>
    <n v="30"/>
    <n v="39"/>
    <s v="NULL"/>
    <n v="55"/>
    <n v="0"/>
    <n v="0"/>
    <n v="0.02"/>
  </r>
  <r>
    <x v="2"/>
    <s v="Link Post"/>
    <s v="NULL"/>
    <s v="NULL"/>
    <s v="http://www.facebook.com/RetailStoreX"/>
    <s v="NULL"/>
    <s v="F"/>
    <s v="NULL"/>
    <s v="NULL"/>
    <s v="NULL"/>
    <s v="NULL"/>
    <s v="NULL"/>
    <x v="23"/>
    <x v="5"/>
    <n v="30"/>
    <n v="39"/>
    <s v="NULL"/>
    <n v="28"/>
    <n v="0"/>
    <n v="0"/>
    <n v="0.02"/>
  </r>
  <r>
    <x v="0"/>
    <s v="Link Post"/>
    <s v="NULL"/>
    <s v="NULL"/>
    <s v="http://www.facebook.com/RetailStoreX"/>
    <s v="NULL"/>
    <s v="F"/>
    <s v="NULL"/>
    <s v="NULL"/>
    <s v="NULL"/>
    <s v="NULL"/>
    <s v="NULL"/>
    <x v="11"/>
    <x v="4"/>
    <n v="40"/>
    <n v="49"/>
    <s v="mobile"/>
    <n v="21"/>
    <n v="0"/>
    <n v="0"/>
    <n v="0.26"/>
  </r>
  <r>
    <x v="0"/>
    <s v="Link Post"/>
    <s v="NULL"/>
    <s v="NULL"/>
    <s v="http://www.facebook.com/RetailStoreX"/>
    <s v="NULL"/>
    <s v="F"/>
    <s v="NULL"/>
    <s v="NULL"/>
    <s v="NULL"/>
    <s v="NULL"/>
    <s v="NULL"/>
    <x v="11"/>
    <x v="4"/>
    <n v="50"/>
    <n v="54"/>
    <s v="mobile"/>
    <n v="4"/>
    <n v="0"/>
    <n v="0"/>
    <n v="0.02"/>
  </r>
  <r>
    <x v="0"/>
    <s v="Link Post"/>
    <s v="NULL"/>
    <s v="NULL"/>
    <s v="http://www.facebook.com/RetailStoreX"/>
    <s v="NULL"/>
    <s v="F"/>
    <s v="NULL"/>
    <s v="NULL"/>
    <s v="NULL"/>
    <s v="NULL"/>
    <s v="NULL"/>
    <x v="7"/>
    <x v="4"/>
    <n v="50"/>
    <n v="54"/>
    <s v="desktopfeed"/>
    <n v="54"/>
    <n v="0"/>
    <n v="0"/>
    <n v="0.37"/>
  </r>
  <r>
    <x v="1"/>
    <s v="Link Post"/>
    <s v="NULL"/>
    <s v="NULL"/>
    <s v="http://www.facebook.com/RetailStoreX"/>
    <s v="NULL"/>
    <s v="F"/>
    <s v="NULL"/>
    <s v="NULL"/>
    <s v="NULL"/>
    <s v="NULL"/>
    <s v="NULL"/>
    <x v="7"/>
    <x v="4"/>
    <n v="50"/>
    <n v="54"/>
    <s v="desktopfeed"/>
    <n v="89"/>
    <n v="0"/>
    <n v="0"/>
    <n v="0.51"/>
  </r>
  <r>
    <x v="2"/>
    <s v="Link Post"/>
    <s v="NULL"/>
    <s v="NULL"/>
    <s v="http://www.facebook.com/RetailStoreX"/>
    <s v="NULL"/>
    <s v="F"/>
    <s v="NULL"/>
    <s v="NULL"/>
    <s v="NULL"/>
    <s v="NULL"/>
    <s v="NULL"/>
    <x v="7"/>
    <x v="4"/>
    <n v="50"/>
    <n v="54"/>
    <s v="desktopfeed"/>
    <n v="327"/>
    <n v="4"/>
    <n v="3"/>
    <n v="2.2200000000000002"/>
  </r>
  <r>
    <x v="0"/>
    <s v="Link Post"/>
    <s v="NULL"/>
    <s v="NULL"/>
    <s v="http://www.facebook.com/RetailStoreX"/>
    <s v="NULL"/>
    <s v="F"/>
    <s v="NULL"/>
    <s v="NULL"/>
    <s v="NULL"/>
    <s v="NULL"/>
    <s v="NULL"/>
    <x v="22"/>
    <x v="0"/>
    <n v="30"/>
    <n v="39"/>
    <s v="mobile"/>
    <n v="385"/>
    <n v="10"/>
    <n v="8"/>
    <n v="2.37"/>
  </r>
  <r>
    <x v="1"/>
    <s v="Link Post"/>
    <s v="NULL"/>
    <s v="NULL"/>
    <s v="http://www.facebook.com/RetailStoreX"/>
    <s v="NULL"/>
    <s v="F"/>
    <s v="NULL"/>
    <s v="NULL"/>
    <s v="NULL"/>
    <s v="NULL"/>
    <s v="NULL"/>
    <x v="22"/>
    <x v="0"/>
    <n v="30"/>
    <n v="39"/>
    <s v="mobile"/>
    <n v="608"/>
    <n v="8"/>
    <n v="7"/>
    <n v="3.24"/>
  </r>
  <r>
    <x v="2"/>
    <s v="Link Post"/>
    <s v="NULL"/>
    <s v="NULL"/>
    <s v="http://www.facebook.com/RetailStoreX"/>
    <s v="NULL"/>
    <s v="F"/>
    <s v="NULL"/>
    <s v="NULL"/>
    <s v="NULL"/>
    <s v="NULL"/>
    <s v="NULL"/>
    <x v="22"/>
    <x v="0"/>
    <n v="30"/>
    <n v="39"/>
    <s v="mobile"/>
    <n v="193"/>
    <n v="5"/>
    <n v="5"/>
    <n v="1.06"/>
  </r>
  <r>
    <x v="0"/>
    <s v="Link Post"/>
    <s v="NULL"/>
    <s v="NULL"/>
    <s v="http://www.facebook.com/RetailStoreX"/>
    <s v="NULL"/>
    <s v="F"/>
    <s v="NULL"/>
    <s v="NULL"/>
    <s v="NULL"/>
    <s v="NULL"/>
    <s v="NULL"/>
    <x v="17"/>
    <x v="5"/>
    <n v="40"/>
    <n v="49"/>
    <s v="desktopfeed"/>
    <n v="345"/>
    <n v="2"/>
    <n v="2"/>
    <n v="2.29"/>
  </r>
  <r>
    <x v="1"/>
    <s v="Link Post"/>
    <s v="NULL"/>
    <s v="NULL"/>
    <s v="http://www.facebook.com/RetailStoreX"/>
    <s v="NULL"/>
    <s v="F"/>
    <s v="NULL"/>
    <s v="NULL"/>
    <s v="NULL"/>
    <s v="NULL"/>
    <s v="NULL"/>
    <x v="17"/>
    <x v="5"/>
    <n v="40"/>
    <n v="49"/>
    <s v="desktopfeed"/>
    <n v="488"/>
    <n v="10"/>
    <n v="8"/>
    <n v="2.57"/>
  </r>
  <r>
    <x v="0"/>
    <s v="Link Post"/>
    <s v="NULL"/>
    <s v="NULL"/>
    <s v="http://www.facebook.com/RetailStoreX"/>
    <s v="NULL"/>
    <s v="F"/>
    <s v="NULL"/>
    <s v="NULL"/>
    <s v="NULL"/>
    <s v="NULL"/>
    <s v="NULL"/>
    <x v="14"/>
    <x v="3"/>
    <n v="50"/>
    <n v="54"/>
    <s v="mobile"/>
    <n v="5"/>
    <n v="0"/>
    <n v="0"/>
    <n v="0.02"/>
  </r>
  <r>
    <x v="2"/>
    <s v="Link Post"/>
    <s v="NULL"/>
    <s v="NULL"/>
    <s v="http://www.facebook.com/RetailStoreX"/>
    <s v="NULL"/>
    <s v="F"/>
    <s v="NULL"/>
    <s v="NULL"/>
    <s v="NULL"/>
    <s v="NULL"/>
    <s v="NULL"/>
    <x v="14"/>
    <x v="3"/>
    <n v="50"/>
    <n v="54"/>
    <s v="mobile"/>
    <n v="333"/>
    <n v="10"/>
    <n v="7"/>
    <n v="2.87"/>
  </r>
  <r>
    <x v="0"/>
    <s v="Link Post"/>
    <s v="NULL"/>
    <s v="NULL"/>
    <s v="http://www.facebook.com/RetailStoreX"/>
    <s v="NULL"/>
    <s v="F"/>
    <s v="NULL"/>
    <s v="NULL"/>
    <s v="NULL"/>
    <s v="NULL"/>
    <s v="NULL"/>
    <x v="22"/>
    <x v="0"/>
    <n v="30"/>
    <n v="39"/>
    <s v="NULL"/>
    <n v="715"/>
    <n v="0"/>
    <n v="0"/>
    <n v="0.28000000000000003"/>
  </r>
  <r>
    <x v="1"/>
    <s v="Link Post"/>
    <s v="NULL"/>
    <s v="NULL"/>
    <s v="http://www.facebook.com/RetailStoreX"/>
    <s v="NULL"/>
    <s v="F"/>
    <s v="NULL"/>
    <s v="NULL"/>
    <s v="NULL"/>
    <s v="NULL"/>
    <s v="NULL"/>
    <x v="22"/>
    <x v="0"/>
    <n v="30"/>
    <n v="39"/>
    <s v="NULL"/>
    <n v="74"/>
    <n v="0"/>
    <n v="0"/>
    <n v="0.03"/>
  </r>
  <r>
    <x v="2"/>
    <s v="Link Post"/>
    <s v="NULL"/>
    <s v="NULL"/>
    <s v="http://www.facebook.com/RetailStoreX"/>
    <s v="NULL"/>
    <s v="F"/>
    <s v="NULL"/>
    <s v="NULL"/>
    <s v="NULL"/>
    <s v="NULL"/>
    <s v="NULL"/>
    <x v="22"/>
    <x v="0"/>
    <n v="30"/>
    <n v="39"/>
    <s v="NULL"/>
    <n v="30"/>
    <n v="0"/>
    <n v="0"/>
    <n v="0.01"/>
  </r>
  <r>
    <x v="0"/>
    <s v="Link Post"/>
    <s v="NULL"/>
    <s v="NULL"/>
    <s v="http://www.facebook.com/RetailStoreX"/>
    <s v="NULL"/>
    <s v="F"/>
    <s v="NULL"/>
    <s v="NULL"/>
    <s v="NULL"/>
    <s v="NULL"/>
    <s v="NULL"/>
    <x v="24"/>
    <x v="3"/>
    <n v="40"/>
    <n v="49"/>
    <s v="NULL"/>
    <n v="2092"/>
    <n v="1"/>
    <n v="1"/>
    <n v="1.02"/>
  </r>
  <r>
    <x v="1"/>
    <s v="Link Post"/>
    <s v="NULL"/>
    <s v="NULL"/>
    <s v="http://www.facebook.com/RetailStoreX"/>
    <s v="NULL"/>
    <s v="F"/>
    <s v="NULL"/>
    <s v="NULL"/>
    <s v="NULL"/>
    <s v="NULL"/>
    <s v="NULL"/>
    <x v="24"/>
    <x v="3"/>
    <n v="40"/>
    <n v="49"/>
    <s v="NULL"/>
    <n v="617"/>
    <n v="0"/>
    <n v="0"/>
    <n v="0.19"/>
  </r>
  <r>
    <x v="2"/>
    <s v="Link Post"/>
    <s v="NULL"/>
    <s v="NULL"/>
    <s v="http://www.facebook.com/RetailStoreX"/>
    <s v="NULL"/>
    <s v="F"/>
    <s v="NULL"/>
    <s v="NULL"/>
    <s v="NULL"/>
    <s v="NULL"/>
    <s v="NULL"/>
    <x v="24"/>
    <x v="3"/>
    <n v="40"/>
    <n v="49"/>
    <s v="NULL"/>
    <n v="6"/>
    <n v="0"/>
    <n v="0"/>
    <n v="0.03"/>
  </r>
  <r>
    <x v="0"/>
    <s v="Link Post"/>
    <s v="NULL"/>
    <s v="NULL"/>
    <s v="http://www.facebook.com/RetailStoreX"/>
    <s v="NULL"/>
    <s v="F"/>
    <s v="NULL"/>
    <s v="NULL"/>
    <s v="NULL"/>
    <s v="NULL"/>
    <s v="NULL"/>
    <x v="17"/>
    <x v="5"/>
    <n v="50"/>
    <n v="54"/>
    <s v="desktopfeed"/>
    <n v="54"/>
    <n v="2"/>
    <n v="0"/>
    <n v="0.41"/>
  </r>
  <r>
    <x v="1"/>
    <s v="Link Post"/>
    <s v="NULL"/>
    <s v="NULL"/>
    <s v="http://www.facebook.com/RetailStoreX"/>
    <s v="NULL"/>
    <s v="F"/>
    <s v="NULL"/>
    <s v="NULL"/>
    <s v="NULL"/>
    <s v="NULL"/>
    <s v="NULL"/>
    <x v="17"/>
    <x v="5"/>
    <n v="50"/>
    <n v="54"/>
    <s v="desktopfeed"/>
    <n v="7"/>
    <n v="0"/>
    <n v="0"/>
    <n v="0.03"/>
  </r>
  <r>
    <x v="2"/>
    <s v="Link Post"/>
    <s v="NULL"/>
    <s v="NULL"/>
    <s v="http://www.facebook.com/RetailStoreX"/>
    <s v="NULL"/>
    <s v="F"/>
    <s v="NULL"/>
    <s v="NULL"/>
    <s v="NULL"/>
    <s v="NULL"/>
    <s v="NULL"/>
    <x v="17"/>
    <x v="5"/>
    <n v="50"/>
    <n v="54"/>
    <s v="desktopfeed"/>
    <n v="72"/>
    <n v="0"/>
    <n v="1"/>
    <n v="0.33"/>
  </r>
  <r>
    <x v="0"/>
    <s v="Link Post"/>
    <s v="NULL"/>
    <s v="NULL"/>
    <s v="http://www.facebook.com/RetailStoreX"/>
    <s v="NULL"/>
    <s v="F"/>
    <s v="NULL"/>
    <s v="NULL"/>
    <s v="NULL"/>
    <s v="NULL"/>
    <s v="NULL"/>
    <x v="10"/>
    <x v="4"/>
    <n v="40"/>
    <n v="49"/>
    <s v="mobile"/>
    <n v="289"/>
    <n v="4"/>
    <n v="4"/>
    <n v="1.88"/>
  </r>
  <r>
    <x v="1"/>
    <s v="Link Post"/>
    <s v="NULL"/>
    <s v="NULL"/>
    <s v="http://www.facebook.com/RetailStoreX"/>
    <s v="NULL"/>
    <s v="F"/>
    <s v="NULL"/>
    <s v="NULL"/>
    <s v="NULL"/>
    <s v="NULL"/>
    <s v="NULL"/>
    <x v="10"/>
    <x v="4"/>
    <n v="40"/>
    <n v="49"/>
    <s v="mobile"/>
    <n v="540"/>
    <n v="20"/>
    <n v="16"/>
    <n v="3.37"/>
  </r>
  <r>
    <x v="2"/>
    <s v="Link Post"/>
    <s v="NULL"/>
    <s v="NULL"/>
    <s v="http://www.facebook.com/RetailStoreX"/>
    <s v="NULL"/>
    <s v="F"/>
    <s v="NULL"/>
    <s v="NULL"/>
    <s v="NULL"/>
    <s v="NULL"/>
    <s v="NULL"/>
    <x v="10"/>
    <x v="4"/>
    <n v="40"/>
    <n v="49"/>
    <s v="mobile"/>
    <n v="419"/>
    <n v="14"/>
    <n v="14"/>
    <n v="3.22"/>
  </r>
  <r>
    <x v="0"/>
    <s v="Link Post"/>
    <s v="NULL"/>
    <s v="NULL"/>
    <s v="http://www.facebook.com/RetailStoreX"/>
    <s v="NULL"/>
    <s v="F"/>
    <s v="NULL"/>
    <s v="NULL"/>
    <s v="NULL"/>
    <s v="NULL"/>
    <s v="NULL"/>
    <x v="20"/>
    <x v="3"/>
    <n v="25"/>
    <n v="29"/>
    <s v="mobile"/>
    <n v="395"/>
    <n v="15"/>
    <n v="13"/>
    <n v="2.8"/>
  </r>
  <r>
    <x v="1"/>
    <s v="Link Post"/>
    <s v="NULL"/>
    <s v="NULL"/>
    <s v="http://www.facebook.com/RetailStoreX"/>
    <s v="NULL"/>
    <s v="F"/>
    <s v="NULL"/>
    <s v="NULL"/>
    <s v="NULL"/>
    <s v="NULL"/>
    <s v="NULL"/>
    <x v="20"/>
    <x v="3"/>
    <n v="25"/>
    <n v="29"/>
    <s v="mobile"/>
    <n v="531"/>
    <n v="18"/>
    <n v="16"/>
    <n v="3.02"/>
  </r>
  <r>
    <x v="2"/>
    <s v="Link Post"/>
    <s v="NULL"/>
    <s v="NULL"/>
    <s v="http://www.facebook.com/RetailStoreX"/>
    <s v="NULL"/>
    <s v="F"/>
    <s v="NULL"/>
    <s v="NULL"/>
    <s v="NULL"/>
    <s v="NULL"/>
    <s v="NULL"/>
    <x v="20"/>
    <x v="3"/>
    <n v="25"/>
    <n v="29"/>
    <s v="mobile"/>
    <n v="398"/>
    <n v="14"/>
    <n v="13"/>
    <n v="2.59"/>
  </r>
  <r>
    <x v="0"/>
    <s v="Link Post"/>
    <s v="NULL"/>
    <s v="NULL"/>
    <s v="http://www.facebook.com/RetailStoreX"/>
    <s v="NULL"/>
    <s v="F"/>
    <s v="NULL"/>
    <s v="NULL"/>
    <s v="NULL"/>
    <s v="NULL"/>
    <s v="NULL"/>
    <x v="18"/>
    <x v="0"/>
    <n v="30"/>
    <n v="39"/>
    <s v="desktopfeed"/>
    <n v="119"/>
    <n v="1"/>
    <n v="0"/>
    <n v="0.92"/>
  </r>
  <r>
    <x v="0"/>
    <s v="Link Post"/>
    <s v="NULL"/>
    <s v="NULL"/>
    <s v="http://www.facebook.com/RetailStoreX"/>
    <s v="NULL"/>
    <s v="F"/>
    <s v="NULL"/>
    <s v="NULL"/>
    <s v="NULL"/>
    <s v="NULL"/>
    <s v="NULL"/>
    <x v="11"/>
    <x v="4"/>
    <n v="30"/>
    <n v="39"/>
    <s v="desktopfeed"/>
    <n v="52"/>
    <n v="0"/>
    <n v="0"/>
    <n v="0.45"/>
  </r>
  <r>
    <x v="1"/>
    <s v="Link Post"/>
    <s v="NULL"/>
    <s v="NULL"/>
    <s v="http://www.facebook.com/RetailStoreX"/>
    <s v="NULL"/>
    <s v="F"/>
    <s v="NULL"/>
    <s v="NULL"/>
    <s v="NULL"/>
    <s v="NULL"/>
    <s v="NULL"/>
    <x v="11"/>
    <x v="4"/>
    <n v="30"/>
    <n v="39"/>
    <s v="desktopfeed"/>
    <n v="6"/>
    <n v="0"/>
    <n v="0"/>
    <n v="0.02"/>
  </r>
  <r>
    <x v="0"/>
    <s v="Link Post"/>
    <s v="NULL"/>
    <s v="NULL"/>
    <s v="http://www.facebook.com/RetailStoreX"/>
    <s v="NULL"/>
    <s v="F"/>
    <s v="NULL"/>
    <s v="NULL"/>
    <s v="NULL"/>
    <s v="NULL"/>
    <s v="NULL"/>
    <x v="18"/>
    <x v="0"/>
    <n v="25"/>
    <n v="29"/>
    <s v="mobile"/>
    <n v="406"/>
    <n v="9"/>
    <n v="6"/>
    <n v="2.0099999999999998"/>
  </r>
  <r>
    <x v="1"/>
    <s v="Link Post"/>
    <s v="NULL"/>
    <s v="NULL"/>
    <s v="http://www.facebook.com/RetailStoreX"/>
    <s v="NULL"/>
    <s v="F"/>
    <s v="NULL"/>
    <s v="NULL"/>
    <s v="NULL"/>
    <s v="NULL"/>
    <s v="NULL"/>
    <x v="18"/>
    <x v="0"/>
    <n v="25"/>
    <n v="29"/>
    <s v="mobile"/>
    <n v="630"/>
    <n v="14"/>
    <n v="12"/>
    <n v="3.29"/>
  </r>
  <r>
    <x v="2"/>
    <s v="Link Post"/>
    <s v="NULL"/>
    <s v="NULL"/>
    <s v="http://www.facebook.com/RetailStoreX"/>
    <s v="NULL"/>
    <s v="F"/>
    <s v="NULL"/>
    <s v="NULL"/>
    <s v="NULL"/>
    <s v="NULL"/>
    <s v="NULL"/>
    <x v="18"/>
    <x v="0"/>
    <n v="25"/>
    <n v="29"/>
    <s v="mobile"/>
    <n v="427"/>
    <n v="23"/>
    <n v="21"/>
    <n v="3.17"/>
  </r>
  <r>
    <x v="0"/>
    <s v="Link Post"/>
    <s v="NULL"/>
    <s v="NULL"/>
    <s v="http://www.facebook.com/RetailStoreX"/>
    <s v="NULL"/>
    <s v="F"/>
    <s v="NULL"/>
    <s v="NULL"/>
    <s v="NULL"/>
    <s v="NULL"/>
    <s v="NULL"/>
    <x v="6"/>
    <x v="4"/>
    <n v="25"/>
    <n v="29"/>
    <s v="mobile"/>
    <n v="505"/>
    <n v="8"/>
    <n v="7"/>
    <n v="2.57"/>
  </r>
  <r>
    <x v="1"/>
    <s v="Link Post"/>
    <s v="NULL"/>
    <s v="NULL"/>
    <s v="http://www.facebook.com/RetailStoreX"/>
    <s v="NULL"/>
    <s v="F"/>
    <s v="NULL"/>
    <s v="NULL"/>
    <s v="NULL"/>
    <s v="NULL"/>
    <s v="NULL"/>
    <x v="6"/>
    <x v="4"/>
    <n v="25"/>
    <n v="29"/>
    <s v="mobile"/>
    <n v="508"/>
    <n v="18"/>
    <n v="16"/>
    <n v="3.48"/>
  </r>
  <r>
    <x v="2"/>
    <s v="Link Post"/>
    <s v="NULL"/>
    <s v="NULL"/>
    <s v="http://www.facebook.com/RetailStoreX"/>
    <s v="NULL"/>
    <s v="F"/>
    <s v="NULL"/>
    <s v="NULL"/>
    <s v="NULL"/>
    <s v="NULL"/>
    <s v="NULL"/>
    <x v="6"/>
    <x v="4"/>
    <n v="25"/>
    <n v="29"/>
    <s v="mobile"/>
    <n v="389"/>
    <n v="16"/>
    <n v="17"/>
    <n v="2.75"/>
  </r>
  <r>
    <x v="0"/>
    <s v="Link Post"/>
    <s v="NULL"/>
    <s v="NULL"/>
    <s v="http://www.facebook.com/RetailStoreX"/>
    <s v="NULL"/>
    <s v="F"/>
    <s v="NULL"/>
    <s v="NULL"/>
    <s v="NULL"/>
    <s v="NULL"/>
    <s v="NULL"/>
    <x v="24"/>
    <x v="3"/>
    <n v="50"/>
    <n v="54"/>
    <s v="NULL"/>
    <n v="1518"/>
    <n v="2"/>
    <n v="2"/>
    <n v="0.74"/>
  </r>
  <r>
    <x v="1"/>
    <s v="Link Post"/>
    <s v="NULL"/>
    <s v="NULL"/>
    <s v="http://www.facebook.com/RetailStoreX"/>
    <s v="NULL"/>
    <s v="F"/>
    <s v="NULL"/>
    <s v="NULL"/>
    <s v="NULL"/>
    <s v="NULL"/>
    <s v="NULL"/>
    <x v="24"/>
    <x v="3"/>
    <n v="50"/>
    <n v="54"/>
    <s v="NULL"/>
    <n v="678"/>
    <n v="1"/>
    <n v="1"/>
    <n v="0.21"/>
  </r>
  <r>
    <x v="2"/>
    <s v="Link Post"/>
    <s v="NULL"/>
    <s v="NULL"/>
    <s v="http://www.facebook.com/RetailStoreX"/>
    <s v="NULL"/>
    <s v="F"/>
    <s v="NULL"/>
    <s v="NULL"/>
    <s v="NULL"/>
    <s v="NULL"/>
    <s v="NULL"/>
    <x v="24"/>
    <x v="3"/>
    <n v="50"/>
    <n v="54"/>
    <s v="NULL"/>
    <n v="4"/>
    <n v="0"/>
    <n v="0"/>
    <n v="0"/>
  </r>
  <r>
    <x v="0"/>
    <s v="Link Post"/>
    <s v="NULL"/>
    <s v="NULL"/>
    <s v="http://www.facebook.com/RetailStoreX"/>
    <s v="NULL"/>
    <s v="F"/>
    <s v="NULL"/>
    <s v="NULL"/>
    <s v="NULL"/>
    <s v="NULL"/>
    <s v="NULL"/>
    <x v="5"/>
    <x v="3"/>
    <n v="50"/>
    <n v="54"/>
    <s v="mobile"/>
    <n v="197"/>
    <n v="4"/>
    <n v="3"/>
    <n v="2.2400000000000002"/>
  </r>
  <r>
    <x v="1"/>
    <s v="Link Post"/>
    <s v="NULL"/>
    <s v="NULL"/>
    <s v="http://www.facebook.com/RetailStoreX"/>
    <s v="NULL"/>
    <s v="F"/>
    <s v="NULL"/>
    <s v="NULL"/>
    <s v="NULL"/>
    <s v="NULL"/>
    <s v="NULL"/>
    <x v="5"/>
    <x v="3"/>
    <n v="50"/>
    <n v="54"/>
    <s v="mobile"/>
    <n v="269"/>
    <n v="9"/>
    <n v="7"/>
    <n v="2.41"/>
  </r>
  <r>
    <x v="0"/>
    <s v="Link Post"/>
    <s v="NULL"/>
    <s v="NULL"/>
    <s v="http://www.facebook.com/RetailStoreX"/>
    <s v="NULL"/>
    <s v="F"/>
    <s v="NULL"/>
    <s v="NULL"/>
    <s v="NULL"/>
    <s v="NULL"/>
    <s v="NULL"/>
    <x v="2"/>
    <x v="1"/>
    <n v="30"/>
    <n v="39"/>
    <s v="NULL"/>
    <n v="1382"/>
    <n v="4"/>
    <n v="2"/>
    <n v="2.17"/>
  </r>
  <r>
    <x v="1"/>
    <s v="Link Post"/>
    <s v="NULL"/>
    <s v="NULL"/>
    <s v="http://www.facebook.com/RetailStoreX"/>
    <s v="NULL"/>
    <s v="F"/>
    <s v="NULL"/>
    <s v="NULL"/>
    <s v="NULL"/>
    <s v="NULL"/>
    <s v="NULL"/>
    <x v="2"/>
    <x v="1"/>
    <n v="30"/>
    <n v="39"/>
    <s v="NULL"/>
    <n v="30"/>
    <n v="0"/>
    <n v="0"/>
    <n v="0.02"/>
  </r>
  <r>
    <x v="2"/>
    <s v="Link Post"/>
    <s v="NULL"/>
    <s v="NULL"/>
    <s v="http://www.facebook.com/RetailStoreX"/>
    <s v="NULL"/>
    <s v="F"/>
    <s v="NULL"/>
    <s v="NULL"/>
    <s v="NULL"/>
    <s v="NULL"/>
    <s v="NULL"/>
    <x v="2"/>
    <x v="1"/>
    <n v="30"/>
    <n v="39"/>
    <s v="NULL"/>
    <n v="129"/>
    <n v="0"/>
    <n v="0"/>
    <n v="0.06"/>
  </r>
  <r>
    <x v="0"/>
    <s v="Link Post"/>
    <s v="NULL"/>
    <s v="NULL"/>
    <s v="http://www.facebook.com/RetailStoreX"/>
    <s v="NULL"/>
    <s v="F"/>
    <s v="NULL"/>
    <s v="NULL"/>
    <s v="NULL"/>
    <s v="NULL"/>
    <s v="NULL"/>
    <x v="8"/>
    <x v="4"/>
    <n v="30"/>
    <n v="39"/>
    <s v="mobile"/>
    <n v="441"/>
    <n v="6"/>
    <n v="7"/>
    <n v="2.65"/>
  </r>
  <r>
    <x v="1"/>
    <s v="Link Post"/>
    <s v="NULL"/>
    <s v="NULL"/>
    <s v="http://www.facebook.com/RetailStoreX"/>
    <s v="NULL"/>
    <s v="F"/>
    <s v="NULL"/>
    <s v="NULL"/>
    <s v="NULL"/>
    <s v="NULL"/>
    <s v="NULL"/>
    <x v="8"/>
    <x v="4"/>
    <n v="30"/>
    <n v="39"/>
    <s v="mobile"/>
    <n v="569"/>
    <n v="24"/>
    <n v="23"/>
    <n v="3.37"/>
  </r>
  <r>
    <x v="2"/>
    <s v="Link Post"/>
    <s v="NULL"/>
    <s v="NULL"/>
    <s v="http://www.facebook.com/RetailStoreX"/>
    <s v="NULL"/>
    <s v="F"/>
    <s v="NULL"/>
    <s v="NULL"/>
    <s v="NULL"/>
    <s v="NULL"/>
    <s v="NULL"/>
    <x v="8"/>
    <x v="4"/>
    <n v="30"/>
    <n v="39"/>
    <s v="mobile"/>
    <n v="414"/>
    <n v="16"/>
    <n v="12"/>
    <n v="2.8"/>
  </r>
  <r>
    <x v="0"/>
    <s v="Link Post"/>
    <s v="NULL"/>
    <s v="NULL"/>
    <s v="http://www.facebook.com/RetailStoreX"/>
    <s v="NULL"/>
    <s v="F"/>
    <s v="NULL"/>
    <s v="NULL"/>
    <s v="NULL"/>
    <s v="NULL"/>
    <s v="NULL"/>
    <x v="5"/>
    <x v="3"/>
    <n v="30"/>
    <n v="39"/>
    <s v="NULL"/>
    <n v="1216"/>
    <n v="0"/>
    <n v="0"/>
    <n v="0.64"/>
  </r>
  <r>
    <x v="1"/>
    <s v="Link Post"/>
    <s v="NULL"/>
    <s v="NULL"/>
    <s v="http://www.facebook.com/RetailStoreX"/>
    <s v="NULL"/>
    <s v="F"/>
    <s v="NULL"/>
    <s v="NULL"/>
    <s v="NULL"/>
    <s v="NULL"/>
    <s v="NULL"/>
    <x v="5"/>
    <x v="3"/>
    <n v="30"/>
    <n v="39"/>
    <s v="NULL"/>
    <n v="10"/>
    <n v="0"/>
    <n v="0"/>
    <n v="0"/>
  </r>
  <r>
    <x v="0"/>
    <s v="Link Post"/>
    <s v="NULL"/>
    <s v="NULL"/>
    <s v="http://www.facebook.com/RetailStoreX"/>
    <s v="NULL"/>
    <s v="F"/>
    <s v="NULL"/>
    <s v="NULL"/>
    <s v="NULL"/>
    <s v="NULL"/>
    <s v="NULL"/>
    <x v="24"/>
    <x v="3"/>
    <n v="30"/>
    <n v="39"/>
    <s v="desktopfeed"/>
    <n v="139"/>
    <n v="3"/>
    <n v="1"/>
    <n v="1.1499999999999999"/>
  </r>
  <r>
    <x v="1"/>
    <s v="Link Post"/>
    <s v="NULL"/>
    <s v="NULL"/>
    <s v="http://www.facebook.com/RetailStoreX"/>
    <s v="NULL"/>
    <s v="F"/>
    <s v="NULL"/>
    <s v="NULL"/>
    <s v="NULL"/>
    <s v="NULL"/>
    <s v="NULL"/>
    <x v="24"/>
    <x v="3"/>
    <n v="30"/>
    <n v="39"/>
    <s v="desktopfeed"/>
    <n v="178"/>
    <n v="3"/>
    <n v="3"/>
    <n v="0.92"/>
  </r>
  <r>
    <x v="2"/>
    <s v="Link Post"/>
    <s v="NULL"/>
    <s v="NULL"/>
    <s v="http://www.facebook.com/RetailStoreX"/>
    <s v="NULL"/>
    <s v="F"/>
    <s v="NULL"/>
    <s v="NULL"/>
    <s v="NULL"/>
    <s v="NULL"/>
    <s v="NULL"/>
    <x v="24"/>
    <x v="3"/>
    <n v="30"/>
    <n v="39"/>
    <s v="desktopfeed"/>
    <n v="46"/>
    <n v="0"/>
    <n v="0"/>
    <n v="0.22"/>
  </r>
  <r>
    <x v="0"/>
    <s v="Link Post"/>
    <s v="NULL"/>
    <s v="NULL"/>
    <s v="http://www.facebook.com/RetailStoreX"/>
    <s v="NULL"/>
    <s v="F"/>
    <s v="NULL"/>
    <s v="NULL"/>
    <s v="NULL"/>
    <s v="NULL"/>
    <s v="NULL"/>
    <x v="24"/>
    <x v="3"/>
    <n v="30"/>
    <n v="39"/>
    <s v="NULL"/>
    <n v="1504"/>
    <n v="3"/>
    <n v="3"/>
    <n v="1.02"/>
  </r>
  <r>
    <x v="1"/>
    <s v="Link Post"/>
    <s v="NULL"/>
    <s v="NULL"/>
    <s v="http://www.facebook.com/RetailStoreX"/>
    <s v="NULL"/>
    <s v="F"/>
    <s v="NULL"/>
    <s v="NULL"/>
    <s v="NULL"/>
    <s v="NULL"/>
    <s v="NULL"/>
    <x v="24"/>
    <x v="3"/>
    <n v="30"/>
    <n v="39"/>
    <s v="NULL"/>
    <n v="1087"/>
    <n v="7"/>
    <n v="6"/>
    <n v="1.24"/>
  </r>
  <r>
    <x v="2"/>
    <s v="Link Post"/>
    <s v="NULL"/>
    <s v="NULL"/>
    <s v="http://www.facebook.com/RetailStoreX"/>
    <s v="NULL"/>
    <s v="F"/>
    <s v="NULL"/>
    <s v="NULL"/>
    <s v="NULL"/>
    <s v="NULL"/>
    <s v="NULL"/>
    <x v="24"/>
    <x v="3"/>
    <n v="30"/>
    <n v="39"/>
    <s v="NULL"/>
    <n v="70"/>
    <n v="2"/>
    <n v="2"/>
    <n v="0.13"/>
  </r>
  <r>
    <x v="0"/>
    <s v="Link Post"/>
    <s v="NULL"/>
    <s v="NULL"/>
    <s v="http://www.facebook.com/RetailStoreX"/>
    <s v="NULL"/>
    <s v="F"/>
    <s v="NULL"/>
    <s v="NULL"/>
    <s v="NULL"/>
    <s v="NULL"/>
    <s v="NULL"/>
    <x v="8"/>
    <x v="4"/>
    <n v="50"/>
    <n v="54"/>
    <s v="mobile"/>
    <n v="48"/>
    <n v="1"/>
    <n v="1"/>
    <n v="0.45"/>
  </r>
  <r>
    <x v="0"/>
    <s v="Link Post"/>
    <s v="NULL"/>
    <s v="NULL"/>
    <s v="http://www.facebook.com/RetailStoreX"/>
    <s v="NULL"/>
    <s v="F"/>
    <s v="NULL"/>
    <s v="NULL"/>
    <s v="NULL"/>
    <s v="NULL"/>
    <s v="NULL"/>
    <x v="7"/>
    <x v="4"/>
    <n v="40"/>
    <n v="49"/>
    <s v="desktopfeed"/>
    <n v="137"/>
    <n v="0"/>
    <n v="0"/>
    <n v="0.91"/>
  </r>
  <r>
    <x v="1"/>
    <s v="Link Post"/>
    <s v="NULL"/>
    <s v="NULL"/>
    <s v="http://www.facebook.com/RetailStoreX"/>
    <s v="NULL"/>
    <s v="F"/>
    <s v="NULL"/>
    <s v="NULL"/>
    <s v="NULL"/>
    <s v="NULL"/>
    <s v="NULL"/>
    <x v="7"/>
    <x v="4"/>
    <n v="40"/>
    <n v="49"/>
    <s v="desktopfeed"/>
    <n v="152"/>
    <n v="3"/>
    <n v="2"/>
    <n v="0.8"/>
  </r>
  <r>
    <x v="0"/>
    <s v="Link Post"/>
    <s v="NULL"/>
    <s v="NULL"/>
    <s v="http://www.facebook.com/RetailStoreX"/>
    <s v="NULL"/>
    <s v="F"/>
    <s v="NULL"/>
    <s v="NULL"/>
    <s v="NULL"/>
    <s v="NULL"/>
    <s v="NULL"/>
    <x v="23"/>
    <x v="5"/>
    <n v="50"/>
    <n v="54"/>
    <s v="mobile"/>
    <n v="520"/>
    <n v="8"/>
    <n v="7"/>
    <n v="4.26"/>
  </r>
  <r>
    <x v="1"/>
    <s v="Link Post"/>
    <s v="NULL"/>
    <s v="NULL"/>
    <s v="http://www.facebook.com/RetailStoreX"/>
    <s v="NULL"/>
    <s v="F"/>
    <s v="NULL"/>
    <s v="NULL"/>
    <s v="NULL"/>
    <s v="NULL"/>
    <s v="NULL"/>
    <x v="23"/>
    <x v="5"/>
    <n v="50"/>
    <n v="54"/>
    <s v="mobile"/>
    <n v="368"/>
    <n v="25"/>
    <n v="24"/>
    <n v="3.16"/>
  </r>
  <r>
    <x v="2"/>
    <s v="Link Post"/>
    <s v="NULL"/>
    <s v="NULL"/>
    <s v="http://www.facebook.com/RetailStoreX"/>
    <s v="NULL"/>
    <s v="F"/>
    <s v="NULL"/>
    <s v="NULL"/>
    <s v="NULL"/>
    <s v="NULL"/>
    <s v="NULL"/>
    <x v="23"/>
    <x v="5"/>
    <n v="50"/>
    <n v="54"/>
    <s v="mobile"/>
    <n v="393"/>
    <n v="14"/>
    <n v="10"/>
    <n v="3.11"/>
  </r>
  <r>
    <x v="0"/>
    <s v="Link Post"/>
    <s v="NULL"/>
    <s v="NULL"/>
    <s v="http://www.facebook.com/RetailStoreX"/>
    <s v="NULL"/>
    <s v="F"/>
    <s v="NULL"/>
    <s v="NULL"/>
    <s v="NULL"/>
    <s v="NULL"/>
    <s v="NULL"/>
    <x v="22"/>
    <x v="0"/>
    <n v="40"/>
    <n v="49"/>
    <s v="desktopfeed"/>
    <n v="104"/>
    <n v="0"/>
    <n v="0"/>
    <n v="0.81"/>
  </r>
  <r>
    <x v="1"/>
    <s v="Link Post"/>
    <s v="NULL"/>
    <s v="NULL"/>
    <s v="http://www.facebook.com/RetailStoreX"/>
    <s v="NULL"/>
    <s v="F"/>
    <s v="NULL"/>
    <s v="NULL"/>
    <s v="NULL"/>
    <s v="NULL"/>
    <s v="NULL"/>
    <x v="22"/>
    <x v="0"/>
    <n v="40"/>
    <n v="49"/>
    <s v="desktopfeed"/>
    <n v="30"/>
    <n v="0"/>
    <n v="0"/>
    <n v="0.16"/>
  </r>
  <r>
    <x v="2"/>
    <s v="Link Post"/>
    <s v="NULL"/>
    <s v="NULL"/>
    <s v="http://www.facebook.com/RetailStoreX"/>
    <s v="NULL"/>
    <s v="F"/>
    <s v="NULL"/>
    <s v="NULL"/>
    <s v="NULL"/>
    <s v="NULL"/>
    <s v="NULL"/>
    <x v="22"/>
    <x v="0"/>
    <n v="40"/>
    <n v="49"/>
    <s v="desktopfeed"/>
    <n v="147"/>
    <n v="1"/>
    <n v="0"/>
    <n v="0.94"/>
  </r>
  <r>
    <x v="0"/>
    <s v="Link Post"/>
    <s v="NULL"/>
    <s v="NULL"/>
    <s v="http://www.facebook.com/RetailStoreX"/>
    <s v="NULL"/>
    <s v="F"/>
    <s v="NULL"/>
    <s v="NULL"/>
    <s v="NULL"/>
    <s v="NULL"/>
    <s v="NULL"/>
    <x v="5"/>
    <x v="3"/>
    <n v="25"/>
    <n v="29"/>
    <s v="desktopfeed"/>
    <n v="71"/>
    <n v="1"/>
    <n v="0"/>
    <n v="0.52"/>
  </r>
  <r>
    <x v="1"/>
    <s v="Link Post"/>
    <s v="NULL"/>
    <s v="NULL"/>
    <s v="http://www.facebook.com/RetailStoreX"/>
    <s v="NULL"/>
    <s v="F"/>
    <s v="NULL"/>
    <s v="NULL"/>
    <s v="NULL"/>
    <s v="NULL"/>
    <s v="NULL"/>
    <x v="5"/>
    <x v="3"/>
    <n v="25"/>
    <n v="29"/>
    <s v="desktopfeed"/>
    <n v="1"/>
    <n v="0"/>
    <n v="0"/>
    <n v="0.01"/>
  </r>
  <r>
    <x v="1"/>
    <s v="Link Post"/>
    <s v="NULL"/>
    <s v="NULL"/>
    <s v="http://www.facebook.com/RetailStoreX"/>
    <s v="NULL"/>
    <s v="F"/>
    <s v="NULL"/>
    <s v="NULL"/>
    <s v="NULL"/>
    <s v="NULL"/>
    <s v="NULL"/>
    <x v="19"/>
    <x v="0"/>
    <n v="30"/>
    <n v="39"/>
    <s v="desktopfeed"/>
    <n v="2"/>
    <n v="0"/>
    <n v="0"/>
    <n v="0.01"/>
  </r>
  <r>
    <x v="2"/>
    <s v="Link Post"/>
    <s v="NULL"/>
    <s v="NULL"/>
    <s v="http://www.facebook.com/RetailStoreX"/>
    <s v="NULL"/>
    <s v="F"/>
    <s v="NULL"/>
    <s v="NULL"/>
    <s v="NULL"/>
    <s v="NULL"/>
    <s v="NULL"/>
    <x v="19"/>
    <x v="0"/>
    <n v="30"/>
    <n v="39"/>
    <s v="desktopfeed"/>
    <n v="1"/>
    <n v="0"/>
    <n v="0"/>
    <n v="0.01"/>
  </r>
  <r>
    <x v="0"/>
    <s v="Link Post"/>
    <s v="NULL"/>
    <s v="NULL"/>
    <s v="http://www.facebook.com/RetailStoreX"/>
    <s v="NULL"/>
    <s v="F"/>
    <s v="NULL"/>
    <s v="NULL"/>
    <s v="NULL"/>
    <s v="NULL"/>
    <s v="NULL"/>
    <x v="17"/>
    <x v="5"/>
    <n v="30"/>
    <n v="39"/>
    <s v="mobile"/>
    <n v="116"/>
    <n v="0"/>
    <n v="0"/>
    <n v="0.44"/>
  </r>
  <r>
    <x v="0"/>
    <s v="Link Post"/>
    <s v="NULL"/>
    <s v="NULL"/>
    <s v="http://www.facebook.com/RetailStoreX"/>
    <s v="NULL"/>
    <s v="F"/>
    <s v="NULL"/>
    <s v="NULL"/>
    <s v="NULL"/>
    <s v="NULL"/>
    <s v="NULL"/>
    <x v="14"/>
    <x v="3"/>
    <n v="25"/>
    <n v="29"/>
    <s v="mobile"/>
    <n v="646"/>
    <n v="15"/>
    <n v="14"/>
    <n v="4.47"/>
  </r>
  <r>
    <x v="1"/>
    <s v="Link Post"/>
    <s v="NULL"/>
    <s v="NULL"/>
    <s v="http://www.facebook.com/RetailStoreX"/>
    <s v="NULL"/>
    <s v="F"/>
    <s v="NULL"/>
    <s v="NULL"/>
    <s v="NULL"/>
    <s v="NULL"/>
    <s v="NULL"/>
    <x v="14"/>
    <x v="3"/>
    <n v="25"/>
    <n v="29"/>
    <s v="mobile"/>
    <n v="561"/>
    <n v="26"/>
    <n v="24"/>
    <n v="3.34"/>
  </r>
  <r>
    <x v="2"/>
    <s v="Link Post"/>
    <s v="NULL"/>
    <s v="NULL"/>
    <s v="http://www.facebook.com/RetailStoreX"/>
    <s v="NULL"/>
    <s v="F"/>
    <s v="NULL"/>
    <s v="NULL"/>
    <s v="NULL"/>
    <s v="NULL"/>
    <s v="NULL"/>
    <x v="14"/>
    <x v="3"/>
    <n v="25"/>
    <n v="29"/>
    <s v="mobile"/>
    <n v="193"/>
    <n v="6"/>
    <n v="4"/>
    <n v="1.02"/>
  </r>
  <r>
    <x v="0"/>
    <s v="Link Post"/>
    <s v="NULL"/>
    <s v="NULL"/>
    <s v="http://www.facebook.com/RetailStoreX"/>
    <s v="NULL"/>
    <s v="F"/>
    <s v="NULL"/>
    <s v="NULL"/>
    <s v="NULL"/>
    <s v="NULL"/>
    <s v="NULL"/>
    <x v="11"/>
    <x v="4"/>
    <n v="30"/>
    <n v="39"/>
    <s v="NULL"/>
    <n v="1263"/>
    <n v="11"/>
    <n v="10"/>
    <n v="0.67"/>
  </r>
  <r>
    <x v="1"/>
    <s v="Link Post"/>
    <s v="NULL"/>
    <s v="NULL"/>
    <s v="http://www.facebook.com/RetailStoreX"/>
    <s v="NULL"/>
    <s v="F"/>
    <s v="NULL"/>
    <s v="NULL"/>
    <s v="NULL"/>
    <s v="NULL"/>
    <s v="NULL"/>
    <x v="11"/>
    <x v="4"/>
    <n v="30"/>
    <n v="39"/>
    <s v="NULL"/>
    <n v="2021"/>
    <n v="19"/>
    <n v="19"/>
    <n v="1.07"/>
  </r>
  <r>
    <x v="2"/>
    <s v="Link Post"/>
    <s v="NULL"/>
    <s v="NULL"/>
    <s v="http://www.facebook.com/RetailStoreX"/>
    <s v="NULL"/>
    <s v="F"/>
    <s v="NULL"/>
    <s v="NULL"/>
    <s v="NULL"/>
    <s v="NULL"/>
    <s v="NULL"/>
    <x v="11"/>
    <x v="4"/>
    <n v="30"/>
    <n v="39"/>
    <s v="NULL"/>
    <n v="233"/>
    <n v="1"/>
    <n v="1"/>
    <n v="0.31"/>
  </r>
  <r>
    <x v="0"/>
    <s v="Link Post"/>
    <s v="NULL"/>
    <s v="NULL"/>
    <s v="http://www.facebook.com/RetailStoreX"/>
    <s v="NULL"/>
    <s v="F"/>
    <s v="NULL"/>
    <s v="NULL"/>
    <s v="NULL"/>
    <s v="NULL"/>
    <s v="NULL"/>
    <x v="9"/>
    <x v="3"/>
    <n v="40"/>
    <n v="49"/>
    <s v="mobile"/>
    <n v="286"/>
    <n v="2"/>
    <n v="2"/>
    <n v="1.93"/>
  </r>
  <r>
    <x v="1"/>
    <s v="Link Post"/>
    <s v="NULL"/>
    <s v="NULL"/>
    <s v="http://www.facebook.com/RetailStoreX"/>
    <s v="NULL"/>
    <s v="F"/>
    <s v="NULL"/>
    <s v="NULL"/>
    <s v="NULL"/>
    <s v="NULL"/>
    <s v="NULL"/>
    <x v="9"/>
    <x v="3"/>
    <n v="40"/>
    <n v="49"/>
    <s v="mobile"/>
    <n v="507"/>
    <n v="17"/>
    <n v="10"/>
    <n v="3.1"/>
  </r>
  <r>
    <x v="1"/>
    <s v="Link Post"/>
    <s v="NULL"/>
    <s v="NULL"/>
    <s v="http://www.facebook.com/RetailStoreX"/>
    <s v="NULL"/>
    <s v="F"/>
    <s v="NULL"/>
    <s v="NULL"/>
    <s v="NULL"/>
    <s v="NULL"/>
    <s v="NULL"/>
    <x v="19"/>
    <x v="0"/>
    <n v="50"/>
    <n v="54"/>
    <s v="desktopfeed"/>
    <n v="8"/>
    <n v="0"/>
    <n v="0"/>
    <n v="0.08"/>
  </r>
  <r>
    <x v="2"/>
    <s v="Link Post"/>
    <s v="NULL"/>
    <s v="NULL"/>
    <s v="http://www.facebook.com/RetailStoreX"/>
    <s v="NULL"/>
    <s v="F"/>
    <s v="NULL"/>
    <s v="NULL"/>
    <s v="NULL"/>
    <s v="NULL"/>
    <s v="NULL"/>
    <x v="19"/>
    <x v="0"/>
    <n v="50"/>
    <n v="54"/>
    <s v="desktopfeed"/>
    <n v="2"/>
    <n v="0"/>
    <n v="0"/>
    <n v="0.05"/>
  </r>
  <r>
    <x v="0"/>
    <s v="Link Post"/>
    <s v="NULL"/>
    <s v="NULL"/>
    <s v="http://www.facebook.com/RetailStoreX"/>
    <s v="NULL"/>
    <s v="F"/>
    <s v="NULL"/>
    <s v="NULL"/>
    <s v="NULL"/>
    <s v="NULL"/>
    <s v="NULL"/>
    <x v="7"/>
    <x v="4"/>
    <n v="30"/>
    <n v="39"/>
    <s v="NULL"/>
    <n v="1037"/>
    <n v="0"/>
    <n v="0"/>
    <n v="0.45"/>
  </r>
  <r>
    <x v="1"/>
    <s v="Link Post"/>
    <s v="NULL"/>
    <s v="NULL"/>
    <s v="http://www.facebook.com/RetailStoreX"/>
    <s v="NULL"/>
    <s v="F"/>
    <s v="NULL"/>
    <s v="NULL"/>
    <s v="NULL"/>
    <s v="NULL"/>
    <s v="NULL"/>
    <x v="7"/>
    <x v="4"/>
    <n v="30"/>
    <n v="39"/>
    <s v="NULL"/>
    <n v="144"/>
    <n v="0"/>
    <n v="0"/>
    <n v="0.04"/>
  </r>
  <r>
    <x v="0"/>
    <s v="Link Post"/>
    <s v="NULL"/>
    <s v="NULL"/>
    <s v="http://www.facebook.com/RetailStoreX"/>
    <s v="NULL"/>
    <s v="F"/>
    <s v="NULL"/>
    <s v="NULL"/>
    <s v="NULL"/>
    <s v="NULL"/>
    <s v="NULL"/>
    <x v="7"/>
    <x v="4"/>
    <n v="50"/>
    <n v="54"/>
    <s v="NULL"/>
    <n v="926"/>
    <n v="1"/>
    <n v="1"/>
    <n v="0.4"/>
  </r>
  <r>
    <x v="1"/>
    <s v="Link Post"/>
    <s v="NULL"/>
    <s v="NULL"/>
    <s v="http://www.facebook.com/RetailStoreX"/>
    <s v="NULL"/>
    <s v="F"/>
    <s v="NULL"/>
    <s v="NULL"/>
    <s v="NULL"/>
    <s v="NULL"/>
    <s v="NULL"/>
    <x v="7"/>
    <x v="4"/>
    <n v="50"/>
    <n v="54"/>
    <s v="NULL"/>
    <n v="150"/>
    <n v="0"/>
    <n v="0"/>
    <n v="0.09"/>
  </r>
  <r>
    <x v="0"/>
    <s v="Link Post"/>
    <s v="NULL"/>
    <s v="NULL"/>
    <s v="http://www.facebook.com/RetailStoreX"/>
    <s v="NULL"/>
    <s v="F"/>
    <s v="NULL"/>
    <s v="NULL"/>
    <s v="NULL"/>
    <s v="NULL"/>
    <s v="NULL"/>
    <x v="5"/>
    <x v="3"/>
    <n v="50"/>
    <n v="54"/>
    <s v="desktopfeed"/>
    <n v="31"/>
    <n v="0"/>
    <n v="0"/>
    <n v="0.27"/>
  </r>
  <r>
    <x v="1"/>
    <s v="Link Post"/>
    <s v="NULL"/>
    <s v="NULL"/>
    <s v="http://www.facebook.com/RetailStoreX"/>
    <s v="NULL"/>
    <s v="F"/>
    <s v="NULL"/>
    <s v="NULL"/>
    <s v="NULL"/>
    <s v="NULL"/>
    <s v="NULL"/>
    <x v="5"/>
    <x v="3"/>
    <n v="50"/>
    <n v="54"/>
    <s v="desktopfeed"/>
    <n v="2"/>
    <n v="0"/>
    <n v="0"/>
    <n v="0.01"/>
  </r>
  <r>
    <x v="2"/>
    <s v="Link Post"/>
    <s v="NULL"/>
    <s v="NULL"/>
    <s v="http://www.facebook.com/RetailStoreX"/>
    <s v="NULL"/>
    <s v="F"/>
    <s v="NULL"/>
    <s v="NULL"/>
    <s v="NULL"/>
    <s v="NULL"/>
    <s v="NULL"/>
    <x v="5"/>
    <x v="3"/>
    <n v="50"/>
    <n v="54"/>
    <s v="desktopfeed"/>
    <n v="1"/>
    <n v="0"/>
    <n v="0"/>
    <n v="0"/>
  </r>
  <r>
    <x v="0"/>
    <s v="Link Post"/>
    <s v="NULL"/>
    <s v="NULL"/>
    <s v="http://www.facebook.com/RetailStoreX"/>
    <s v="NULL"/>
    <s v="F"/>
    <s v="NULL"/>
    <s v="NULL"/>
    <s v="NULL"/>
    <s v="NULL"/>
    <s v="NULL"/>
    <x v="13"/>
    <x v="3"/>
    <n v="50"/>
    <n v="54"/>
    <s v="mobile"/>
    <n v="1"/>
    <n v="0"/>
    <n v="0"/>
    <n v="0.01"/>
  </r>
  <r>
    <x v="2"/>
    <s v="Link Post"/>
    <s v="NULL"/>
    <s v="NULL"/>
    <s v="http://www.facebook.com/RetailStoreX"/>
    <s v="NULL"/>
    <s v="F"/>
    <s v="NULL"/>
    <s v="NULL"/>
    <s v="NULL"/>
    <s v="NULL"/>
    <s v="NULL"/>
    <x v="13"/>
    <x v="3"/>
    <n v="50"/>
    <n v="54"/>
    <s v="mobile"/>
    <n v="395"/>
    <n v="13"/>
    <n v="8"/>
    <n v="3.3"/>
  </r>
  <r>
    <x v="0"/>
    <s v="Link Post"/>
    <s v="NULL"/>
    <s v="NULL"/>
    <s v="http://www.facebook.com/RetailStoreX"/>
    <s v="NULL"/>
    <s v="F"/>
    <s v="NULL"/>
    <s v="NULL"/>
    <s v="NULL"/>
    <s v="NULL"/>
    <s v="NULL"/>
    <x v="12"/>
    <x v="4"/>
    <n v="50"/>
    <n v="54"/>
    <s v="desktopfeed"/>
    <n v="92"/>
    <n v="2"/>
    <n v="1"/>
    <n v="0.69"/>
  </r>
  <r>
    <x v="1"/>
    <s v="Link Post"/>
    <s v="NULL"/>
    <s v="NULL"/>
    <s v="http://www.facebook.com/RetailStoreX"/>
    <s v="NULL"/>
    <s v="F"/>
    <s v="NULL"/>
    <s v="NULL"/>
    <s v="NULL"/>
    <s v="NULL"/>
    <s v="NULL"/>
    <x v="12"/>
    <x v="4"/>
    <n v="50"/>
    <n v="54"/>
    <s v="desktopfeed"/>
    <n v="519"/>
    <n v="10"/>
    <n v="9"/>
    <n v="2.81"/>
  </r>
  <r>
    <x v="2"/>
    <s v="Link Post"/>
    <s v="NULL"/>
    <s v="NULL"/>
    <s v="http://www.facebook.com/RetailStoreX"/>
    <s v="NULL"/>
    <s v="F"/>
    <s v="NULL"/>
    <s v="NULL"/>
    <s v="NULL"/>
    <s v="NULL"/>
    <s v="NULL"/>
    <x v="12"/>
    <x v="4"/>
    <n v="50"/>
    <n v="54"/>
    <s v="desktopfeed"/>
    <n v="506"/>
    <n v="5"/>
    <n v="3"/>
    <n v="2.72"/>
  </r>
  <r>
    <x v="0"/>
    <s v="Link Post"/>
    <s v="NULL"/>
    <s v="NULL"/>
    <s v="http://www.facebook.com/RetailStoreX"/>
    <s v="NULL"/>
    <s v="F"/>
    <s v="NULL"/>
    <s v="NULL"/>
    <s v="NULL"/>
    <s v="NULL"/>
    <s v="NULL"/>
    <x v="18"/>
    <x v="0"/>
    <n v="50"/>
    <n v="54"/>
    <s v="desktopfeed"/>
    <n v="42"/>
    <n v="0"/>
    <n v="0"/>
    <n v="0.34"/>
  </r>
  <r>
    <x v="1"/>
    <s v="Link Post"/>
    <s v="NULL"/>
    <s v="NULL"/>
    <s v="http://www.facebook.com/RetailStoreX"/>
    <s v="NULL"/>
    <s v="F"/>
    <s v="NULL"/>
    <s v="NULL"/>
    <s v="NULL"/>
    <s v="NULL"/>
    <s v="NULL"/>
    <x v="18"/>
    <x v="0"/>
    <n v="50"/>
    <n v="54"/>
    <s v="desktopfeed"/>
    <n v="9"/>
    <n v="0"/>
    <n v="0"/>
    <n v="0.06"/>
  </r>
  <r>
    <x v="0"/>
    <s v="Link Post"/>
    <s v="NULL"/>
    <s v="NULL"/>
    <s v="http://www.facebook.com/RetailStoreX"/>
    <s v="NULL"/>
    <s v="F"/>
    <s v="NULL"/>
    <s v="NULL"/>
    <s v="NULL"/>
    <s v="NULL"/>
    <s v="NULL"/>
    <x v="15"/>
    <x v="1"/>
    <n v="40"/>
    <n v="49"/>
    <s v="desktopfeed"/>
    <n v="244"/>
    <n v="1"/>
    <n v="1"/>
    <n v="1.43"/>
  </r>
  <r>
    <x v="1"/>
    <s v="Link Post"/>
    <s v="NULL"/>
    <s v="NULL"/>
    <s v="http://www.facebook.com/RetailStoreX"/>
    <s v="NULL"/>
    <s v="F"/>
    <s v="NULL"/>
    <s v="NULL"/>
    <s v="NULL"/>
    <s v="NULL"/>
    <s v="NULL"/>
    <x v="15"/>
    <x v="1"/>
    <n v="40"/>
    <n v="49"/>
    <s v="desktopfeed"/>
    <n v="368"/>
    <n v="6"/>
    <n v="5"/>
    <n v="1.88"/>
  </r>
  <r>
    <x v="0"/>
    <s v="Link Post"/>
    <s v="NULL"/>
    <s v="NULL"/>
    <s v="http://www.facebook.com/RetailStoreX"/>
    <s v="NULL"/>
    <s v="F"/>
    <s v="NULL"/>
    <s v="NULL"/>
    <s v="NULL"/>
    <s v="NULL"/>
    <s v="NULL"/>
    <x v="18"/>
    <x v="0"/>
    <n v="40"/>
    <n v="49"/>
    <s v="desktopfeed"/>
    <n v="64"/>
    <n v="1"/>
    <n v="1"/>
    <n v="0.56000000000000005"/>
  </r>
  <r>
    <x v="1"/>
    <s v="Link Post"/>
    <s v="NULL"/>
    <s v="NULL"/>
    <s v="http://www.facebook.com/RetailStoreX"/>
    <s v="NULL"/>
    <s v="F"/>
    <s v="NULL"/>
    <s v="NULL"/>
    <s v="NULL"/>
    <s v="NULL"/>
    <s v="NULL"/>
    <x v="18"/>
    <x v="0"/>
    <n v="40"/>
    <n v="49"/>
    <s v="desktopfeed"/>
    <n v="228"/>
    <n v="1"/>
    <n v="1"/>
    <n v="1.32"/>
  </r>
  <r>
    <x v="0"/>
    <s v="Link Post"/>
    <s v="NULL"/>
    <s v="NULL"/>
    <s v="http://www.facebook.com/RetailStoreX"/>
    <s v="NULL"/>
    <s v="F"/>
    <s v="NULL"/>
    <s v="NULL"/>
    <s v="NULL"/>
    <s v="NULL"/>
    <s v="NULL"/>
    <x v="17"/>
    <x v="5"/>
    <n v="40"/>
    <n v="49"/>
    <s v="mobile"/>
    <n v="134"/>
    <n v="0"/>
    <n v="0"/>
    <n v="0.66"/>
  </r>
  <r>
    <x v="0"/>
    <s v="Link Post"/>
    <s v="NULL"/>
    <s v="NULL"/>
    <s v="http://www.facebook.com/RetailStoreX"/>
    <s v="NULL"/>
    <s v="F"/>
    <s v="NULL"/>
    <s v="NULL"/>
    <s v="NULL"/>
    <s v="NULL"/>
    <s v="NULL"/>
    <x v="19"/>
    <x v="0"/>
    <n v="25"/>
    <n v="29"/>
    <s v="NULL"/>
    <n v="286"/>
    <n v="0"/>
    <n v="0"/>
    <n v="0.36"/>
  </r>
  <r>
    <x v="1"/>
    <s v="Link Post"/>
    <s v="NULL"/>
    <s v="NULL"/>
    <s v="http://www.facebook.com/RetailStoreX"/>
    <s v="NULL"/>
    <s v="F"/>
    <s v="NULL"/>
    <s v="NULL"/>
    <s v="NULL"/>
    <s v="NULL"/>
    <s v="NULL"/>
    <x v="19"/>
    <x v="0"/>
    <n v="25"/>
    <n v="29"/>
    <s v="NULL"/>
    <n v="728"/>
    <n v="1"/>
    <n v="0"/>
    <n v="0.45"/>
  </r>
  <r>
    <x v="2"/>
    <s v="Link Post"/>
    <s v="NULL"/>
    <s v="NULL"/>
    <s v="http://www.facebook.com/RetailStoreX"/>
    <s v="NULL"/>
    <s v="F"/>
    <s v="NULL"/>
    <s v="NULL"/>
    <s v="NULL"/>
    <s v="NULL"/>
    <s v="NULL"/>
    <x v="19"/>
    <x v="0"/>
    <n v="25"/>
    <n v="29"/>
    <s v="NULL"/>
    <n v="407"/>
    <n v="0"/>
    <n v="0"/>
    <n v="0.46"/>
  </r>
  <r>
    <x v="0"/>
    <s v="Link Post"/>
    <s v="NULL"/>
    <s v="NULL"/>
    <s v="http://www.facebook.com/RetailStoreX"/>
    <s v="NULL"/>
    <s v="F"/>
    <s v="NULL"/>
    <s v="NULL"/>
    <s v="NULL"/>
    <s v="NULL"/>
    <s v="NULL"/>
    <x v="8"/>
    <x v="4"/>
    <n v="25"/>
    <n v="29"/>
    <s v="mobile"/>
    <n v="98"/>
    <n v="1"/>
    <n v="0"/>
    <n v="0.41"/>
  </r>
  <r>
    <x v="0"/>
    <s v="Link Post"/>
    <s v="NULL"/>
    <s v="NULL"/>
    <s v="http://www.facebook.com/RetailStoreX"/>
    <s v="NULL"/>
    <s v="F"/>
    <s v="NULL"/>
    <s v="NULL"/>
    <s v="NULL"/>
    <s v="NULL"/>
    <s v="NULL"/>
    <x v="23"/>
    <x v="5"/>
    <n v="40"/>
    <n v="49"/>
    <s v="NULL"/>
    <n v="5219"/>
    <n v="8"/>
    <n v="7"/>
    <n v="2.58"/>
  </r>
  <r>
    <x v="1"/>
    <s v="Link Post"/>
    <s v="NULL"/>
    <s v="NULL"/>
    <s v="http://www.facebook.com/RetailStoreX"/>
    <s v="NULL"/>
    <s v="F"/>
    <s v="NULL"/>
    <s v="NULL"/>
    <s v="NULL"/>
    <s v="NULL"/>
    <s v="NULL"/>
    <x v="23"/>
    <x v="5"/>
    <n v="40"/>
    <n v="49"/>
    <s v="NULL"/>
    <n v="3571"/>
    <n v="12"/>
    <n v="11"/>
    <n v="2.63"/>
  </r>
  <r>
    <x v="2"/>
    <s v="Link Post"/>
    <s v="NULL"/>
    <s v="NULL"/>
    <s v="http://www.facebook.com/RetailStoreX"/>
    <s v="NULL"/>
    <s v="F"/>
    <s v="NULL"/>
    <s v="NULL"/>
    <s v="NULL"/>
    <s v="NULL"/>
    <s v="NULL"/>
    <x v="23"/>
    <x v="5"/>
    <n v="40"/>
    <n v="49"/>
    <s v="NULL"/>
    <n v="1524"/>
    <n v="15"/>
    <n v="14"/>
    <n v="2.82"/>
  </r>
  <r>
    <x v="0"/>
    <s v="Link Post"/>
    <s v="NULL"/>
    <s v="NULL"/>
    <s v="http://www.facebook.com/RetailStoreX"/>
    <s v="NULL"/>
    <s v="F"/>
    <s v="NULL"/>
    <s v="NULL"/>
    <s v="NULL"/>
    <s v="NULL"/>
    <s v="NULL"/>
    <x v="14"/>
    <x v="3"/>
    <n v="30"/>
    <n v="39"/>
    <s v="desktopfeed"/>
    <n v="118"/>
    <n v="1"/>
    <n v="1"/>
    <n v="0.87"/>
  </r>
  <r>
    <x v="1"/>
    <s v="Link Post"/>
    <s v="NULL"/>
    <s v="NULL"/>
    <s v="http://www.facebook.com/RetailStoreX"/>
    <s v="NULL"/>
    <s v="F"/>
    <s v="NULL"/>
    <s v="NULL"/>
    <s v="NULL"/>
    <s v="NULL"/>
    <s v="NULL"/>
    <x v="14"/>
    <x v="3"/>
    <n v="30"/>
    <n v="39"/>
    <s v="desktopfeed"/>
    <n v="469"/>
    <n v="8"/>
    <n v="8"/>
    <n v="2.54"/>
  </r>
  <r>
    <x v="2"/>
    <s v="Link Post"/>
    <s v="NULL"/>
    <s v="NULL"/>
    <s v="http://www.facebook.com/RetailStoreX"/>
    <s v="NULL"/>
    <s v="F"/>
    <s v="NULL"/>
    <s v="NULL"/>
    <s v="NULL"/>
    <s v="NULL"/>
    <s v="NULL"/>
    <x v="14"/>
    <x v="3"/>
    <n v="30"/>
    <n v="39"/>
    <s v="desktopfeed"/>
    <n v="543"/>
    <n v="10"/>
    <n v="8"/>
    <n v="2.79"/>
  </r>
  <r>
    <x v="0"/>
    <s v="Link Post"/>
    <s v="NULL"/>
    <s v="NULL"/>
    <s v="http://www.facebook.com/RetailStoreX"/>
    <s v="NULL"/>
    <s v="F"/>
    <s v="NULL"/>
    <s v="NULL"/>
    <s v="NULL"/>
    <s v="NULL"/>
    <s v="NULL"/>
    <x v="13"/>
    <x v="3"/>
    <n v="30"/>
    <n v="39"/>
    <s v="mobile"/>
    <n v="631"/>
    <n v="12"/>
    <n v="7"/>
    <n v="4.3499999999999996"/>
  </r>
  <r>
    <x v="1"/>
    <s v="Link Post"/>
    <s v="NULL"/>
    <s v="NULL"/>
    <s v="http://www.facebook.com/RetailStoreX"/>
    <s v="NULL"/>
    <s v="F"/>
    <s v="NULL"/>
    <s v="NULL"/>
    <s v="NULL"/>
    <s v="NULL"/>
    <s v="NULL"/>
    <x v="13"/>
    <x v="3"/>
    <n v="30"/>
    <n v="39"/>
    <s v="mobile"/>
    <n v="456"/>
    <n v="13"/>
    <n v="12"/>
    <n v="2.94"/>
  </r>
  <r>
    <x v="0"/>
    <s v="Link Post"/>
    <s v="NULL"/>
    <s v="NULL"/>
    <s v="http://www.facebook.com/RetailStoreX"/>
    <s v="NULL"/>
    <s v="F"/>
    <s v="NULL"/>
    <s v="NULL"/>
    <s v="NULL"/>
    <s v="NULL"/>
    <s v="NULL"/>
    <x v="20"/>
    <x v="3"/>
    <n v="40"/>
    <n v="49"/>
    <s v="mobile"/>
    <n v="194"/>
    <n v="6"/>
    <n v="5"/>
    <n v="1.58"/>
  </r>
  <r>
    <x v="1"/>
    <s v="Link Post"/>
    <s v="NULL"/>
    <s v="NULL"/>
    <s v="http://www.facebook.com/RetailStoreX"/>
    <s v="NULL"/>
    <s v="F"/>
    <s v="NULL"/>
    <s v="NULL"/>
    <s v="NULL"/>
    <s v="NULL"/>
    <s v="NULL"/>
    <x v="20"/>
    <x v="3"/>
    <n v="40"/>
    <n v="49"/>
    <s v="mobile"/>
    <n v="80"/>
    <n v="6"/>
    <n v="4"/>
    <n v="0.74"/>
  </r>
  <r>
    <x v="2"/>
    <s v="Link Post"/>
    <s v="NULL"/>
    <s v="NULL"/>
    <s v="http://www.facebook.com/RetailStoreX"/>
    <s v="NULL"/>
    <s v="F"/>
    <s v="NULL"/>
    <s v="NULL"/>
    <s v="NULL"/>
    <s v="NULL"/>
    <s v="NULL"/>
    <x v="20"/>
    <x v="3"/>
    <n v="40"/>
    <n v="49"/>
    <s v="mobile"/>
    <n v="18"/>
    <n v="0"/>
    <n v="0"/>
    <n v="0.16"/>
  </r>
  <r>
    <x v="0"/>
    <s v="Link Post"/>
    <s v="NULL"/>
    <s v="NULL"/>
    <s v="http://www.facebook.com/RetailStoreX"/>
    <s v="NULL"/>
    <s v="F"/>
    <s v="NULL"/>
    <s v="NULL"/>
    <s v="NULL"/>
    <s v="NULL"/>
    <s v="NULL"/>
    <x v="18"/>
    <x v="0"/>
    <n v="50"/>
    <n v="54"/>
    <s v="mobile"/>
    <n v="135"/>
    <n v="1"/>
    <n v="1"/>
    <n v="1.36"/>
  </r>
  <r>
    <x v="1"/>
    <s v="Link Post"/>
    <s v="NULL"/>
    <s v="NULL"/>
    <s v="http://www.facebook.com/RetailStoreX"/>
    <s v="NULL"/>
    <s v="F"/>
    <s v="NULL"/>
    <s v="NULL"/>
    <s v="NULL"/>
    <s v="NULL"/>
    <s v="NULL"/>
    <x v="18"/>
    <x v="0"/>
    <n v="50"/>
    <n v="54"/>
    <s v="mobile"/>
    <n v="14"/>
    <n v="0"/>
    <n v="0"/>
    <n v="0.15"/>
  </r>
  <r>
    <x v="0"/>
    <s v="Link Post"/>
    <s v="NULL"/>
    <s v="NULL"/>
    <s v="http://www.facebook.com/RetailStoreX"/>
    <s v="NULL"/>
    <s v="F"/>
    <s v="NULL"/>
    <s v="NULL"/>
    <s v="NULL"/>
    <s v="NULL"/>
    <s v="NULL"/>
    <x v="15"/>
    <x v="1"/>
    <n v="25"/>
    <n v="29"/>
    <s v="mobile"/>
    <n v="227"/>
    <n v="1"/>
    <n v="0"/>
    <n v="0.85"/>
  </r>
  <r>
    <x v="0"/>
    <s v="Link Post"/>
    <s v="NULL"/>
    <s v="NULL"/>
    <s v="http://www.facebook.com/RetailStoreX"/>
    <s v="NULL"/>
    <s v="F"/>
    <s v="NULL"/>
    <s v="NULL"/>
    <s v="NULL"/>
    <s v="NULL"/>
    <s v="NULL"/>
    <x v="9"/>
    <x v="3"/>
    <n v="50"/>
    <n v="54"/>
    <s v="NULL"/>
    <n v="667"/>
    <n v="0"/>
    <n v="0"/>
    <n v="0.35"/>
  </r>
  <r>
    <x v="1"/>
    <s v="Link Post"/>
    <s v="NULL"/>
    <s v="NULL"/>
    <s v="http://www.facebook.com/RetailStoreX"/>
    <s v="NULL"/>
    <s v="F"/>
    <s v="NULL"/>
    <s v="NULL"/>
    <s v="NULL"/>
    <s v="NULL"/>
    <s v="NULL"/>
    <x v="9"/>
    <x v="3"/>
    <n v="50"/>
    <n v="54"/>
    <s v="NULL"/>
    <n v="28"/>
    <n v="0"/>
    <n v="0"/>
    <n v="0.01"/>
  </r>
  <r>
    <x v="2"/>
    <s v="Link Post"/>
    <s v="NULL"/>
    <s v="NULL"/>
    <s v="http://www.facebook.com/RetailStoreX"/>
    <s v="NULL"/>
    <s v="F"/>
    <s v="NULL"/>
    <s v="NULL"/>
    <s v="NULL"/>
    <s v="NULL"/>
    <s v="NULL"/>
    <x v="9"/>
    <x v="3"/>
    <n v="50"/>
    <n v="54"/>
    <s v="NULL"/>
    <n v="4"/>
    <n v="0"/>
    <n v="0"/>
    <n v="0.03"/>
  </r>
  <r>
    <x v="0"/>
    <s v="Link Post"/>
    <s v="NULL"/>
    <s v="NULL"/>
    <s v="http://www.facebook.com/RetailStoreX"/>
    <s v="NULL"/>
    <s v="F"/>
    <s v="NULL"/>
    <s v="NULL"/>
    <s v="NULL"/>
    <s v="NULL"/>
    <s v="NULL"/>
    <x v="13"/>
    <x v="3"/>
    <n v="40"/>
    <n v="49"/>
    <s v="mobile"/>
    <n v="12"/>
    <n v="0"/>
    <n v="0"/>
    <n v="0.15"/>
  </r>
  <r>
    <x v="2"/>
    <s v="Link Post"/>
    <s v="NULL"/>
    <s v="NULL"/>
    <s v="http://www.facebook.com/RetailStoreX"/>
    <s v="NULL"/>
    <s v="F"/>
    <s v="NULL"/>
    <s v="NULL"/>
    <s v="NULL"/>
    <s v="NULL"/>
    <s v="NULL"/>
    <x v="13"/>
    <x v="3"/>
    <n v="40"/>
    <n v="49"/>
    <s v="mobile"/>
    <n v="64"/>
    <n v="0"/>
    <n v="0"/>
    <n v="0.28000000000000003"/>
  </r>
  <r>
    <x v="0"/>
    <s v="Link Post"/>
    <s v="NULL"/>
    <s v="NULL"/>
    <s v="http://www.facebook.com/RetailStoreX"/>
    <s v="NULL"/>
    <s v="F"/>
    <s v="NULL"/>
    <s v="NULL"/>
    <s v="NULL"/>
    <s v="NULL"/>
    <s v="NULL"/>
    <x v="12"/>
    <x v="4"/>
    <n v="30"/>
    <n v="39"/>
    <s v="desktopfeed"/>
    <n v="170"/>
    <n v="0"/>
    <n v="0"/>
    <n v="1.1200000000000001"/>
  </r>
  <r>
    <x v="1"/>
    <s v="Link Post"/>
    <s v="NULL"/>
    <s v="NULL"/>
    <s v="http://www.facebook.com/RetailStoreX"/>
    <s v="NULL"/>
    <s v="F"/>
    <s v="NULL"/>
    <s v="NULL"/>
    <s v="NULL"/>
    <s v="NULL"/>
    <s v="NULL"/>
    <x v="12"/>
    <x v="4"/>
    <n v="30"/>
    <n v="39"/>
    <s v="desktopfeed"/>
    <n v="20"/>
    <n v="0"/>
    <n v="0"/>
    <n v="0.09"/>
  </r>
  <r>
    <x v="0"/>
    <s v="Link Post"/>
    <s v="NULL"/>
    <s v="NULL"/>
    <s v="http://www.facebook.com/RetailStoreX"/>
    <s v="NULL"/>
    <s v="F"/>
    <s v="NULL"/>
    <s v="NULL"/>
    <s v="NULL"/>
    <s v="NULL"/>
    <s v="NULL"/>
    <x v="16"/>
    <x v="3"/>
    <n v="40"/>
    <n v="49"/>
    <s v="mobile"/>
    <n v="49"/>
    <n v="1"/>
    <n v="0"/>
    <n v="0.4"/>
  </r>
  <r>
    <x v="2"/>
    <s v="Link Post"/>
    <s v="NULL"/>
    <s v="NULL"/>
    <s v="http://www.facebook.com/RetailStoreX"/>
    <s v="NULL"/>
    <s v="F"/>
    <s v="NULL"/>
    <s v="NULL"/>
    <s v="NULL"/>
    <s v="NULL"/>
    <s v="NULL"/>
    <x v="16"/>
    <x v="3"/>
    <n v="40"/>
    <n v="49"/>
    <s v="mobile"/>
    <n v="293"/>
    <n v="4"/>
    <n v="3"/>
    <n v="1.88"/>
  </r>
  <r>
    <x v="0"/>
    <s v="Link Post"/>
    <s v="NULL"/>
    <s v="NULL"/>
    <s v="http://www.facebook.com/RetailStoreX"/>
    <s v="NULL"/>
    <s v="F"/>
    <s v="NULL"/>
    <s v="NULL"/>
    <s v="NULL"/>
    <s v="NULL"/>
    <s v="NULL"/>
    <x v="7"/>
    <x v="4"/>
    <n v="40"/>
    <n v="49"/>
    <s v="mobile"/>
    <n v="149"/>
    <n v="4"/>
    <n v="3"/>
    <n v="0.79"/>
  </r>
  <r>
    <x v="1"/>
    <s v="Link Post"/>
    <s v="NULL"/>
    <s v="NULL"/>
    <s v="http://www.facebook.com/RetailStoreX"/>
    <s v="NULL"/>
    <s v="F"/>
    <s v="NULL"/>
    <s v="NULL"/>
    <s v="NULL"/>
    <s v="NULL"/>
    <s v="NULL"/>
    <x v="7"/>
    <x v="4"/>
    <n v="40"/>
    <n v="49"/>
    <s v="mobile"/>
    <n v="481"/>
    <n v="14"/>
    <n v="13"/>
    <n v="3.21"/>
  </r>
  <r>
    <x v="2"/>
    <s v="Link Post"/>
    <s v="NULL"/>
    <s v="NULL"/>
    <s v="http://www.facebook.com/RetailStoreX"/>
    <s v="NULL"/>
    <s v="F"/>
    <s v="NULL"/>
    <s v="NULL"/>
    <s v="NULL"/>
    <s v="NULL"/>
    <s v="NULL"/>
    <x v="7"/>
    <x v="4"/>
    <n v="40"/>
    <n v="49"/>
    <s v="mobile"/>
    <n v="308"/>
    <n v="16"/>
    <n v="15"/>
    <n v="2.85"/>
  </r>
  <r>
    <x v="0"/>
    <s v="Link Post"/>
    <s v="NULL"/>
    <s v="NULL"/>
    <s v="http://www.facebook.com/RetailStoreX"/>
    <s v="NULL"/>
    <s v="F"/>
    <s v="NULL"/>
    <s v="NULL"/>
    <s v="NULL"/>
    <s v="NULL"/>
    <s v="NULL"/>
    <x v="21"/>
    <x v="0"/>
    <n v="25"/>
    <n v="29"/>
    <s v="mobile"/>
    <n v="106"/>
    <n v="1"/>
    <n v="1"/>
    <n v="0.46"/>
  </r>
  <r>
    <x v="1"/>
    <s v="Link Post"/>
    <s v="NULL"/>
    <s v="NULL"/>
    <s v="http://www.facebook.com/RetailStoreX"/>
    <s v="NULL"/>
    <s v="F"/>
    <s v="NULL"/>
    <s v="NULL"/>
    <s v="NULL"/>
    <s v="NULL"/>
    <s v="NULL"/>
    <x v="21"/>
    <x v="0"/>
    <n v="25"/>
    <n v="29"/>
    <s v="mobile"/>
    <n v="38"/>
    <n v="0"/>
    <n v="0"/>
    <n v="0.17"/>
  </r>
  <r>
    <x v="2"/>
    <s v="Link Post"/>
    <s v="NULL"/>
    <s v="NULL"/>
    <s v="http://www.facebook.com/RetailStoreX"/>
    <s v="NULL"/>
    <s v="F"/>
    <s v="NULL"/>
    <s v="NULL"/>
    <s v="NULL"/>
    <s v="NULL"/>
    <s v="NULL"/>
    <x v="21"/>
    <x v="0"/>
    <n v="25"/>
    <n v="29"/>
    <s v="mobile"/>
    <n v="527"/>
    <n v="36"/>
    <n v="36"/>
    <n v="3.26"/>
  </r>
  <r>
    <x v="0"/>
    <s v="Link Post"/>
    <s v="NULL"/>
    <s v="NULL"/>
    <s v="http://www.facebook.com/RetailStoreX"/>
    <s v="NULL"/>
    <s v="F"/>
    <s v="NULL"/>
    <s v="NULL"/>
    <s v="NULL"/>
    <s v="NULL"/>
    <s v="NULL"/>
    <x v="5"/>
    <x v="3"/>
    <n v="50"/>
    <n v="54"/>
    <s v="NULL"/>
    <n v="1059"/>
    <n v="0"/>
    <n v="0"/>
    <n v="0.61"/>
  </r>
  <r>
    <x v="1"/>
    <s v="Link Post"/>
    <s v="NULL"/>
    <s v="NULL"/>
    <s v="http://www.facebook.com/RetailStoreX"/>
    <s v="NULL"/>
    <s v="F"/>
    <s v="NULL"/>
    <s v="NULL"/>
    <s v="NULL"/>
    <s v="NULL"/>
    <s v="NULL"/>
    <x v="5"/>
    <x v="3"/>
    <n v="50"/>
    <n v="54"/>
    <s v="NULL"/>
    <n v="123"/>
    <n v="0"/>
    <n v="0"/>
    <n v="0.05"/>
  </r>
  <r>
    <x v="0"/>
    <s v="Link Post"/>
    <s v="NULL"/>
    <s v="NULL"/>
    <s v="http://www.facebook.com/RetailStoreX"/>
    <s v="NULL"/>
    <s v="F"/>
    <s v="NULL"/>
    <s v="NULL"/>
    <s v="NULL"/>
    <s v="NULL"/>
    <s v="NULL"/>
    <x v="21"/>
    <x v="0"/>
    <n v="30"/>
    <n v="39"/>
    <s v="desktopfeed"/>
    <n v="158"/>
    <n v="1"/>
    <n v="0"/>
    <n v="0.9"/>
  </r>
  <r>
    <x v="1"/>
    <s v="Link Post"/>
    <s v="NULL"/>
    <s v="NULL"/>
    <s v="http://www.facebook.com/RetailStoreX"/>
    <s v="NULL"/>
    <s v="F"/>
    <s v="NULL"/>
    <s v="NULL"/>
    <s v="NULL"/>
    <s v="NULL"/>
    <s v="NULL"/>
    <x v="21"/>
    <x v="0"/>
    <n v="30"/>
    <n v="39"/>
    <s v="desktopfeed"/>
    <n v="93"/>
    <n v="2"/>
    <n v="1"/>
    <n v="0.46"/>
  </r>
  <r>
    <x v="0"/>
    <s v="Link Post"/>
    <s v="NULL"/>
    <s v="NULL"/>
    <s v="http://www.facebook.com/RetailStoreX"/>
    <s v="NULL"/>
    <s v="F"/>
    <s v="NULL"/>
    <s v="NULL"/>
    <s v="NULL"/>
    <s v="NULL"/>
    <s v="NULL"/>
    <x v="6"/>
    <x v="4"/>
    <n v="25"/>
    <n v="29"/>
    <s v="desktopfeed"/>
    <n v="71"/>
    <n v="0"/>
    <n v="0"/>
    <n v="0.43"/>
  </r>
  <r>
    <x v="0"/>
    <s v="Link Post"/>
    <s v="NULL"/>
    <s v="NULL"/>
    <s v="http://www.facebook.com/RetailStoreX"/>
    <s v="NULL"/>
    <s v="F"/>
    <s v="NULL"/>
    <s v="NULL"/>
    <s v="NULL"/>
    <s v="NULL"/>
    <s v="NULL"/>
    <x v="14"/>
    <x v="3"/>
    <n v="40"/>
    <n v="49"/>
    <s v="desktopfeed"/>
    <n v="69"/>
    <n v="0"/>
    <n v="0"/>
    <n v="0.57999999999999996"/>
  </r>
  <r>
    <x v="1"/>
    <s v="Link Post"/>
    <s v="NULL"/>
    <s v="NULL"/>
    <s v="http://www.facebook.com/RetailStoreX"/>
    <s v="NULL"/>
    <s v="F"/>
    <s v="NULL"/>
    <s v="NULL"/>
    <s v="NULL"/>
    <s v="NULL"/>
    <s v="NULL"/>
    <x v="14"/>
    <x v="3"/>
    <n v="40"/>
    <n v="49"/>
    <s v="desktopfeed"/>
    <n v="3"/>
    <n v="0"/>
    <n v="0"/>
    <n v="0.03"/>
  </r>
  <r>
    <x v="3"/>
    <m/>
    <m/>
    <m/>
    <m/>
    <m/>
    <m/>
    <m/>
    <m/>
    <m/>
    <m/>
    <m/>
    <x v="25"/>
    <x v="6"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7B7AED-138A-406F-9E6C-77AD0D1CB032}" name="PivotTable12" cacheId="4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Row Labels: AGE">
  <location ref="A3:D9" firstHeaderRow="0" firstDataRow="1" firstDataCol="1"/>
  <pivotFields count="8">
    <pivotField axis="axisRow" showAll="0">
      <items count="6">
        <item x="0"/>
        <item x="2"/>
        <item x="3"/>
        <item x="1"/>
        <item x="4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dataField="1" dragToRow="0" dragToCol="0" dragToPage="0" showAll="0" defaultSubtota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pent" fld="6" baseField="0" baseItem="0"/>
    <dataField name="Sum of Connections" fld="5" baseField="0" baseItem="2"/>
    <dataField name="Sum of cost/connection" fld="7" baseField="0" baseItem="0"/>
  </dataFields>
  <formats count="4">
    <format dxfId="32">
      <pivotArea collapsedLevelsAreSubtotals="1" fieldPosition="0">
        <references count="2">
          <reference field="4294967294" count="1" selected="0">
            <x v="2"/>
          </reference>
          <reference field="0" count="1">
            <x v="0"/>
          </reference>
        </references>
      </pivotArea>
    </format>
    <format dxfId="31">
      <pivotArea collapsedLevelsAreSubtotals="1" fieldPosition="0">
        <references count="2">
          <reference field="4294967294" count="1" selected="0">
            <x v="2"/>
          </reference>
          <reference field="0" count="1">
            <x v="1"/>
          </reference>
        </references>
      </pivotArea>
    </format>
    <format dxfId="30">
      <pivotArea collapsedLevelsAreSubtotals="1" fieldPosition="0">
        <references count="2">
          <reference field="4294967294" count="1" selected="0">
            <x v="2"/>
          </reference>
          <reference field="0" count="1">
            <x v="2"/>
          </reference>
        </references>
      </pivotArea>
    </format>
    <format dxfId="29">
      <pivotArea collapsedLevelsAreSubtotals="1" fieldPosition="0">
        <references count="2">
          <reference field="4294967294" count="1" selected="0">
            <x v="2"/>
          </reference>
          <reference field="0" count="1">
            <x v="3"/>
          </reference>
        </references>
      </pivotArea>
    </format>
  </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BF65A6-6225-4534-8746-223CBD981E2C}" name="PivotTable13" cacheId="45" applyNumberFormats="0" applyBorderFormats="0" applyFontFormats="0" applyPatternFormats="0" applyAlignmentFormats="0" applyWidthHeightFormats="1" dataCaption="Values" updatedVersion="6" minRefreshableVersion="3" showDrill="0" useAutoFormatting="1" itemPrintTitles="1" createdVersion="6" indent="0" outline="1" outlineData="1" multipleFieldFilters="0">
  <location ref="A3:D30" firstHeaderRow="0" firstDataRow="1" firstDataCol="1"/>
  <pivotFields count="8">
    <pivotField axis="axisRow" showAll="0" includeNewItemsInFilter="1" sortType="descending">
      <items count="27">
        <item x="4"/>
        <item x="3"/>
        <item x="23"/>
        <item x="5"/>
        <item x="21"/>
        <item x="18"/>
        <item x="19"/>
        <item x="9"/>
        <item x="11"/>
        <item x="16"/>
        <item x="15"/>
        <item x="13"/>
        <item x="22"/>
        <item x="7"/>
        <item x="8"/>
        <item x="1"/>
        <item x="0"/>
        <item x="10"/>
        <item x="12"/>
        <item x="20"/>
        <item x="6"/>
        <item x="2"/>
        <item x="24"/>
        <item x="14"/>
        <item x="17"/>
        <item x="25"/>
        <item t="default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</pivotField>
    <pivotField showAll="0"/>
    <pivotField showAll="0"/>
    <pivotField showAll="0"/>
    <pivotField showAll="0"/>
    <pivotField dataField="1" showAll="0"/>
    <pivotField dataField="1" showAll="0"/>
    <pivotField dataField="1" dragToRow="0" dragToCol="0" dragToPage="0" showAll="0" defaultSubtotal="0"/>
  </pivotFields>
  <rowFields count="1">
    <field x="0"/>
  </rowFields>
  <rowItems count="27">
    <i>
      <x v="8"/>
    </i>
    <i>
      <x v="20"/>
    </i>
    <i>
      <x v="24"/>
    </i>
    <i>
      <x v="23"/>
    </i>
    <i>
      <x v="14"/>
    </i>
    <i>
      <x v="19"/>
    </i>
    <i>
      <x v="2"/>
    </i>
    <i>
      <x v="17"/>
    </i>
    <i>
      <x v="9"/>
    </i>
    <i>
      <x v="5"/>
    </i>
    <i>
      <x v="7"/>
    </i>
    <i>
      <x v="22"/>
    </i>
    <i>
      <x v="4"/>
    </i>
    <i>
      <x v="12"/>
    </i>
    <i>
      <x v="13"/>
    </i>
    <i>
      <x v="3"/>
    </i>
    <i>
      <x v="18"/>
    </i>
    <i>
      <x v="1"/>
    </i>
    <i>
      <x v="6"/>
    </i>
    <i>
      <x v="11"/>
    </i>
    <i>
      <x v="10"/>
    </i>
    <i>
      <x/>
    </i>
    <i>
      <x v="21"/>
    </i>
    <i>
      <x v="15"/>
    </i>
    <i>
      <x v="16"/>
    </i>
    <i>
      <x v="2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Connections" fld="6" baseField="0" baseItem="0"/>
    <dataField name="Sum of Clicks" fld="5" baseField="0" baseItem="0"/>
    <dataField name="Sum of connections/clicks" fld="7" baseField="0" baseItem="0"/>
  </dataFields>
  <formats count="2">
    <format dxfId="28">
      <pivotArea dataOnly="0" labelOnly="1" fieldPosition="0">
        <references count="1">
          <reference field="0" count="5">
            <x v="8"/>
            <x v="14"/>
            <x v="20"/>
            <x v="23"/>
            <x v="24"/>
          </reference>
        </references>
      </pivotArea>
    </format>
    <format dxfId="27">
      <pivotArea collapsedLevelsAreSubtotals="1" fieldPosition="0">
        <references count="2">
          <reference field="4294967294" count="1" selected="0">
            <x v="2"/>
          </reference>
          <reference field="0" count="1">
            <x v="8"/>
          </reference>
        </references>
      </pivotArea>
    </format>
  </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2549F5-85D6-4399-BCB6-F80FA55A7C0F}" name="PivotTable21" cacheId="1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29" firstHeaderRow="0" firstDataRow="1" firstDataCol="1"/>
  <pivotFields count="24"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27">
        <item x="4"/>
        <item x="3"/>
        <item x="23"/>
        <item x="5"/>
        <item x="21"/>
        <item x="18"/>
        <item x="19"/>
        <item x="9"/>
        <item x="11"/>
        <item x="16"/>
        <item x="15"/>
        <item x="13"/>
        <item x="22"/>
        <item x="7"/>
        <item x="8"/>
        <item x="1"/>
        <item x="0"/>
        <item x="10"/>
        <item x="12"/>
        <item x="20"/>
        <item x="6"/>
        <item x="2"/>
        <item x="24"/>
        <item x="14"/>
        <item x="17"/>
        <item x="25"/>
        <item t="default"/>
      </items>
    </pivotField>
    <pivotField axis="axisRow" showAll="0" sortType="ascending">
      <items count="8">
        <item x="2"/>
        <item x="4"/>
        <item x="5"/>
        <item x="1"/>
        <item x="0"/>
        <item x="3"/>
        <item sd="0" x="6"/>
        <item t="default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</pivotField>
    <pivotField showAll="0"/>
    <pivotField showAll="0"/>
    <pivotField showAll="0"/>
    <pivotField showAll="0"/>
    <pivotField dataField="1" showAll="0"/>
    <pivotField showAll="0"/>
    <pivotField dataField="1" showAl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</pivotFields>
  <rowFields count="2">
    <field x="13"/>
    <field x="0"/>
  </rowFields>
  <rowItems count="26">
    <i>
      <x v="2"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5"/>
    </i>
    <i r="1">
      <x/>
    </i>
    <i r="1">
      <x v="1"/>
    </i>
    <i r="1">
      <x v="2"/>
    </i>
    <i>
      <x/>
    </i>
    <i r="1">
      <x/>
    </i>
    <i r="1">
      <x v="1"/>
    </i>
    <i r="1">
      <x v="2"/>
    </i>
    <i>
      <x v="4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>
      <x v="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pent" fld="20" baseField="0" baseItem="0"/>
    <dataField name="Sum of Clicks" fld="18" baseField="0" baseItem="0"/>
    <dataField name="Sum of cost/click" fld="23" baseField="0" baseItem="0"/>
  </dataFields>
  <formats count="2">
    <format dxfId="21">
      <pivotArea collapsedLevelsAreSubtotals="1" fieldPosition="0">
        <references count="2">
          <reference field="0" count="1">
            <x v="1"/>
          </reference>
          <reference field="13" count="1" selected="0">
            <x v="2"/>
          </reference>
        </references>
      </pivotArea>
    </format>
    <format dxfId="20">
      <pivotArea dataOnly="0" labelOnly="1" fieldPosition="0">
        <references count="2">
          <reference field="0" count="1">
            <x v="1"/>
          </reference>
          <reference field="13" count="1" selected="0">
            <x v="2"/>
          </reference>
        </references>
      </pivotArea>
    </format>
  </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E4C179-7C09-4960-9AF4-E19C7E4D0C39}" name="PivotTable27" cacheId="12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G30" firstHeaderRow="0" firstDataRow="1" firstDataCol="1"/>
  <pivotFields count="31">
    <pivotField showAll="0"/>
    <pivotField showAll="0">
      <items count="4">
        <item x="1"/>
        <item x="0"/>
        <item x="2"/>
        <item t="default"/>
      </items>
    </pivotField>
    <pivotField showAll="0"/>
    <pivotField showAll="0">
      <items count="9">
        <item x="2"/>
        <item x="0"/>
        <item x="5"/>
        <item x="1"/>
        <item x="6"/>
        <item x="3"/>
        <item x="4"/>
        <item x="7"/>
        <item t="default"/>
      </items>
    </pivotField>
    <pivotField showAll="0"/>
    <pivotField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 sortType="ascending">
      <items count="27">
        <item x="4"/>
        <item x="3"/>
        <item x="23"/>
        <item x="5"/>
        <item x="21"/>
        <item x="18"/>
        <item x="19"/>
        <item x="9"/>
        <item x="11"/>
        <item x="16"/>
        <item x="15"/>
        <item x="13"/>
        <item x="22"/>
        <item x="7"/>
        <item x="8"/>
        <item x="1"/>
        <item x="0"/>
        <item x="10"/>
        <item x="12"/>
        <item x="20"/>
        <item x="6"/>
        <item x="2"/>
        <item x="24"/>
        <item x="14"/>
        <item x="17"/>
        <item x="25"/>
        <item t="default"/>
      </items>
      <autoSortScope>
        <pivotArea dataOnly="0" outline="0" fieldPosition="0">
          <references count="1">
            <reference field="4294967294" count="1" selected="0">
              <x v="5"/>
            </reference>
          </references>
        </pivotArea>
      </autoSortScope>
    </pivotField>
    <pivotField showAll="0">
      <items count="6">
        <item x="0"/>
        <item x="2"/>
        <item x="3"/>
        <item x="1"/>
        <item x="4"/>
        <item t="default"/>
      </items>
    </pivotField>
    <pivotField showAll="0"/>
    <pivotField showAll="0">
      <items count="5">
        <item x="2"/>
        <item x="1"/>
        <item x="0"/>
        <item x="3"/>
        <item t="default"/>
      </items>
    </pivotField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</pivotFields>
  <rowFields count="1">
    <field x="12"/>
  </rowFields>
  <rowItems count="27">
    <i>
      <x v="8"/>
    </i>
    <i>
      <x v="24"/>
    </i>
    <i>
      <x v="9"/>
    </i>
    <i>
      <x v="14"/>
    </i>
    <i>
      <x v="23"/>
    </i>
    <i>
      <x v="19"/>
    </i>
    <i>
      <x v="5"/>
    </i>
    <i>
      <x v="7"/>
    </i>
    <i>
      <x v="22"/>
    </i>
    <i>
      <x v="12"/>
    </i>
    <i>
      <x v="13"/>
    </i>
    <i>
      <x v="20"/>
    </i>
    <i>
      <x v="3"/>
    </i>
    <i>
      <x v="18"/>
    </i>
    <i>
      <x v="4"/>
    </i>
    <i>
      <x v="11"/>
    </i>
    <i>
      <x v="2"/>
    </i>
    <i>
      <x v="17"/>
    </i>
    <i>
      <x v="1"/>
    </i>
    <i>
      <x v="10"/>
    </i>
    <i>
      <x/>
    </i>
    <i>
      <x v="16"/>
    </i>
    <i>
      <x v="6"/>
    </i>
    <i>
      <x v="21"/>
    </i>
    <i>
      <x v="15"/>
    </i>
    <i>
      <x v="25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CTR" fld="26" baseField="0" baseItem="0"/>
    <dataField name="Sum of clicks-to-connections" fld="27" baseField="0" baseItem="0"/>
    <dataField name="Sum of Clicks" fld="17" baseField="0" baseItem="0"/>
    <dataField name="Sum of Connections" fld="18" baseField="0" baseItem="0"/>
    <dataField name="Sum of Spent" fld="19" baseField="0" baseItem="0"/>
    <dataField name="Sum of cost-per-connection" fld="29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1BC3A0-D7E6-4C4F-82AD-A6DA618AAEFF}" name="PivotTable14" cacheId="4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9" firstHeaderRow="1" firstDataRow="1" firstDataCol="1"/>
  <pivotFields count="1">
    <pivotField axis="axisRow" dataField="1" showAll="0">
      <items count="6">
        <item x="0"/>
        <item x="1"/>
        <item x="2"/>
        <item x="3"/>
        <item x="4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Image URL" fld="0" subtotal="count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ED1657-3625-4241-A41A-61B040AA613F}" name="PivotTable22" cacheId="12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J7" firstHeaderRow="0" firstDataRow="1" firstDataCol="1"/>
  <pivotFields count="31">
    <pivotField showAll="0"/>
    <pivotField axis="axisRow" showAll="0" sortType="ascending">
      <items count="4">
        <item sd="0" x="1"/>
        <item sd="0" x="0"/>
        <item sd="0" x="2"/>
        <item t="default"/>
      </items>
      <autoSortScope>
        <pivotArea dataOnly="0" outline="0" fieldPosition="0">
          <references count="1">
            <reference field="4294967294" count="1" selected="0">
              <x v="8"/>
            </reference>
          </references>
        </pivotArea>
      </autoSortScope>
    </pivotField>
    <pivotField showAll="0">
      <items count="4">
        <item x="1"/>
        <item x="0"/>
        <item sd="0" x="2"/>
        <item t="default"/>
      </items>
    </pivotField>
    <pivotField axis="axisRow" showAll="0">
      <items count="9">
        <item x="2"/>
        <item x="0"/>
        <item x="5"/>
        <item x="1"/>
        <item x="6"/>
        <item x="3"/>
        <item x="4"/>
        <item x="7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</pivotFields>
  <rowFields count="2">
    <field x="1"/>
    <field x="3"/>
  </rowFields>
  <rowItems count="4">
    <i>
      <x/>
    </i>
    <i>
      <x v="1"/>
    </i>
    <i>
      <x v="2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Count of Ad Type" fld="6" subtotal="count" baseField="1" baseItem="0"/>
    <dataField name="Sum of Impressions" fld="16" baseField="0" baseItem="0"/>
    <dataField name="Sum of Clicks" fld="17" baseField="0" baseItem="0"/>
    <dataField name="Sum of Connections" fld="18" baseField="0" baseItem="0"/>
    <dataField name="Sum of Spent" fld="19" baseField="0" baseItem="0"/>
    <dataField name="Sum of CTR" fld="26" baseField="0" baseItem="0"/>
    <dataField name="Sum of clicks-to-connections" fld="27" baseField="0" baseItem="0"/>
    <dataField name="Sum of cost per click" fld="28" baseField="0" baseItem="0"/>
    <dataField name="Sum of cost-per-connection" fld="29" baseField="0" baseItem="0"/>
  </dataFields>
  <formats count="10">
    <format dxfId="19">
      <pivotArea collapsedLevelsAreSubtotals="1" fieldPosition="0">
        <references count="3">
          <reference field="4294967294" count="1" selected="0">
            <x v="8"/>
          </reference>
          <reference field="1" count="1" selected="0">
            <x v="1"/>
          </reference>
          <reference field="3" count="1">
            <x v="3"/>
          </reference>
        </references>
      </pivotArea>
    </format>
    <format dxfId="8">
      <pivotArea collapsedLevelsAreSubtotals="1" fieldPosition="0">
        <references count="2">
          <reference field="4294967294" count="1" selected="0">
            <x v="0"/>
          </reference>
          <reference field="1" count="1">
            <x v="1"/>
          </reference>
        </references>
      </pivotArea>
    </format>
    <format dxfId="7">
      <pivotArea collapsedLevelsAreSubtotals="1" fieldPosition="0">
        <references count="2">
          <reference field="4294967294" count="1" selected="0">
            <x v="1"/>
          </reference>
          <reference field="1" count="1">
            <x v="1"/>
          </reference>
        </references>
      </pivotArea>
    </format>
    <format dxfId="6">
      <pivotArea collapsedLevelsAreSubtotals="1" fieldPosition="0">
        <references count="2">
          <reference field="4294967294" count="1" selected="0">
            <x v="2"/>
          </reference>
          <reference field="1" count="1">
            <x v="0"/>
          </reference>
        </references>
      </pivotArea>
    </format>
    <format dxfId="5">
      <pivotArea collapsedLevelsAreSubtotals="1" fieldPosition="0">
        <references count="2">
          <reference field="4294967294" count="1" selected="0">
            <x v="3"/>
          </reference>
          <reference field="1" count="1">
            <x v="0"/>
          </reference>
        </references>
      </pivotArea>
    </format>
    <format dxfId="4">
      <pivotArea collapsedLevelsAreSubtotals="1" fieldPosition="0">
        <references count="2">
          <reference field="4294967294" count="1" selected="0">
            <x v="4"/>
          </reference>
          <reference field="1" count="1">
            <x v="1"/>
          </reference>
        </references>
      </pivotArea>
    </format>
    <format dxfId="3">
      <pivotArea collapsedLevelsAreSubtotals="1" fieldPosition="0">
        <references count="2">
          <reference field="4294967294" count="1" selected="0">
            <x v="5"/>
          </reference>
          <reference field="1" count="1">
            <x v="0"/>
          </reference>
        </references>
      </pivotArea>
    </format>
    <format dxfId="2">
      <pivotArea collapsedLevelsAreSubtotals="1" fieldPosition="0">
        <references count="2">
          <reference field="4294967294" count="1" selected="0">
            <x v="6"/>
          </reference>
          <reference field="1" count="1">
            <x v="0"/>
          </reference>
        </references>
      </pivotArea>
    </format>
    <format dxfId="1">
      <pivotArea collapsedLevelsAreSubtotals="1" fieldPosition="0">
        <references count="2">
          <reference field="4294967294" count="1" selected="0">
            <x v="7"/>
          </reference>
          <reference field="1" count="1">
            <x v="0"/>
          </reference>
        </references>
      </pivotArea>
    </format>
    <format dxfId="0">
      <pivotArea collapsedLevelsAreSubtotals="1" fieldPosition="0">
        <references count="2">
          <reference field="4294967294" count="1" selected="0">
            <x v="8"/>
          </reference>
          <reference field="1" count="1">
            <x v="0"/>
          </reference>
        </references>
      </pivotArea>
    </format>
  </formats>
  <conditionalFormats count="10">
    <conditionalFormat type="all" priority="10">
      <pivotAreas count="1">
        <pivotArea type="data" collapsedLevelsAreSubtotals="1" fieldPosition="0">
          <references count="3">
            <reference field="4294967294" count="7" selected="0">
              <x v="0"/>
              <x v="1"/>
              <x v="2"/>
              <x v="3"/>
              <x v="4"/>
              <x v="5"/>
              <x v="6"/>
            </reference>
            <reference field="1" count="1" selected="0">
              <x v="1"/>
            </reference>
            <reference field="3" count="6">
              <x v="0"/>
              <x v="1"/>
              <x v="2"/>
              <x v="3"/>
              <x v="5"/>
              <x v="6"/>
            </reference>
          </references>
        </pivotArea>
      </pivotAreas>
    </conditionalFormat>
    <conditionalFormat type="all" priority="9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1"/>
            </reference>
            <reference field="3" count="6">
              <x v="0"/>
              <x v="1"/>
              <x v="2"/>
              <x v="3"/>
              <x v="5"/>
              <x v="6"/>
            </reference>
          </references>
        </pivotArea>
      </pivotAreas>
    </conditionalFormat>
    <conditionalFormat type="all" priority="8">
      <pivotAreas count="1">
        <pivotArea type="data" collapsedLevelsAreSubtotals="1" fieldPosition="0">
          <references count="3">
            <reference field="4294967294" count="1" selected="0">
              <x v="2"/>
            </reference>
            <reference field="1" count="1" selected="0">
              <x v="1"/>
            </reference>
            <reference field="3" count="6">
              <x v="0"/>
              <x v="1"/>
              <x v="2"/>
              <x v="3"/>
              <x v="5"/>
              <x v="6"/>
            </reference>
          </references>
        </pivotArea>
      </pivotAreas>
    </conditionalFormat>
    <conditionalFormat type="all" priority="7">
      <pivotAreas count="1">
        <pivotArea type="data" collapsedLevelsAreSubtotals="1" fieldPosition="0">
          <references count="3">
            <reference field="4294967294" count="1" selected="0">
              <x v="3"/>
            </reference>
            <reference field="1" count="1" selected="0">
              <x v="1"/>
            </reference>
            <reference field="3" count="6">
              <x v="0"/>
              <x v="1"/>
              <x v="2"/>
              <x v="3"/>
              <x v="5"/>
              <x v="6"/>
            </reference>
          </references>
        </pivotArea>
      </pivotAreas>
    </conditionalFormat>
    <conditionalFormat type="all" priority="6">
      <pivotAreas count="1">
        <pivotArea type="data" collapsedLevelsAreSubtotals="1" fieldPosition="0">
          <references count="3">
            <reference field="4294967294" count="1" selected="0">
              <x v="5"/>
            </reference>
            <reference field="1" count="1" selected="0">
              <x v="1"/>
            </reference>
            <reference field="3" count="6">
              <x v="0"/>
              <x v="1"/>
              <x v="2"/>
              <x v="3"/>
              <x v="5"/>
              <x v="6"/>
            </reference>
          </references>
        </pivotArea>
      </pivotAreas>
    </conditionalFormat>
    <conditionalFormat type="all" priority="5">
      <pivotAreas count="1">
        <pivotArea type="data" collapsedLevelsAreSubtotals="1" fieldPosition="0">
          <references count="3">
            <reference field="4294967294" count="1" selected="0">
              <x v="4"/>
            </reference>
            <reference field="1" count="1" selected="0">
              <x v="1"/>
            </reference>
            <reference field="3" count="6">
              <x v="0"/>
              <x v="1"/>
              <x v="2"/>
              <x v="3"/>
              <x v="5"/>
              <x v="6"/>
            </reference>
          </references>
        </pivotArea>
      </pivotAreas>
    </conditionalFormat>
    <conditionalFormat type="all" priority="4">
      <pivotAreas count="1">
        <pivotArea type="data" collapsedLevelsAreSubtotals="1" fieldPosition="0">
          <references count="3">
            <reference field="4294967294" count="1" selected="0">
              <x v="4"/>
            </reference>
            <reference field="1" count="1" selected="0">
              <x v="1"/>
            </reference>
            <reference field="3" count="6">
              <x v="0"/>
              <x v="1"/>
              <x v="2"/>
              <x v="3"/>
              <x v="5"/>
              <x v="6"/>
            </reference>
          </references>
        </pivotArea>
      </pivotAreas>
    </conditionalFormat>
    <conditionalFormat type="all" priority="3">
      <pivotAreas count="1">
        <pivotArea type="data" collapsedLevelsAreSubtotals="1" fieldPosition="0">
          <references count="3">
            <reference field="4294967294" count="1" selected="0">
              <x v="6"/>
            </reference>
            <reference field="1" count="1" selected="0">
              <x v="1"/>
            </reference>
            <reference field="3" count="6">
              <x v="0"/>
              <x v="1"/>
              <x v="2"/>
              <x v="3"/>
              <x v="5"/>
              <x v="6"/>
            </reference>
          </references>
        </pivotArea>
      </pivotAreas>
    </conditionalFormat>
    <conditionalFormat type="all" priority="2">
      <pivotAreas count="1">
        <pivotArea type="data" collapsedLevelsAreSubtotals="1" fieldPosition="0">
          <references count="3">
            <reference field="4294967294" count="1" selected="0">
              <x v="7"/>
            </reference>
            <reference field="1" count="1" selected="0">
              <x v="1"/>
            </reference>
            <reference field="3" count="6">
              <x v="0"/>
              <x v="1"/>
              <x v="2"/>
              <x v="3"/>
              <x v="5"/>
              <x v="6"/>
            </reference>
          </references>
        </pivotArea>
      </pivotAreas>
    </conditionalFormat>
    <conditionalFormat type="all" priority="1">
      <pivotAreas count="1">
        <pivotArea type="data" collapsedLevelsAreSubtotals="1" fieldPosition="0">
          <references count="3">
            <reference field="4294967294" count="1" selected="0">
              <x v="8"/>
            </reference>
            <reference field="1" count="1" selected="0">
              <x v="1"/>
            </reference>
            <reference field="3" count="6">
              <x v="0"/>
              <x v="1"/>
              <x v="2"/>
              <x v="3"/>
              <x v="5"/>
              <x v="6"/>
            </reference>
          </references>
        </pivotArea>
      </pivotAreas>
    </conditionalFormat>
  </conditional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E0B0A5-AE34-41AC-BDBD-91D47D80AE56}" name="PivotTable28" cacheId="12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J131" firstHeaderRow="0" firstDataRow="1" firstDataCol="1"/>
  <pivotFields count="31">
    <pivotField dataField="1" showAll="0"/>
    <pivotField showAll="0">
      <items count="4">
        <item x="1"/>
        <item x="0"/>
        <item x="2"/>
        <item t="default"/>
      </items>
    </pivotField>
    <pivotField showAll="0"/>
    <pivotField showAll="0">
      <items count="9">
        <item x="2"/>
        <item x="0"/>
        <item x="5"/>
        <item x="1"/>
        <item x="6"/>
        <item x="3"/>
        <item x="4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27">
        <item x="4"/>
        <item x="3"/>
        <item x="23"/>
        <item x="5"/>
        <item x="21"/>
        <item x="18"/>
        <item x="19"/>
        <item x="9"/>
        <item x="11"/>
        <item x="16"/>
        <item x="15"/>
        <item x="13"/>
        <item x="22"/>
        <item x="7"/>
        <item x="8"/>
        <item x="1"/>
        <item x="0"/>
        <item x="10"/>
        <item x="12"/>
        <item x="20"/>
        <item x="6"/>
        <item x="2"/>
        <item x="24"/>
        <item x="14"/>
        <item x="17"/>
        <item x="25"/>
        <item t="default"/>
      </items>
      <autoSortScope>
        <pivotArea dataOnly="0" outline="0" fieldPosition="0">
          <references count="1">
            <reference field="4294967294" count="1" selected="0">
              <x v="8"/>
            </reference>
          </references>
        </pivotArea>
      </autoSortScope>
    </pivotField>
    <pivotField axis="axisRow" showAll="0">
      <items count="6">
        <item x="0"/>
        <item x="2"/>
        <item x="3"/>
        <item x="1"/>
        <item x="4"/>
        <item t="default"/>
      </items>
    </pivotField>
    <pivotField showAll="0"/>
    <pivotField showAll="0">
      <items count="5">
        <item x="2"/>
        <item x="1"/>
        <item x="0"/>
        <item x="3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</pivotFields>
  <rowFields count="2">
    <field x="12"/>
    <field x="13"/>
  </rowFields>
  <rowItems count="128">
    <i>
      <x v="8"/>
    </i>
    <i r="1">
      <x/>
    </i>
    <i r="1">
      <x v="1"/>
    </i>
    <i r="1">
      <x v="2"/>
    </i>
    <i r="1">
      <x v="3"/>
    </i>
    <i>
      <x v="24"/>
    </i>
    <i r="1">
      <x/>
    </i>
    <i r="1">
      <x v="1"/>
    </i>
    <i r="1">
      <x v="2"/>
    </i>
    <i r="1">
      <x v="3"/>
    </i>
    <i>
      <x v="9"/>
    </i>
    <i r="1">
      <x/>
    </i>
    <i r="1">
      <x v="1"/>
    </i>
    <i r="1">
      <x v="2"/>
    </i>
    <i r="1">
      <x v="3"/>
    </i>
    <i>
      <x v="14"/>
    </i>
    <i r="1">
      <x/>
    </i>
    <i r="1">
      <x v="1"/>
    </i>
    <i r="1">
      <x v="2"/>
    </i>
    <i r="1">
      <x v="3"/>
    </i>
    <i>
      <x v="23"/>
    </i>
    <i r="1">
      <x/>
    </i>
    <i r="1">
      <x v="1"/>
    </i>
    <i r="1">
      <x v="2"/>
    </i>
    <i r="1">
      <x v="3"/>
    </i>
    <i>
      <x v="19"/>
    </i>
    <i r="1">
      <x/>
    </i>
    <i r="1">
      <x v="1"/>
    </i>
    <i r="1">
      <x v="2"/>
    </i>
    <i r="1">
      <x v="3"/>
    </i>
    <i>
      <x v="5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 r="1">
      <x v="3"/>
    </i>
    <i>
      <x v="22"/>
    </i>
    <i r="1">
      <x/>
    </i>
    <i r="1">
      <x v="1"/>
    </i>
    <i r="1">
      <x v="2"/>
    </i>
    <i r="1">
      <x v="3"/>
    </i>
    <i>
      <x v="12"/>
    </i>
    <i r="1">
      <x/>
    </i>
    <i r="1">
      <x v="1"/>
    </i>
    <i r="1">
      <x v="2"/>
    </i>
    <i r="1">
      <x v="3"/>
    </i>
    <i>
      <x v="13"/>
    </i>
    <i r="1">
      <x/>
    </i>
    <i r="1">
      <x v="1"/>
    </i>
    <i r="1">
      <x v="2"/>
    </i>
    <i r="1">
      <x v="3"/>
    </i>
    <i>
      <x v="20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18"/>
    </i>
    <i r="1">
      <x/>
    </i>
    <i r="1">
      <x v="1"/>
    </i>
    <i r="1">
      <x v="2"/>
    </i>
    <i r="1">
      <x v="3"/>
    </i>
    <i>
      <x v="4"/>
    </i>
    <i r="1">
      <x/>
    </i>
    <i r="1">
      <x v="1"/>
    </i>
    <i r="1">
      <x v="2"/>
    </i>
    <i r="1">
      <x v="3"/>
    </i>
    <i>
      <x v="1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17"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10"/>
    </i>
    <i r="1">
      <x/>
    </i>
    <i r="1">
      <x v="1"/>
    </i>
    <i r="1">
      <x v="2"/>
    </i>
    <i r="1">
      <x v="3"/>
    </i>
    <i>
      <x/>
    </i>
    <i r="1">
      <x/>
    </i>
    <i r="1">
      <x v="1"/>
    </i>
    <i r="1">
      <x v="2"/>
    </i>
    <i r="1">
      <x v="3"/>
    </i>
    <i>
      <x v="16"/>
    </i>
    <i r="1">
      <x/>
    </i>
    <i r="1">
      <x v="1"/>
    </i>
    <i r="1">
      <x v="2"/>
    </i>
    <i r="1">
      <x v="3"/>
    </i>
    <i>
      <x v="6"/>
    </i>
    <i r="1">
      <x/>
    </i>
    <i r="1">
      <x v="1"/>
    </i>
    <i r="1">
      <x v="2"/>
    </i>
    <i r="1">
      <x v="3"/>
    </i>
    <i>
      <x v="21"/>
    </i>
    <i r="1">
      <x/>
    </i>
    <i r="1">
      <x v="1"/>
    </i>
    <i r="1">
      <x v="2"/>
    </i>
    <i r="1">
      <x v="3"/>
    </i>
    <i>
      <x v="15"/>
    </i>
    <i r="1">
      <x/>
    </i>
    <i r="1">
      <x v="1"/>
    </i>
    <i r="1">
      <x v="2"/>
    </i>
    <i r="1">
      <x v="3"/>
    </i>
    <i>
      <x v="25"/>
    </i>
    <i r="1">
      <x v="4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Sum of Photo Views" fld="20" baseField="1" baseItem="0"/>
    <dataField name="Sum of Link Clicks" fld="21" baseField="1" baseItem="0"/>
    <dataField name="Sum of Shares" fld="22" baseField="1" baseItem="0"/>
    <dataField name="Sum of Comments" fld="23" baseField="1" baseItem="0"/>
    <dataField name="Sum of Video Plays" fld="24" baseField="1" baseItem="0"/>
    <dataField name="Count of Date" fld="0" subtotal="count" baseField="0" baseItem="0"/>
    <dataField name="Sum of Connections" fld="18" baseField="0" baseItem="0"/>
    <dataField name="Sum of Spent" fld="19" baseField="0" baseItem="0"/>
    <dataField name="Sum of cost-per-connection" fld="29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creative.ak.fbcdn.net/hads-ak-ash3/s110x80/735351_6006658401135_856219299_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3D7C8-DBFB-463E-8510-FE8C1E7783E6}">
  <dimension ref="A3:D9"/>
  <sheetViews>
    <sheetView workbookViewId="0">
      <selection activeCell="B7" sqref="B7"/>
    </sheetView>
  </sheetViews>
  <sheetFormatPr defaultRowHeight="15.6" x14ac:dyDescent="0.3"/>
  <cols>
    <col min="1" max="1" width="16.796875" bestFit="1" customWidth="1"/>
    <col min="2" max="2" width="12" bestFit="1" customWidth="1"/>
    <col min="3" max="3" width="17.796875" bestFit="1" customWidth="1"/>
    <col min="4" max="5" width="20.8984375" bestFit="1" customWidth="1"/>
  </cols>
  <sheetData>
    <row r="3" spans="1:4" x14ac:dyDescent="0.3">
      <c r="A3" s="4" t="s">
        <v>93</v>
      </c>
      <c r="B3" t="s">
        <v>77</v>
      </c>
      <c r="C3" t="s">
        <v>78</v>
      </c>
      <c r="D3" t="s">
        <v>80</v>
      </c>
    </row>
    <row r="4" spans="1:4" x14ac:dyDescent="0.3">
      <c r="A4" s="5">
        <v>25</v>
      </c>
      <c r="B4" s="6">
        <v>255.00000000000009</v>
      </c>
      <c r="C4" s="6">
        <v>974</v>
      </c>
      <c r="D4" s="7">
        <v>0.26180698151950726</v>
      </c>
    </row>
    <row r="5" spans="1:4" x14ac:dyDescent="0.3">
      <c r="A5" s="5">
        <v>30</v>
      </c>
      <c r="B5" s="6">
        <v>281.31000000000006</v>
      </c>
      <c r="C5" s="6">
        <v>750</v>
      </c>
      <c r="D5" s="7">
        <v>0.37508000000000008</v>
      </c>
    </row>
    <row r="6" spans="1:4" x14ac:dyDescent="0.3">
      <c r="A6" s="5">
        <v>40</v>
      </c>
      <c r="B6" s="6">
        <v>299.00000000000011</v>
      </c>
      <c r="C6" s="6">
        <v>703</v>
      </c>
      <c r="D6" s="7">
        <v>0.42532005689900443</v>
      </c>
    </row>
    <row r="7" spans="1:4" x14ac:dyDescent="0.3">
      <c r="A7" s="5">
        <v>50</v>
      </c>
      <c r="B7" s="6">
        <v>211.9200000000003</v>
      </c>
      <c r="C7" s="6">
        <v>441</v>
      </c>
      <c r="D7" s="7">
        <v>0.4805442176870755</v>
      </c>
    </row>
    <row r="8" spans="1:4" x14ac:dyDescent="0.3">
      <c r="A8" s="5" t="s">
        <v>75</v>
      </c>
      <c r="B8" s="6"/>
      <c r="C8" s="6"/>
      <c r="D8" s="6" t="e">
        <v>#DIV/0!</v>
      </c>
    </row>
    <row r="9" spans="1:4" x14ac:dyDescent="0.3">
      <c r="A9" s="5" t="s">
        <v>76</v>
      </c>
      <c r="B9" s="6">
        <v>1047.2300000000005</v>
      </c>
      <c r="C9" s="6">
        <v>2868</v>
      </c>
      <c r="D9" s="6">
        <v>0.36514295676429465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8AF1A-D7D7-4AC4-8896-C16EDADE6E24}">
  <dimension ref="A3:D30"/>
  <sheetViews>
    <sheetView workbookViewId="0">
      <selection activeCell="D4" sqref="D4"/>
    </sheetView>
  </sheetViews>
  <sheetFormatPr defaultRowHeight="15.6" x14ac:dyDescent="0.3"/>
  <cols>
    <col min="1" max="1" width="60.19921875" bestFit="1" customWidth="1"/>
    <col min="2" max="2" width="17.796875" bestFit="1" customWidth="1"/>
    <col min="3" max="3" width="11.796875" bestFit="1" customWidth="1"/>
    <col min="4" max="4" width="22.69921875" bestFit="1" customWidth="1"/>
    <col min="11" max="11" width="12.3984375" bestFit="1" customWidth="1"/>
  </cols>
  <sheetData>
    <row r="3" spans="1:4" x14ac:dyDescent="0.3">
      <c r="A3" s="4" t="s">
        <v>74</v>
      </c>
      <c r="B3" t="s">
        <v>78</v>
      </c>
      <c r="C3" t="s">
        <v>79</v>
      </c>
      <c r="D3" t="s">
        <v>81</v>
      </c>
    </row>
    <row r="4" spans="1:4" x14ac:dyDescent="0.3">
      <c r="A4" s="8" t="s">
        <v>50</v>
      </c>
      <c r="B4" s="6">
        <v>167</v>
      </c>
      <c r="C4" s="6">
        <v>177</v>
      </c>
      <c r="D4" s="7">
        <v>0.94350282485875703</v>
      </c>
    </row>
    <row r="5" spans="1:4" x14ac:dyDescent="0.3">
      <c r="A5" s="8" t="s">
        <v>43</v>
      </c>
      <c r="B5" s="6">
        <v>89</v>
      </c>
      <c r="C5" s="6">
        <v>96</v>
      </c>
      <c r="D5" s="6">
        <v>0.92708333333333337</v>
      </c>
    </row>
    <row r="6" spans="1:4" x14ac:dyDescent="0.3">
      <c r="A6" s="8" t="s">
        <v>56</v>
      </c>
      <c r="B6" s="6">
        <v>152</v>
      </c>
      <c r="C6" s="6">
        <v>166</v>
      </c>
      <c r="D6" s="6">
        <v>0.91566265060240959</v>
      </c>
    </row>
    <row r="7" spans="1:4" x14ac:dyDescent="0.3">
      <c r="A7" s="8" t="s">
        <v>53</v>
      </c>
      <c r="B7" s="6">
        <v>123</v>
      </c>
      <c r="C7" s="6">
        <v>135</v>
      </c>
      <c r="D7" s="6">
        <v>0.91111111111111109</v>
      </c>
    </row>
    <row r="8" spans="1:4" x14ac:dyDescent="0.3">
      <c r="A8" s="8" t="s">
        <v>46</v>
      </c>
      <c r="B8" s="6">
        <v>126</v>
      </c>
      <c r="C8" s="6">
        <v>139</v>
      </c>
      <c r="D8" s="6">
        <v>0.90647482014388492</v>
      </c>
    </row>
    <row r="9" spans="1:4" x14ac:dyDescent="0.3">
      <c r="A9" s="5" t="s">
        <v>59</v>
      </c>
      <c r="B9" s="6">
        <v>113</v>
      </c>
      <c r="C9" s="6">
        <v>126</v>
      </c>
      <c r="D9" s="6">
        <v>0.89682539682539686</v>
      </c>
    </row>
    <row r="10" spans="1:4" x14ac:dyDescent="0.3">
      <c r="A10" s="5" t="s">
        <v>62</v>
      </c>
      <c r="B10" s="6">
        <v>80</v>
      </c>
      <c r="C10" s="6">
        <v>90</v>
      </c>
      <c r="D10" s="6">
        <v>0.88888888888888884</v>
      </c>
    </row>
    <row r="11" spans="1:4" x14ac:dyDescent="0.3">
      <c r="A11" s="5" t="s">
        <v>49</v>
      </c>
      <c r="B11" s="6">
        <v>72</v>
      </c>
      <c r="C11" s="6">
        <v>81</v>
      </c>
      <c r="D11" s="6">
        <v>0.88888888888888884</v>
      </c>
    </row>
    <row r="12" spans="1:4" x14ac:dyDescent="0.3">
      <c r="A12" s="5" t="s">
        <v>55</v>
      </c>
      <c r="B12" s="6">
        <v>121</v>
      </c>
      <c r="C12" s="6">
        <v>137</v>
      </c>
      <c r="D12" s="6">
        <v>0.88321167883211682</v>
      </c>
    </row>
    <row r="13" spans="1:4" x14ac:dyDescent="0.3">
      <c r="A13" s="5" t="s">
        <v>57</v>
      </c>
      <c r="B13" s="6">
        <v>105</v>
      </c>
      <c r="C13" s="6">
        <v>119</v>
      </c>
      <c r="D13" s="6">
        <v>0.88235294117647056</v>
      </c>
    </row>
    <row r="14" spans="1:4" x14ac:dyDescent="0.3">
      <c r="A14" s="5" t="s">
        <v>48</v>
      </c>
      <c r="B14" s="6">
        <v>99</v>
      </c>
      <c r="C14" s="6">
        <v>116</v>
      </c>
      <c r="D14" s="6">
        <v>0.85344827586206895</v>
      </c>
    </row>
    <row r="15" spans="1:4" x14ac:dyDescent="0.3">
      <c r="A15" s="5" t="s">
        <v>63</v>
      </c>
      <c r="B15" s="6">
        <v>96</v>
      </c>
      <c r="C15" s="6">
        <v>113</v>
      </c>
      <c r="D15" s="6">
        <v>0.84955752212389379</v>
      </c>
    </row>
    <row r="16" spans="1:4" x14ac:dyDescent="0.3">
      <c r="A16" s="5" t="s">
        <v>60</v>
      </c>
      <c r="B16" s="6">
        <v>84</v>
      </c>
      <c r="C16" s="6">
        <v>99</v>
      </c>
      <c r="D16" s="6">
        <v>0.84848484848484851</v>
      </c>
    </row>
    <row r="17" spans="1:4" x14ac:dyDescent="0.3">
      <c r="A17" s="5" t="s">
        <v>61</v>
      </c>
      <c r="B17" s="6">
        <v>94</v>
      </c>
      <c r="C17" s="6">
        <v>111</v>
      </c>
      <c r="D17" s="6">
        <v>0.84684684684684686</v>
      </c>
    </row>
    <row r="18" spans="1:4" x14ac:dyDescent="0.3">
      <c r="A18" s="5" t="s">
        <v>44</v>
      </c>
      <c r="B18" s="6">
        <v>92</v>
      </c>
      <c r="C18" s="6">
        <v>109</v>
      </c>
      <c r="D18" s="6">
        <v>0.84403669724770647</v>
      </c>
    </row>
    <row r="19" spans="1:4" x14ac:dyDescent="0.3">
      <c r="A19" s="5" t="s">
        <v>42</v>
      </c>
      <c r="B19" s="6">
        <v>354</v>
      </c>
      <c r="C19" s="6">
        <v>423</v>
      </c>
      <c r="D19" s="6">
        <v>0.83687943262411346</v>
      </c>
    </row>
    <row r="20" spans="1:4" x14ac:dyDescent="0.3">
      <c r="A20" s="5" t="s">
        <v>51</v>
      </c>
      <c r="B20" s="6">
        <v>85</v>
      </c>
      <c r="C20" s="6">
        <v>102</v>
      </c>
      <c r="D20" s="6">
        <v>0.83333333333333337</v>
      </c>
    </row>
    <row r="21" spans="1:4" x14ac:dyDescent="0.3">
      <c r="A21" s="5" t="s">
        <v>40</v>
      </c>
      <c r="B21" s="6">
        <v>188</v>
      </c>
      <c r="C21" s="6">
        <v>226</v>
      </c>
      <c r="D21" s="6">
        <v>0.83185840707964598</v>
      </c>
    </row>
    <row r="22" spans="1:4" x14ac:dyDescent="0.3">
      <c r="A22" s="5" t="s">
        <v>58</v>
      </c>
      <c r="B22" s="6">
        <v>16</v>
      </c>
      <c r="C22" s="6">
        <v>20</v>
      </c>
      <c r="D22" s="6">
        <v>0.8</v>
      </c>
    </row>
    <row r="23" spans="1:4" x14ac:dyDescent="0.3">
      <c r="A23" s="5" t="s">
        <v>52</v>
      </c>
      <c r="B23" s="6">
        <v>82</v>
      </c>
      <c r="C23" s="6">
        <v>105</v>
      </c>
      <c r="D23" s="6">
        <v>0.78095238095238095</v>
      </c>
    </row>
    <row r="24" spans="1:4" x14ac:dyDescent="0.3">
      <c r="A24" s="5" t="s">
        <v>54</v>
      </c>
      <c r="B24" s="6">
        <v>63</v>
      </c>
      <c r="C24" s="6">
        <v>85</v>
      </c>
      <c r="D24" s="6">
        <v>0.74117647058823533</v>
      </c>
    </row>
    <row r="25" spans="1:4" x14ac:dyDescent="0.3">
      <c r="A25" s="5" t="s">
        <v>41</v>
      </c>
      <c r="B25" s="6">
        <v>151</v>
      </c>
      <c r="C25" s="6">
        <v>210</v>
      </c>
      <c r="D25" s="6">
        <v>0.71904761904761905</v>
      </c>
    </row>
    <row r="26" spans="1:4" x14ac:dyDescent="0.3">
      <c r="A26" s="5" t="s">
        <v>38</v>
      </c>
      <c r="B26" s="6">
        <v>132</v>
      </c>
      <c r="C26" s="6">
        <v>196</v>
      </c>
      <c r="D26" s="6">
        <v>0.67346938775510201</v>
      </c>
    </row>
    <row r="27" spans="1:4" x14ac:dyDescent="0.3">
      <c r="A27" s="5" t="s">
        <v>33</v>
      </c>
      <c r="B27" s="6">
        <v>82</v>
      </c>
      <c r="C27" s="6">
        <v>124</v>
      </c>
      <c r="D27" s="6">
        <v>0.66129032258064513</v>
      </c>
    </row>
    <row r="28" spans="1:4" x14ac:dyDescent="0.3">
      <c r="A28" s="5" t="s">
        <v>30</v>
      </c>
      <c r="B28" s="6">
        <v>102</v>
      </c>
      <c r="C28" s="6">
        <v>155</v>
      </c>
      <c r="D28" s="6">
        <v>0.65806451612903227</v>
      </c>
    </row>
    <row r="29" spans="1:4" x14ac:dyDescent="0.3">
      <c r="A29" s="5" t="s">
        <v>75</v>
      </c>
      <c r="B29" s="6"/>
      <c r="C29" s="6"/>
      <c r="D29" s="6" t="e">
        <v>#DIV/0!</v>
      </c>
    </row>
    <row r="30" spans="1:4" x14ac:dyDescent="0.3">
      <c r="A30" s="5" t="s">
        <v>76</v>
      </c>
      <c r="B30" s="6">
        <v>2868</v>
      </c>
      <c r="C30" s="6">
        <v>3460</v>
      </c>
      <c r="D30" s="6">
        <v>0.82890173410404622</v>
      </c>
    </row>
  </sheetData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59773-E95A-49A9-8DAD-61C53DD3735B}">
  <dimension ref="A2:H29"/>
  <sheetViews>
    <sheetView tabSelected="1" workbookViewId="0">
      <selection activeCell="G13" sqref="G13"/>
    </sheetView>
  </sheetViews>
  <sheetFormatPr defaultRowHeight="15.6" x14ac:dyDescent="0.3"/>
  <cols>
    <col min="1" max="1" width="13.5" bestFit="1" customWidth="1"/>
    <col min="2" max="2" width="12" bestFit="1" customWidth="1"/>
    <col min="3" max="3" width="11.796875" bestFit="1" customWidth="1"/>
    <col min="4" max="5" width="15" bestFit="1" customWidth="1"/>
    <col min="7" max="7" width="26.5" bestFit="1" customWidth="1"/>
    <col min="8" max="8" width="11.8984375" bestFit="1" customWidth="1"/>
  </cols>
  <sheetData>
    <row r="2" spans="1:8" x14ac:dyDescent="0.3">
      <c r="G2" s="14" t="s">
        <v>91</v>
      </c>
      <c r="H2" s="14">
        <f>MIN(D4:D27)</f>
        <v>0.16045454545454543</v>
      </c>
    </row>
    <row r="3" spans="1:8" x14ac:dyDescent="0.3">
      <c r="A3" s="4" t="s">
        <v>74</v>
      </c>
      <c r="B3" t="s">
        <v>77</v>
      </c>
      <c r="C3" t="s">
        <v>79</v>
      </c>
      <c r="D3" t="s">
        <v>83</v>
      </c>
      <c r="G3" s="14"/>
      <c r="H3" s="14"/>
    </row>
    <row r="4" spans="1:8" x14ac:dyDescent="0.3">
      <c r="A4" s="5" t="s">
        <v>73</v>
      </c>
      <c r="B4" s="6">
        <v>58.539999999999992</v>
      </c>
      <c r="C4" s="6">
        <v>256</v>
      </c>
      <c r="D4" s="6">
        <v>0.22867187500000002</v>
      </c>
      <c r="G4" s="14"/>
      <c r="H4" s="14"/>
    </row>
    <row r="5" spans="1:8" x14ac:dyDescent="0.3">
      <c r="A5" s="9">
        <v>41359</v>
      </c>
      <c r="B5" s="6">
        <v>24.059999999999995</v>
      </c>
      <c r="C5" s="6">
        <v>42</v>
      </c>
      <c r="D5" s="6">
        <v>0.57285714285714273</v>
      </c>
      <c r="G5" s="14" t="s">
        <v>92</v>
      </c>
      <c r="H5" s="14">
        <f>GETPIVOTDATA("Sum of cost/click",$A$3)-GETPIVOTDATA("Sum of cost/click",$A$3,"Keyword Category","eCom")</f>
        <v>7.3995755057802703E-2</v>
      </c>
    </row>
    <row r="6" spans="1:8" x14ac:dyDescent="0.3">
      <c r="A6" s="11">
        <v>41360</v>
      </c>
      <c r="B6" s="12">
        <v>17.649999999999999</v>
      </c>
      <c r="C6" s="12">
        <v>110</v>
      </c>
      <c r="D6" s="12">
        <v>0.16045454545454543</v>
      </c>
    </row>
    <row r="7" spans="1:8" x14ac:dyDescent="0.3">
      <c r="A7" s="9">
        <v>41361</v>
      </c>
      <c r="B7" s="6">
        <v>16.829999999999998</v>
      </c>
      <c r="C7" s="6">
        <v>104</v>
      </c>
      <c r="D7" s="6">
        <v>0.16182692307692306</v>
      </c>
    </row>
    <row r="8" spans="1:8" x14ac:dyDescent="0.3">
      <c r="A8" s="5" t="s">
        <v>67</v>
      </c>
      <c r="B8" s="6">
        <v>171.23</v>
      </c>
      <c r="C8" s="6">
        <v>704</v>
      </c>
      <c r="D8" s="6">
        <v>0.24322443181818176</v>
      </c>
    </row>
    <row r="9" spans="1:8" x14ac:dyDescent="0.3">
      <c r="A9" s="9">
        <v>41359</v>
      </c>
      <c r="B9" s="6">
        <v>64.569999999999993</v>
      </c>
      <c r="C9" s="6">
        <v>147</v>
      </c>
      <c r="D9" s="6">
        <v>0.43925170068027208</v>
      </c>
    </row>
    <row r="10" spans="1:8" x14ac:dyDescent="0.3">
      <c r="A10" s="9">
        <v>41360</v>
      </c>
      <c r="B10" s="6">
        <v>56.57</v>
      </c>
      <c r="C10" s="6">
        <v>337</v>
      </c>
      <c r="D10" s="6">
        <v>0.16786350148367954</v>
      </c>
    </row>
    <row r="11" spans="1:8" x14ac:dyDescent="0.3">
      <c r="A11" s="9">
        <v>41361</v>
      </c>
      <c r="B11" s="6">
        <v>50.089999999999996</v>
      </c>
      <c r="C11" s="6">
        <v>220</v>
      </c>
      <c r="D11" s="6">
        <v>0.22768181818181815</v>
      </c>
    </row>
    <row r="12" spans="1:8" x14ac:dyDescent="0.3">
      <c r="A12" s="5" t="s">
        <v>72</v>
      </c>
      <c r="B12" s="6">
        <v>290.51</v>
      </c>
      <c r="C12" s="6">
        <v>1155</v>
      </c>
      <c r="D12" s="6">
        <v>0.25152380952380937</v>
      </c>
    </row>
    <row r="13" spans="1:8" x14ac:dyDescent="0.3">
      <c r="A13" s="9">
        <v>41359</v>
      </c>
      <c r="B13" s="6">
        <v>104.66</v>
      </c>
      <c r="C13" s="6">
        <v>308</v>
      </c>
      <c r="D13" s="6">
        <v>0.33980519480519478</v>
      </c>
    </row>
    <row r="14" spans="1:8" x14ac:dyDescent="0.3">
      <c r="A14" s="9">
        <v>41360</v>
      </c>
      <c r="B14" s="6">
        <v>96.320000000000007</v>
      </c>
      <c r="C14" s="6">
        <v>476</v>
      </c>
      <c r="D14" s="6">
        <v>0.2023529411764706</v>
      </c>
      <c r="F14" s="7"/>
    </row>
    <row r="15" spans="1:8" x14ac:dyDescent="0.3">
      <c r="A15" s="9">
        <v>41361</v>
      </c>
      <c r="B15" s="6">
        <v>89.529999999999973</v>
      </c>
      <c r="C15" s="6">
        <v>371</v>
      </c>
      <c r="D15" s="6">
        <v>0.24132075471698106</v>
      </c>
    </row>
    <row r="16" spans="1:8" x14ac:dyDescent="0.3">
      <c r="A16" s="5" t="s">
        <v>71</v>
      </c>
      <c r="B16" s="6">
        <v>79.239999999999995</v>
      </c>
      <c r="C16" s="6">
        <v>226</v>
      </c>
      <c r="D16" s="6">
        <v>0.35061946902654867</v>
      </c>
    </row>
    <row r="17" spans="1:4" x14ac:dyDescent="0.3">
      <c r="A17" s="9">
        <v>41359</v>
      </c>
      <c r="B17" s="6">
        <v>31.239999999999988</v>
      </c>
      <c r="C17" s="6">
        <v>96</v>
      </c>
      <c r="D17" s="6">
        <v>0.32541666666666652</v>
      </c>
    </row>
    <row r="18" spans="1:4" x14ac:dyDescent="0.3">
      <c r="A18" s="9">
        <v>41360</v>
      </c>
      <c r="B18" s="6">
        <v>23.540000000000003</v>
      </c>
      <c r="C18" s="6">
        <v>63</v>
      </c>
      <c r="D18" s="6">
        <v>0.37365079365079368</v>
      </c>
    </row>
    <row r="19" spans="1:4" x14ac:dyDescent="0.3">
      <c r="A19" s="9">
        <v>41361</v>
      </c>
      <c r="B19" s="6">
        <v>24.460000000000008</v>
      </c>
      <c r="C19" s="6">
        <v>67</v>
      </c>
      <c r="D19" s="6">
        <v>0.36507462686567177</v>
      </c>
    </row>
    <row r="20" spans="1:4" x14ac:dyDescent="0.3">
      <c r="A20" s="5" t="s">
        <v>65</v>
      </c>
      <c r="B20" s="6">
        <v>318.44000000000011</v>
      </c>
      <c r="C20" s="6">
        <v>838</v>
      </c>
      <c r="D20" s="6">
        <v>0.37999999999999962</v>
      </c>
    </row>
    <row r="21" spans="1:4" x14ac:dyDescent="0.3">
      <c r="A21" s="9">
        <v>41359</v>
      </c>
      <c r="B21" s="6">
        <v>123.86000000000008</v>
      </c>
      <c r="C21" s="6">
        <v>239</v>
      </c>
      <c r="D21" s="6">
        <v>0.51824267782426814</v>
      </c>
    </row>
    <row r="22" spans="1:4" x14ac:dyDescent="0.3">
      <c r="A22" s="9">
        <v>41360</v>
      </c>
      <c r="B22" s="6">
        <v>93.059999999999974</v>
      </c>
      <c r="C22" s="6">
        <v>295</v>
      </c>
      <c r="D22" s="6">
        <v>0.315457627118644</v>
      </c>
    </row>
    <row r="23" spans="1:4" x14ac:dyDescent="0.3">
      <c r="A23" s="9">
        <v>41361</v>
      </c>
      <c r="B23" s="6">
        <v>101.52000000000005</v>
      </c>
      <c r="C23" s="6">
        <v>304</v>
      </c>
      <c r="D23" s="6">
        <v>0.33394736842105283</v>
      </c>
    </row>
    <row r="24" spans="1:4" x14ac:dyDescent="0.3">
      <c r="A24" s="5" t="s">
        <v>66</v>
      </c>
      <c r="B24" s="6">
        <v>129.27000000000001</v>
      </c>
      <c r="C24" s="6">
        <v>281</v>
      </c>
      <c r="D24" s="6">
        <v>0.46003558718861232</v>
      </c>
    </row>
    <row r="25" spans="1:4" x14ac:dyDescent="0.3">
      <c r="A25" s="9">
        <v>41359</v>
      </c>
      <c r="B25" s="6">
        <v>47.640000000000008</v>
      </c>
      <c r="C25" s="6">
        <v>76</v>
      </c>
      <c r="D25" s="6">
        <v>0.62684210526315798</v>
      </c>
    </row>
    <row r="26" spans="1:4" x14ac:dyDescent="0.3">
      <c r="A26" s="9">
        <v>41360</v>
      </c>
      <c r="B26" s="6">
        <v>32.71</v>
      </c>
      <c r="C26" s="6">
        <v>100</v>
      </c>
      <c r="D26" s="6">
        <v>0.3271</v>
      </c>
    </row>
    <row r="27" spans="1:4" x14ac:dyDescent="0.3">
      <c r="A27" s="9">
        <v>41361</v>
      </c>
      <c r="B27" s="6">
        <v>48.919999999999995</v>
      </c>
      <c r="C27" s="6">
        <v>105</v>
      </c>
      <c r="D27" s="6">
        <v>0.46590476190476188</v>
      </c>
    </row>
    <row r="28" spans="1:4" x14ac:dyDescent="0.3">
      <c r="A28" s="5" t="s">
        <v>75</v>
      </c>
      <c r="B28" s="6"/>
      <c r="C28" s="6"/>
      <c r="D28" s="6" t="e">
        <v>#DIV/0!</v>
      </c>
    </row>
    <row r="29" spans="1:4" x14ac:dyDescent="0.3">
      <c r="A29" s="5" t="s">
        <v>76</v>
      </c>
      <c r="B29" s="6">
        <v>1047.23</v>
      </c>
      <c r="C29" s="6">
        <v>3460</v>
      </c>
      <c r="D29" s="6">
        <v>0.30266763005780273</v>
      </c>
    </row>
  </sheetData>
  <conditionalFormatting sqref="A3:D3 A4:A30">
    <cfRule type="expression" priority="1">
      <formula>$D5 = $H$2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8705A-EEEA-4A21-B7D3-EC3BFCB5B2FF}">
  <dimension ref="A3:G30"/>
  <sheetViews>
    <sheetView topLeftCell="A23" workbookViewId="0">
      <selection activeCell="A3" sqref="A3"/>
    </sheetView>
  </sheetViews>
  <sheetFormatPr defaultRowHeight="15.6" x14ac:dyDescent="0.3"/>
  <cols>
    <col min="1" max="1" width="60.19921875" bestFit="1" customWidth="1"/>
    <col min="2" max="2" width="11.8984375" bestFit="1" customWidth="1"/>
    <col min="3" max="3" width="24.8984375" bestFit="1" customWidth="1"/>
    <col min="4" max="4" width="11.796875" bestFit="1" customWidth="1"/>
    <col min="5" max="5" width="17.796875" bestFit="1" customWidth="1"/>
    <col min="6" max="6" width="12" bestFit="1" customWidth="1"/>
    <col min="7" max="7" width="24.19921875" bestFit="1" customWidth="1"/>
  </cols>
  <sheetData>
    <row r="3" spans="1:7" x14ac:dyDescent="0.3">
      <c r="A3" s="4" t="s">
        <v>74</v>
      </c>
      <c r="B3" t="s">
        <v>87</v>
      </c>
      <c r="C3" t="s">
        <v>88</v>
      </c>
      <c r="D3" t="s">
        <v>79</v>
      </c>
      <c r="E3" t="s">
        <v>78</v>
      </c>
      <c r="F3" t="s">
        <v>77</v>
      </c>
      <c r="G3" t="s">
        <v>90</v>
      </c>
    </row>
    <row r="4" spans="1:7" x14ac:dyDescent="0.3">
      <c r="A4" s="5" t="s">
        <v>50</v>
      </c>
      <c r="B4" s="6">
        <v>1.6853932584269662E-2</v>
      </c>
      <c r="C4" s="6">
        <v>0.94350282485875703</v>
      </c>
      <c r="D4" s="6">
        <v>177</v>
      </c>
      <c r="E4" s="6">
        <v>167</v>
      </c>
      <c r="F4" s="6">
        <v>26.909999999999993</v>
      </c>
      <c r="G4" s="6">
        <v>0.16113772455089817</v>
      </c>
    </row>
    <row r="5" spans="1:7" x14ac:dyDescent="0.3">
      <c r="A5" s="5" t="s">
        <v>56</v>
      </c>
      <c r="B5" s="6">
        <v>1.5981515355733129E-2</v>
      </c>
      <c r="C5" s="6">
        <v>0.91566265060240959</v>
      </c>
      <c r="D5" s="6">
        <v>166</v>
      </c>
      <c r="E5" s="6">
        <v>152</v>
      </c>
      <c r="F5" s="6">
        <v>30.13</v>
      </c>
      <c r="G5" s="6">
        <v>0.1982236842105263</v>
      </c>
    </row>
    <row r="6" spans="1:7" x14ac:dyDescent="0.3">
      <c r="A6" s="5" t="s">
        <v>55</v>
      </c>
      <c r="B6" s="6">
        <v>1.2385860229635656E-2</v>
      </c>
      <c r="C6" s="6">
        <v>0.88321167883211682</v>
      </c>
      <c r="D6" s="6">
        <v>137</v>
      </c>
      <c r="E6" s="6">
        <v>121</v>
      </c>
      <c r="F6" s="6">
        <v>27.379999999999995</v>
      </c>
      <c r="G6" s="6">
        <v>0.22628099173553715</v>
      </c>
    </row>
    <row r="7" spans="1:7" x14ac:dyDescent="0.3">
      <c r="A7" s="5" t="s">
        <v>46</v>
      </c>
      <c r="B7" s="6">
        <v>1.1135143795561964E-2</v>
      </c>
      <c r="C7" s="6">
        <v>0.90647482014388492</v>
      </c>
      <c r="D7" s="6">
        <v>139</v>
      </c>
      <c r="E7" s="6">
        <v>126</v>
      </c>
      <c r="F7" s="6">
        <v>30.040000000000003</v>
      </c>
      <c r="G7" s="6">
        <v>0.23841269841269844</v>
      </c>
    </row>
    <row r="8" spans="1:7" x14ac:dyDescent="0.3">
      <c r="A8" s="5" t="s">
        <v>53</v>
      </c>
      <c r="B8" s="6">
        <v>6.598562979617772E-3</v>
      </c>
      <c r="C8" s="6">
        <v>0.91111111111111109</v>
      </c>
      <c r="D8" s="6">
        <v>135</v>
      </c>
      <c r="E8" s="6">
        <v>123</v>
      </c>
      <c r="F8" s="6">
        <v>30.33</v>
      </c>
      <c r="G8" s="6">
        <v>0.24658536585365853</v>
      </c>
    </row>
    <row r="9" spans="1:7" x14ac:dyDescent="0.3">
      <c r="A9" s="5" t="s">
        <v>59</v>
      </c>
      <c r="B9" s="6">
        <v>9.496533011757612E-3</v>
      </c>
      <c r="C9" s="6">
        <v>0.89682539682539686</v>
      </c>
      <c r="D9" s="6">
        <v>126</v>
      </c>
      <c r="E9" s="6">
        <v>113</v>
      </c>
      <c r="F9" s="6">
        <v>28.92</v>
      </c>
      <c r="G9" s="6">
        <v>0.25592920353982301</v>
      </c>
    </row>
    <row r="10" spans="1:7" x14ac:dyDescent="0.3">
      <c r="A10" s="5" t="s">
        <v>57</v>
      </c>
      <c r="B10" s="6">
        <v>8.2159624413145546E-3</v>
      </c>
      <c r="C10" s="6">
        <v>0.88235294117647056</v>
      </c>
      <c r="D10" s="6">
        <v>119</v>
      </c>
      <c r="E10" s="6">
        <v>105</v>
      </c>
      <c r="F10" s="6">
        <v>29.209999999999997</v>
      </c>
      <c r="G10" s="6">
        <v>0.27819047619047615</v>
      </c>
    </row>
    <row r="11" spans="1:7" x14ac:dyDescent="0.3">
      <c r="A11" s="5" t="s">
        <v>48</v>
      </c>
      <c r="B11" s="6">
        <v>1.5489384430498064E-2</v>
      </c>
      <c r="C11" s="6">
        <v>0.85344827586206895</v>
      </c>
      <c r="D11" s="6">
        <v>116</v>
      </c>
      <c r="E11" s="6">
        <v>99</v>
      </c>
      <c r="F11" s="6">
        <v>29.340000000000011</v>
      </c>
      <c r="G11" s="6">
        <v>0.2963636363636365</v>
      </c>
    </row>
    <row r="12" spans="1:7" x14ac:dyDescent="0.3">
      <c r="A12" s="5" t="s">
        <v>63</v>
      </c>
      <c r="B12" s="6">
        <v>9.1787832020144584E-3</v>
      </c>
      <c r="C12" s="6">
        <v>0.84955752212389379</v>
      </c>
      <c r="D12" s="6">
        <v>113</v>
      </c>
      <c r="E12" s="6">
        <v>96</v>
      </c>
      <c r="F12" s="6">
        <v>28.929999999999996</v>
      </c>
      <c r="G12" s="6">
        <v>0.30135416666666665</v>
      </c>
    </row>
    <row r="13" spans="1:7" x14ac:dyDescent="0.3">
      <c r="A13" s="5" t="s">
        <v>61</v>
      </c>
      <c r="B13" s="6">
        <v>5.4185989748596532E-3</v>
      </c>
      <c r="C13" s="6">
        <v>0.84684684684684686</v>
      </c>
      <c r="D13" s="6">
        <v>111</v>
      </c>
      <c r="E13" s="6">
        <v>94</v>
      </c>
      <c r="F13" s="6">
        <v>28.62</v>
      </c>
      <c r="G13" s="6">
        <v>0.30446808510638301</v>
      </c>
    </row>
    <row r="14" spans="1:7" x14ac:dyDescent="0.3">
      <c r="A14" s="5" t="s">
        <v>44</v>
      </c>
      <c r="B14" s="6">
        <v>1.1626666666666667E-2</v>
      </c>
      <c r="C14" s="6">
        <v>0.84403669724770647</v>
      </c>
      <c r="D14" s="6">
        <v>109</v>
      </c>
      <c r="E14" s="6">
        <v>92</v>
      </c>
      <c r="F14" s="6">
        <v>28.29</v>
      </c>
      <c r="G14" s="6">
        <v>0.3075</v>
      </c>
    </row>
    <row r="15" spans="1:7" x14ac:dyDescent="0.3">
      <c r="A15" s="5" t="s">
        <v>43</v>
      </c>
      <c r="B15" s="6">
        <v>7.6469651107216822E-3</v>
      </c>
      <c r="C15" s="6">
        <v>0.92708333333333337</v>
      </c>
      <c r="D15" s="6">
        <v>96</v>
      </c>
      <c r="E15" s="6">
        <v>89</v>
      </c>
      <c r="F15" s="6">
        <v>29.11</v>
      </c>
      <c r="G15" s="6">
        <v>0.32707865168539324</v>
      </c>
    </row>
    <row r="16" spans="1:7" x14ac:dyDescent="0.3">
      <c r="A16" s="5" t="s">
        <v>42</v>
      </c>
      <c r="B16" s="6">
        <v>4.5643869909575505E-3</v>
      </c>
      <c r="C16" s="6">
        <v>0.83687943262411346</v>
      </c>
      <c r="D16" s="6">
        <v>423</v>
      </c>
      <c r="E16" s="6">
        <v>354</v>
      </c>
      <c r="F16" s="6">
        <v>116.55000000000005</v>
      </c>
      <c r="G16" s="6">
        <v>0.32923728813559339</v>
      </c>
    </row>
    <row r="17" spans="1:7" x14ac:dyDescent="0.3">
      <c r="A17" s="5" t="s">
        <v>51</v>
      </c>
      <c r="B17" s="6">
        <v>5.019191024505462E-3</v>
      </c>
      <c r="C17" s="6">
        <v>0.83333333333333337</v>
      </c>
      <c r="D17" s="6">
        <v>102</v>
      </c>
      <c r="E17" s="6">
        <v>85</v>
      </c>
      <c r="F17" s="6">
        <v>28.23</v>
      </c>
      <c r="G17" s="6">
        <v>0.33211764705882352</v>
      </c>
    </row>
    <row r="18" spans="1:7" x14ac:dyDescent="0.3">
      <c r="A18" s="5" t="s">
        <v>60</v>
      </c>
      <c r="B18" s="6">
        <v>6.2713797035347778E-3</v>
      </c>
      <c r="C18" s="6">
        <v>0.84848484848484851</v>
      </c>
      <c r="D18" s="6">
        <v>99</v>
      </c>
      <c r="E18" s="6">
        <v>84</v>
      </c>
      <c r="F18" s="6">
        <v>28.54999999999999</v>
      </c>
      <c r="G18" s="6">
        <v>0.33988095238095228</v>
      </c>
    </row>
    <row r="19" spans="1:7" x14ac:dyDescent="0.3">
      <c r="A19" s="5" t="s">
        <v>52</v>
      </c>
      <c r="B19" s="6">
        <v>8.6612224696857205E-3</v>
      </c>
      <c r="C19" s="6">
        <v>0.78095238095238095</v>
      </c>
      <c r="D19" s="6">
        <v>105</v>
      </c>
      <c r="E19" s="6">
        <v>82</v>
      </c>
      <c r="F19" s="6">
        <v>29.060000000000006</v>
      </c>
      <c r="G19" s="6">
        <v>0.35439024390243912</v>
      </c>
    </row>
    <row r="20" spans="1:7" x14ac:dyDescent="0.3">
      <c r="A20" s="5" t="s">
        <v>62</v>
      </c>
      <c r="B20" s="6">
        <v>5.7139229255285381E-3</v>
      </c>
      <c r="C20" s="6">
        <v>0.88888888888888884</v>
      </c>
      <c r="D20" s="6">
        <v>90</v>
      </c>
      <c r="E20" s="6">
        <v>80</v>
      </c>
      <c r="F20" s="6">
        <v>28.41</v>
      </c>
      <c r="G20" s="6">
        <v>0.35512500000000002</v>
      </c>
    </row>
    <row r="21" spans="1:7" x14ac:dyDescent="0.3">
      <c r="A21" s="5" t="s">
        <v>49</v>
      </c>
      <c r="B21" s="6">
        <v>6.83140760732057E-3</v>
      </c>
      <c r="C21" s="6">
        <v>0.88888888888888884</v>
      </c>
      <c r="D21" s="6">
        <v>81</v>
      </c>
      <c r="E21" s="6">
        <v>72</v>
      </c>
      <c r="F21" s="6">
        <v>28.65</v>
      </c>
      <c r="G21" s="6">
        <v>0.39791666666666664</v>
      </c>
    </row>
    <row r="22" spans="1:7" x14ac:dyDescent="0.3">
      <c r="A22" s="5" t="s">
        <v>40</v>
      </c>
      <c r="B22" s="6">
        <v>2.1165408604768773E-3</v>
      </c>
      <c r="C22" s="6">
        <v>0.83185840707964598</v>
      </c>
      <c r="D22" s="6">
        <v>226</v>
      </c>
      <c r="E22" s="6">
        <v>188</v>
      </c>
      <c r="F22" s="6">
        <v>79.240000000000023</v>
      </c>
      <c r="G22" s="6">
        <v>0.42148936170212781</v>
      </c>
    </row>
    <row r="23" spans="1:7" x14ac:dyDescent="0.3">
      <c r="A23" s="5" t="s">
        <v>54</v>
      </c>
      <c r="B23" s="6">
        <v>6.7230878747132801E-3</v>
      </c>
      <c r="C23" s="6">
        <v>0.74117647058823533</v>
      </c>
      <c r="D23" s="6">
        <v>85</v>
      </c>
      <c r="E23" s="6">
        <v>63</v>
      </c>
      <c r="F23" s="6">
        <v>27.810000000000002</v>
      </c>
      <c r="G23" s="6">
        <v>0.44142857142857145</v>
      </c>
    </row>
    <row r="24" spans="1:7" x14ac:dyDescent="0.3">
      <c r="A24" s="5" t="s">
        <v>41</v>
      </c>
      <c r="B24" s="6">
        <v>1.6091214197048412E-3</v>
      </c>
      <c r="C24" s="6">
        <v>0.71904761904761905</v>
      </c>
      <c r="D24" s="6">
        <v>210</v>
      </c>
      <c r="E24" s="6">
        <v>151</v>
      </c>
      <c r="F24" s="6">
        <v>75.28000000000003</v>
      </c>
      <c r="G24" s="6">
        <v>0.49854304635761609</v>
      </c>
    </row>
    <row r="25" spans="1:7" x14ac:dyDescent="0.3">
      <c r="A25" s="5" t="s">
        <v>30</v>
      </c>
      <c r="B25" s="6">
        <v>1.2853577026096907E-3</v>
      </c>
      <c r="C25" s="6">
        <v>0.65806451612903227</v>
      </c>
      <c r="D25" s="6">
        <v>155</v>
      </c>
      <c r="E25" s="6">
        <v>102</v>
      </c>
      <c r="F25" s="6">
        <v>73.30000000000004</v>
      </c>
      <c r="G25" s="6">
        <v>0.7186274509803926</v>
      </c>
    </row>
    <row r="26" spans="1:7" x14ac:dyDescent="0.3">
      <c r="A26" s="5" t="s">
        <v>58</v>
      </c>
      <c r="B26" s="6">
        <v>2.9810702042033089E-3</v>
      </c>
      <c r="C26" s="6">
        <v>0.8</v>
      </c>
      <c r="D26" s="6">
        <v>20</v>
      </c>
      <c r="E26" s="6">
        <v>16</v>
      </c>
      <c r="F26" s="6">
        <v>12.1</v>
      </c>
      <c r="G26" s="6">
        <v>0.75624999999999998</v>
      </c>
    </row>
    <row r="27" spans="1:7" x14ac:dyDescent="0.3">
      <c r="A27" s="5" t="s">
        <v>38</v>
      </c>
      <c r="B27" s="6">
        <v>7.5396794866863109E-4</v>
      </c>
      <c r="C27" s="6">
        <v>0.67346938775510201</v>
      </c>
      <c r="D27" s="6">
        <v>196</v>
      </c>
      <c r="E27" s="6">
        <v>132</v>
      </c>
      <c r="F27" s="6">
        <v>101.46000000000005</v>
      </c>
      <c r="G27" s="6">
        <v>0.76863636363636401</v>
      </c>
    </row>
    <row r="28" spans="1:7" x14ac:dyDescent="0.3">
      <c r="A28" s="5" t="s">
        <v>33</v>
      </c>
      <c r="B28" s="6">
        <v>6.6519322790378299E-4</v>
      </c>
      <c r="C28" s="6">
        <v>0.66129032258064513</v>
      </c>
      <c r="D28" s="6">
        <v>124</v>
      </c>
      <c r="E28" s="6">
        <v>82</v>
      </c>
      <c r="F28" s="6">
        <v>71.380000000000038</v>
      </c>
      <c r="G28" s="6">
        <v>0.87048780487804922</v>
      </c>
    </row>
    <row r="29" spans="1:7" x14ac:dyDescent="0.3">
      <c r="A29" s="5" t="s">
        <v>75</v>
      </c>
      <c r="B29" s="6" t="e">
        <v>#DIV/0!</v>
      </c>
      <c r="C29" s="6" t="e">
        <v>#DIV/0!</v>
      </c>
      <c r="D29" s="6"/>
      <c r="E29" s="6"/>
      <c r="F29" s="6"/>
      <c r="G29" s="6" t="e">
        <v>#DIV/0!</v>
      </c>
    </row>
    <row r="30" spans="1:7" x14ac:dyDescent="0.3">
      <c r="A30" s="5" t="s">
        <v>76</v>
      </c>
      <c r="B30" s="6">
        <v>3.0166543733641626E-3</v>
      </c>
      <c r="C30" s="6">
        <v>0.82890173410404622</v>
      </c>
      <c r="D30" s="6">
        <v>3460</v>
      </c>
      <c r="E30" s="6">
        <v>2868</v>
      </c>
      <c r="F30" s="6">
        <v>1047.23</v>
      </c>
      <c r="G30" s="6">
        <v>0.36514295676429465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D01EE-E569-4BED-9A1D-FE35B3D041ED}">
  <dimension ref="A3:B9"/>
  <sheetViews>
    <sheetView workbookViewId="0">
      <selection activeCell="A3" sqref="A3"/>
    </sheetView>
  </sheetViews>
  <sheetFormatPr defaultRowHeight="15.6" x14ac:dyDescent="0.3"/>
  <cols>
    <col min="1" max="1" width="82.69921875" bestFit="1" customWidth="1"/>
    <col min="2" max="2" width="17.59765625" bestFit="1" customWidth="1"/>
  </cols>
  <sheetData>
    <row r="3" spans="1:2" x14ac:dyDescent="0.3">
      <c r="A3" s="4" t="s">
        <v>74</v>
      </c>
      <c r="B3" t="s">
        <v>82</v>
      </c>
    </row>
    <row r="4" spans="1:2" x14ac:dyDescent="0.3">
      <c r="A4" s="5" t="s">
        <v>27</v>
      </c>
      <c r="B4" s="6">
        <v>327</v>
      </c>
    </row>
    <row r="5" spans="1:2" x14ac:dyDescent="0.3">
      <c r="A5" s="5" t="s">
        <v>31</v>
      </c>
      <c r="B5" s="6">
        <v>352</v>
      </c>
    </row>
    <row r="6" spans="1:2" x14ac:dyDescent="0.3">
      <c r="A6" s="5" t="s">
        <v>35</v>
      </c>
      <c r="B6" s="6">
        <v>360</v>
      </c>
    </row>
    <row r="7" spans="1:2" x14ac:dyDescent="0.3">
      <c r="A7" s="5" t="s">
        <v>29</v>
      </c>
      <c r="B7" s="6">
        <v>593</v>
      </c>
    </row>
    <row r="8" spans="1:2" x14ac:dyDescent="0.3">
      <c r="A8" s="5" t="s">
        <v>75</v>
      </c>
      <c r="B8" s="6"/>
    </row>
    <row r="9" spans="1:2" x14ac:dyDescent="0.3">
      <c r="A9" s="5" t="s">
        <v>76</v>
      </c>
      <c r="B9" s="6">
        <v>1632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B3F7-1C72-40BA-A3FF-439B37BDFED9}">
  <dimension ref="A3:J7"/>
  <sheetViews>
    <sheetView workbookViewId="0">
      <selection activeCell="F15" sqref="F15"/>
    </sheetView>
  </sheetViews>
  <sheetFormatPr defaultRowHeight="15.6" x14ac:dyDescent="0.3"/>
  <cols>
    <col min="1" max="1" width="12.19921875" bestFit="1" customWidth="1"/>
    <col min="2" max="2" width="15.59765625" bestFit="1" customWidth="1"/>
    <col min="3" max="3" width="17.3984375" bestFit="1" customWidth="1"/>
    <col min="4" max="4" width="11.796875" bestFit="1" customWidth="1"/>
    <col min="5" max="5" width="17.796875" bestFit="1" customWidth="1"/>
    <col min="6" max="6" width="12" bestFit="1" customWidth="1"/>
    <col min="7" max="7" width="11.8984375" bestFit="1" customWidth="1"/>
    <col min="8" max="8" width="24.8984375" bestFit="1" customWidth="1"/>
    <col min="9" max="9" width="18.09765625" bestFit="1" customWidth="1"/>
    <col min="10" max="10" width="24.19921875" bestFit="1" customWidth="1"/>
  </cols>
  <sheetData>
    <row r="3" spans="1:10" x14ac:dyDescent="0.3">
      <c r="A3" s="4" t="s">
        <v>74</v>
      </c>
      <c r="B3" t="s">
        <v>86</v>
      </c>
      <c r="C3" t="s">
        <v>85</v>
      </c>
      <c r="D3" t="s">
        <v>79</v>
      </c>
      <c r="E3" t="s">
        <v>78</v>
      </c>
      <c r="F3" t="s">
        <v>77</v>
      </c>
      <c r="G3" t="s">
        <v>87</v>
      </c>
      <c r="H3" t="s">
        <v>88</v>
      </c>
      <c r="I3" t="s">
        <v>89</v>
      </c>
      <c r="J3" t="s">
        <v>90</v>
      </c>
    </row>
    <row r="4" spans="1:10" x14ac:dyDescent="0.3">
      <c r="A4" s="5" t="s">
        <v>70</v>
      </c>
      <c r="B4" s="6">
        <v>593</v>
      </c>
      <c r="C4" s="6">
        <v>272140</v>
      </c>
      <c r="D4" s="13">
        <v>2347</v>
      </c>
      <c r="E4" s="13">
        <v>2048</v>
      </c>
      <c r="F4" s="6">
        <v>585.44999999999959</v>
      </c>
      <c r="G4" s="13">
        <v>8.6242375248034107E-3</v>
      </c>
      <c r="H4" s="13">
        <v>0.87260332339156366</v>
      </c>
      <c r="I4" s="13">
        <v>0.24944610140605011</v>
      </c>
      <c r="J4" s="13">
        <v>0.2858642578124998</v>
      </c>
    </row>
    <row r="5" spans="1:10" x14ac:dyDescent="0.3">
      <c r="A5" s="5" t="s">
        <v>69</v>
      </c>
      <c r="B5" s="13">
        <v>1039</v>
      </c>
      <c r="C5" s="13">
        <v>874826</v>
      </c>
      <c r="D5" s="6">
        <v>1113</v>
      </c>
      <c r="E5" s="6">
        <v>820</v>
      </c>
      <c r="F5" s="13">
        <v>461.77999999999935</v>
      </c>
      <c r="G5" s="6">
        <v>1.2722529965958945E-3</v>
      </c>
      <c r="H5" s="6">
        <v>0.73674752920035935</v>
      </c>
      <c r="I5" s="6">
        <v>0.41489667565139204</v>
      </c>
      <c r="J5" s="6">
        <v>0.5631463414634138</v>
      </c>
    </row>
    <row r="6" spans="1:10" x14ac:dyDescent="0.3">
      <c r="A6" s="5" t="s">
        <v>75</v>
      </c>
      <c r="B6" s="6"/>
      <c r="C6" s="6"/>
      <c r="D6" s="6"/>
      <c r="E6" s="6"/>
      <c r="F6" s="6"/>
      <c r="G6" s="6" t="e">
        <v>#DIV/0!</v>
      </c>
      <c r="H6" s="6" t="e">
        <v>#DIV/0!</v>
      </c>
      <c r="I6" s="6" t="e">
        <v>#DIV/0!</v>
      </c>
      <c r="J6" s="6" t="e">
        <v>#DIV/0!</v>
      </c>
    </row>
    <row r="7" spans="1:10" x14ac:dyDescent="0.3">
      <c r="A7" s="5" t="s">
        <v>76</v>
      </c>
      <c r="B7" s="6">
        <v>1632</v>
      </c>
      <c r="C7" s="6">
        <v>1146966</v>
      </c>
      <c r="D7" s="6">
        <v>3460</v>
      </c>
      <c r="E7" s="6">
        <v>2868</v>
      </c>
      <c r="F7" s="6">
        <v>1047.2299999999975</v>
      </c>
      <c r="G7" s="6">
        <v>3.0166543733641626E-3</v>
      </c>
      <c r="H7" s="6">
        <v>0.82890173410404622</v>
      </c>
      <c r="I7" s="6">
        <v>0.30266763005780273</v>
      </c>
      <c r="J7" s="6">
        <v>0.36514295676429481</v>
      </c>
    </row>
  </sheetData>
  <conditionalFormatting sqref="F23">
    <cfRule type="top10" dxfId="18" priority="11" bottom="1" rank="1"/>
  </conditionalFormatting>
  <conditionalFormatting pivot="1">
    <cfRule type="top10" dxfId="17" priority="10" rank="1"/>
  </conditionalFormatting>
  <conditionalFormatting pivot="1">
    <cfRule type="top10" dxfId="16" priority="9" rank="1"/>
  </conditionalFormatting>
  <conditionalFormatting pivot="1">
    <cfRule type="top10" dxfId="15" priority="8" rank="1"/>
  </conditionalFormatting>
  <conditionalFormatting pivot="1">
    <cfRule type="top10" dxfId="14" priority="7" rank="1"/>
  </conditionalFormatting>
  <conditionalFormatting pivot="1">
    <cfRule type="top10" dxfId="13" priority="6" rank="1"/>
  </conditionalFormatting>
  <conditionalFormatting pivot="1">
    <cfRule type="top10" priority="5" bottom="1" rank="1"/>
  </conditionalFormatting>
  <conditionalFormatting pivot="1">
    <cfRule type="top10" dxfId="12" priority="4" bottom="1" rank="1"/>
  </conditionalFormatting>
  <conditionalFormatting pivot="1">
    <cfRule type="top10" dxfId="11" priority="3" rank="1"/>
  </conditionalFormatting>
  <conditionalFormatting pivot="1">
    <cfRule type="top10" dxfId="10" priority="2" bottom="1" rank="1"/>
  </conditionalFormatting>
  <conditionalFormatting pivot="1">
    <cfRule type="top10" dxfId="9" priority="1" bottom="1" rank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9816C-54CC-458D-AB78-8707860901DB}">
  <dimension ref="A3:J131"/>
  <sheetViews>
    <sheetView workbookViewId="0">
      <selection activeCell="A3" sqref="A3"/>
    </sheetView>
  </sheetViews>
  <sheetFormatPr defaultRowHeight="15.6" x14ac:dyDescent="0.3"/>
  <cols>
    <col min="1" max="1" width="62.09765625" bestFit="1" customWidth="1"/>
    <col min="2" max="2" width="17.69921875" bestFit="1" customWidth="1"/>
    <col min="3" max="3" width="15.69921875" bestFit="1" customWidth="1"/>
    <col min="4" max="4" width="12.69921875" bestFit="1" customWidth="1"/>
    <col min="5" max="5" width="16.296875" bestFit="1" customWidth="1"/>
    <col min="6" max="6" width="16.796875" bestFit="1" customWidth="1"/>
    <col min="7" max="7" width="12.59765625" bestFit="1" customWidth="1"/>
    <col min="8" max="8" width="17.796875" bestFit="1" customWidth="1"/>
    <col min="9" max="9" width="12" bestFit="1" customWidth="1"/>
    <col min="10" max="10" width="24.19921875" bestFit="1" customWidth="1"/>
    <col min="11" max="11" width="23.19921875" bestFit="1" customWidth="1"/>
  </cols>
  <sheetData>
    <row r="3" spans="1:10" x14ac:dyDescent="0.3">
      <c r="A3" s="4" t="s">
        <v>74</v>
      </c>
      <c r="B3" t="s">
        <v>94</v>
      </c>
      <c r="C3" t="s">
        <v>95</v>
      </c>
      <c r="D3" t="s">
        <v>96</v>
      </c>
      <c r="E3" t="s">
        <v>97</v>
      </c>
      <c r="F3" t="s">
        <v>98</v>
      </c>
      <c r="G3" t="s">
        <v>84</v>
      </c>
      <c r="H3" t="s">
        <v>78</v>
      </c>
      <c r="I3" t="s">
        <v>77</v>
      </c>
      <c r="J3" t="s">
        <v>90</v>
      </c>
    </row>
    <row r="4" spans="1:10" x14ac:dyDescent="0.3">
      <c r="A4" s="5" t="s">
        <v>50</v>
      </c>
      <c r="B4" s="6">
        <v>6</v>
      </c>
      <c r="C4" s="6">
        <v>0</v>
      </c>
      <c r="D4" s="6">
        <v>0</v>
      </c>
      <c r="E4" s="6">
        <v>0</v>
      </c>
      <c r="F4" s="6">
        <v>0</v>
      </c>
      <c r="G4" s="6">
        <v>27</v>
      </c>
      <c r="H4" s="6">
        <v>167</v>
      </c>
      <c r="I4" s="6">
        <v>26.910000000000004</v>
      </c>
      <c r="J4" s="6">
        <v>0.16113772455089823</v>
      </c>
    </row>
    <row r="5" spans="1:10" x14ac:dyDescent="0.3">
      <c r="A5" s="10">
        <v>25</v>
      </c>
      <c r="B5" s="6">
        <v>5</v>
      </c>
      <c r="C5" s="6">
        <v>0</v>
      </c>
      <c r="D5" s="6">
        <v>0</v>
      </c>
      <c r="E5" s="6">
        <v>0</v>
      </c>
      <c r="F5" s="6">
        <v>0</v>
      </c>
      <c r="G5" s="6">
        <v>7</v>
      </c>
      <c r="H5" s="6">
        <v>65</v>
      </c>
      <c r="I5" s="6">
        <v>9.02</v>
      </c>
      <c r="J5" s="6">
        <v>0.13876923076923076</v>
      </c>
    </row>
    <row r="6" spans="1:10" x14ac:dyDescent="0.3">
      <c r="A6" s="10">
        <v>30</v>
      </c>
      <c r="B6" s="6">
        <v>1</v>
      </c>
      <c r="C6" s="6">
        <v>0</v>
      </c>
      <c r="D6" s="6">
        <v>0</v>
      </c>
      <c r="E6" s="6">
        <v>0</v>
      </c>
      <c r="F6" s="6">
        <v>0</v>
      </c>
      <c r="G6" s="6">
        <v>8</v>
      </c>
      <c r="H6" s="6">
        <v>91</v>
      </c>
      <c r="I6" s="6">
        <v>11.99</v>
      </c>
      <c r="J6" s="6">
        <v>0.13175824175824177</v>
      </c>
    </row>
    <row r="7" spans="1:10" x14ac:dyDescent="0.3">
      <c r="A7" s="10">
        <v>40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5</v>
      </c>
      <c r="H7" s="6">
        <v>6</v>
      </c>
      <c r="I7" s="6">
        <v>3.49</v>
      </c>
      <c r="J7" s="6">
        <v>0.58166666666666667</v>
      </c>
    </row>
    <row r="8" spans="1:10" x14ac:dyDescent="0.3">
      <c r="A8" s="10">
        <v>50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7</v>
      </c>
      <c r="H8" s="6">
        <v>5</v>
      </c>
      <c r="I8" s="6">
        <v>2.41</v>
      </c>
      <c r="J8" s="6">
        <v>0.48200000000000004</v>
      </c>
    </row>
    <row r="9" spans="1:10" x14ac:dyDescent="0.3">
      <c r="A9" s="5" t="s">
        <v>56</v>
      </c>
      <c r="B9" s="6">
        <v>9</v>
      </c>
      <c r="C9" s="6">
        <v>0</v>
      </c>
      <c r="D9" s="6">
        <v>0</v>
      </c>
      <c r="E9" s="6">
        <v>0</v>
      </c>
      <c r="F9" s="6">
        <v>0</v>
      </c>
      <c r="G9" s="6">
        <v>26</v>
      </c>
      <c r="H9" s="6">
        <v>152</v>
      </c>
      <c r="I9" s="6">
        <v>30.13</v>
      </c>
      <c r="J9" s="6">
        <v>0.1982236842105263</v>
      </c>
    </row>
    <row r="10" spans="1:10" x14ac:dyDescent="0.3">
      <c r="A10" s="10">
        <v>25</v>
      </c>
      <c r="B10" s="6">
        <v>3</v>
      </c>
      <c r="C10" s="6">
        <v>0</v>
      </c>
      <c r="D10" s="6">
        <v>0</v>
      </c>
      <c r="E10" s="6">
        <v>0</v>
      </c>
      <c r="F10" s="6">
        <v>0</v>
      </c>
      <c r="G10" s="6">
        <v>8</v>
      </c>
      <c r="H10" s="6">
        <v>75</v>
      </c>
      <c r="I10" s="6">
        <v>9.629999999999999</v>
      </c>
      <c r="J10" s="6">
        <v>0.12839999999999999</v>
      </c>
    </row>
    <row r="11" spans="1:10" x14ac:dyDescent="0.3">
      <c r="A11" s="10">
        <v>30</v>
      </c>
      <c r="B11" s="6">
        <v>5</v>
      </c>
      <c r="C11" s="6">
        <v>0</v>
      </c>
      <c r="D11" s="6">
        <v>0</v>
      </c>
      <c r="E11" s="6">
        <v>0</v>
      </c>
      <c r="F11" s="6">
        <v>0</v>
      </c>
      <c r="G11" s="6">
        <v>7</v>
      </c>
      <c r="H11" s="6">
        <v>64</v>
      </c>
      <c r="I11" s="6">
        <v>12.9</v>
      </c>
      <c r="J11" s="6">
        <v>0.20156250000000001</v>
      </c>
    </row>
    <row r="12" spans="1:10" x14ac:dyDescent="0.3">
      <c r="A12" s="10">
        <v>40</v>
      </c>
      <c r="B12" s="6">
        <v>1</v>
      </c>
      <c r="C12" s="6">
        <v>0</v>
      </c>
      <c r="D12" s="6">
        <v>0</v>
      </c>
      <c r="E12" s="6">
        <v>0</v>
      </c>
      <c r="F12" s="6">
        <v>0</v>
      </c>
      <c r="G12" s="6">
        <v>6</v>
      </c>
      <c r="H12" s="6">
        <v>12</v>
      </c>
      <c r="I12" s="6">
        <v>6.09</v>
      </c>
      <c r="J12" s="6">
        <v>0.50749999999999995</v>
      </c>
    </row>
    <row r="13" spans="1:10" x14ac:dyDescent="0.3">
      <c r="A13" s="10">
        <v>50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5</v>
      </c>
      <c r="H13" s="6">
        <v>1</v>
      </c>
      <c r="I13" s="6">
        <v>1.51</v>
      </c>
      <c r="J13" s="6">
        <v>1.51</v>
      </c>
    </row>
    <row r="14" spans="1:10" x14ac:dyDescent="0.3">
      <c r="A14" s="5" t="s">
        <v>55</v>
      </c>
      <c r="B14" s="6">
        <v>20</v>
      </c>
      <c r="C14" s="6">
        <v>0</v>
      </c>
      <c r="D14" s="6">
        <v>0</v>
      </c>
      <c r="E14" s="6">
        <v>1</v>
      </c>
      <c r="F14" s="6">
        <v>0</v>
      </c>
      <c r="G14" s="6">
        <v>27</v>
      </c>
      <c r="H14" s="6">
        <v>121</v>
      </c>
      <c r="I14" s="6">
        <v>27.38</v>
      </c>
      <c r="J14" s="6">
        <v>0.22628099173553717</v>
      </c>
    </row>
    <row r="15" spans="1:10" x14ac:dyDescent="0.3">
      <c r="A15" s="10">
        <v>25</v>
      </c>
      <c r="B15" s="6">
        <v>3</v>
      </c>
      <c r="C15" s="6">
        <v>0</v>
      </c>
      <c r="D15" s="6">
        <v>0</v>
      </c>
      <c r="E15" s="6">
        <v>0</v>
      </c>
      <c r="F15" s="6">
        <v>0</v>
      </c>
      <c r="G15" s="6">
        <v>8</v>
      </c>
      <c r="H15" s="6">
        <v>29</v>
      </c>
      <c r="I15" s="6">
        <v>7.58</v>
      </c>
      <c r="J15" s="6">
        <v>0.26137931034482759</v>
      </c>
    </row>
    <row r="16" spans="1:10" x14ac:dyDescent="0.3">
      <c r="A16" s="10">
        <v>30</v>
      </c>
      <c r="B16" s="6">
        <v>6</v>
      </c>
      <c r="C16" s="6">
        <v>0</v>
      </c>
      <c r="D16" s="6">
        <v>0</v>
      </c>
      <c r="E16" s="6">
        <v>1</v>
      </c>
      <c r="F16" s="6">
        <v>0</v>
      </c>
      <c r="G16" s="6">
        <v>8</v>
      </c>
      <c r="H16" s="6">
        <v>88</v>
      </c>
      <c r="I16" s="6">
        <v>15.479999999999999</v>
      </c>
      <c r="J16" s="6">
        <v>0.1759090909090909</v>
      </c>
    </row>
    <row r="17" spans="1:10" x14ac:dyDescent="0.3">
      <c r="A17" s="10">
        <v>40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5</v>
      </c>
      <c r="H17" s="6">
        <v>3</v>
      </c>
      <c r="I17" s="6">
        <v>3.42</v>
      </c>
      <c r="J17" s="6">
        <v>1.1399999999999999</v>
      </c>
    </row>
    <row r="18" spans="1:10" x14ac:dyDescent="0.3">
      <c r="A18" s="10">
        <v>50</v>
      </c>
      <c r="B18" s="6">
        <v>11</v>
      </c>
      <c r="C18" s="6">
        <v>0</v>
      </c>
      <c r="D18" s="6">
        <v>0</v>
      </c>
      <c r="E18" s="6">
        <v>0</v>
      </c>
      <c r="F18" s="6">
        <v>0</v>
      </c>
      <c r="G18" s="6">
        <v>6</v>
      </c>
      <c r="H18" s="6">
        <v>1</v>
      </c>
      <c r="I18" s="6">
        <v>0.9</v>
      </c>
      <c r="J18" s="6">
        <v>0.9</v>
      </c>
    </row>
    <row r="19" spans="1:10" x14ac:dyDescent="0.3">
      <c r="A19" s="5" t="s">
        <v>46</v>
      </c>
      <c r="B19" s="6">
        <v>1</v>
      </c>
      <c r="C19" s="6">
        <v>0</v>
      </c>
      <c r="D19" s="6">
        <v>0</v>
      </c>
      <c r="E19" s="6">
        <v>0</v>
      </c>
      <c r="F19" s="6">
        <v>0</v>
      </c>
      <c r="G19" s="6">
        <v>25</v>
      </c>
      <c r="H19" s="6">
        <v>126</v>
      </c>
      <c r="I19" s="6">
        <v>30.04</v>
      </c>
      <c r="J19" s="6">
        <v>0.23841269841269841</v>
      </c>
    </row>
    <row r="20" spans="1:10" x14ac:dyDescent="0.3">
      <c r="A20" s="10">
        <v>25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5</v>
      </c>
      <c r="H20" s="6">
        <v>55</v>
      </c>
      <c r="I20" s="6">
        <v>7.4300000000000006</v>
      </c>
      <c r="J20" s="6">
        <v>0.13509090909090909</v>
      </c>
    </row>
    <row r="21" spans="1:10" x14ac:dyDescent="0.3">
      <c r="A21" s="10">
        <v>30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8</v>
      </c>
      <c r="H21" s="6">
        <v>44</v>
      </c>
      <c r="I21" s="6">
        <v>9.6499999999999986</v>
      </c>
      <c r="J21" s="6">
        <v>0.21931818181818177</v>
      </c>
    </row>
    <row r="22" spans="1:10" x14ac:dyDescent="0.3">
      <c r="A22" s="10">
        <v>40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7</v>
      </c>
      <c r="H22" s="6">
        <v>20</v>
      </c>
      <c r="I22" s="6">
        <v>9.59</v>
      </c>
      <c r="J22" s="6">
        <v>0.47949999999999998</v>
      </c>
    </row>
    <row r="23" spans="1:10" x14ac:dyDescent="0.3">
      <c r="A23" s="10">
        <v>50</v>
      </c>
      <c r="B23" s="6">
        <v>1</v>
      </c>
      <c r="C23" s="6">
        <v>0</v>
      </c>
      <c r="D23" s="6">
        <v>0</v>
      </c>
      <c r="E23" s="6">
        <v>0</v>
      </c>
      <c r="F23" s="6">
        <v>0</v>
      </c>
      <c r="G23" s="6">
        <v>5</v>
      </c>
      <c r="H23" s="6">
        <v>7</v>
      </c>
      <c r="I23" s="6">
        <v>3.3700000000000006</v>
      </c>
      <c r="J23" s="6">
        <v>0.48142857142857148</v>
      </c>
    </row>
    <row r="24" spans="1:10" x14ac:dyDescent="0.3">
      <c r="A24" s="5" t="s">
        <v>53</v>
      </c>
      <c r="B24" s="6">
        <v>65</v>
      </c>
      <c r="C24" s="6">
        <v>0</v>
      </c>
      <c r="D24" s="6">
        <v>0</v>
      </c>
      <c r="E24" s="6">
        <v>0</v>
      </c>
      <c r="F24" s="6">
        <v>0</v>
      </c>
      <c r="G24" s="6">
        <v>30</v>
      </c>
      <c r="H24" s="6">
        <v>123</v>
      </c>
      <c r="I24" s="6">
        <v>30.33</v>
      </c>
      <c r="J24" s="6">
        <v>0.24658536585365853</v>
      </c>
    </row>
    <row r="25" spans="1:10" x14ac:dyDescent="0.3">
      <c r="A25" s="10">
        <v>25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8</v>
      </c>
      <c r="H25" s="6">
        <v>42</v>
      </c>
      <c r="I25" s="6">
        <v>9.379999999999999</v>
      </c>
      <c r="J25" s="6">
        <v>0.2233333333333333</v>
      </c>
    </row>
    <row r="26" spans="1:10" x14ac:dyDescent="0.3">
      <c r="A26" s="10">
        <v>30</v>
      </c>
      <c r="B26" s="6">
        <v>65</v>
      </c>
      <c r="C26" s="6">
        <v>0</v>
      </c>
      <c r="D26" s="6">
        <v>0</v>
      </c>
      <c r="E26" s="6">
        <v>0</v>
      </c>
      <c r="F26" s="6">
        <v>0</v>
      </c>
      <c r="G26" s="6">
        <v>8</v>
      </c>
      <c r="H26" s="6">
        <v>17</v>
      </c>
      <c r="I26" s="6">
        <v>6.8999999999999995</v>
      </c>
      <c r="J26" s="6">
        <v>0.40588235294117642</v>
      </c>
    </row>
    <row r="27" spans="1:10" x14ac:dyDescent="0.3">
      <c r="A27" s="10">
        <v>40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7</v>
      </c>
      <c r="H27" s="6">
        <v>55</v>
      </c>
      <c r="I27" s="6">
        <v>9.8500000000000014</v>
      </c>
      <c r="J27" s="6">
        <v>0.17909090909090911</v>
      </c>
    </row>
    <row r="28" spans="1:10" x14ac:dyDescent="0.3">
      <c r="A28" s="10">
        <v>50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7</v>
      </c>
      <c r="H28" s="6">
        <v>9</v>
      </c>
      <c r="I28" s="6">
        <v>4.2</v>
      </c>
      <c r="J28" s="6">
        <v>0.46666666666666667</v>
      </c>
    </row>
    <row r="29" spans="1:10" x14ac:dyDescent="0.3">
      <c r="A29" s="5" t="s">
        <v>59</v>
      </c>
      <c r="B29" s="6">
        <v>3</v>
      </c>
      <c r="C29" s="6">
        <v>0</v>
      </c>
      <c r="D29" s="6">
        <v>0</v>
      </c>
      <c r="E29" s="6">
        <v>1</v>
      </c>
      <c r="F29" s="6">
        <v>0</v>
      </c>
      <c r="G29" s="6">
        <v>27</v>
      </c>
      <c r="H29" s="6">
        <v>113</v>
      </c>
      <c r="I29" s="6">
        <v>28.92</v>
      </c>
      <c r="J29" s="6">
        <v>0.25592920353982301</v>
      </c>
    </row>
    <row r="30" spans="1:10" x14ac:dyDescent="0.3">
      <c r="A30" s="10">
        <v>25</v>
      </c>
      <c r="B30" s="6">
        <v>0</v>
      </c>
      <c r="C30" s="6">
        <v>0</v>
      </c>
      <c r="D30" s="6">
        <v>0</v>
      </c>
      <c r="E30" s="6">
        <v>1</v>
      </c>
      <c r="F30" s="6">
        <v>0</v>
      </c>
      <c r="G30" s="6">
        <v>8</v>
      </c>
      <c r="H30" s="6">
        <v>43</v>
      </c>
      <c r="I30" s="6">
        <v>9.35</v>
      </c>
      <c r="J30" s="6">
        <v>0.21744186046511627</v>
      </c>
    </row>
    <row r="31" spans="1:10" x14ac:dyDescent="0.3">
      <c r="A31" s="10">
        <v>30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6</v>
      </c>
      <c r="H31" s="6">
        <v>11</v>
      </c>
      <c r="I31" s="6">
        <v>5.6400000000000006</v>
      </c>
      <c r="J31" s="6">
        <v>0.51272727272727281</v>
      </c>
    </row>
    <row r="32" spans="1:10" x14ac:dyDescent="0.3">
      <c r="A32" s="10">
        <v>40</v>
      </c>
      <c r="B32" s="6">
        <v>2</v>
      </c>
      <c r="C32" s="6">
        <v>0</v>
      </c>
      <c r="D32" s="6">
        <v>0</v>
      </c>
      <c r="E32" s="6">
        <v>0</v>
      </c>
      <c r="F32" s="6">
        <v>0</v>
      </c>
      <c r="G32" s="6">
        <v>8</v>
      </c>
      <c r="H32" s="6">
        <v>51</v>
      </c>
      <c r="I32" s="6">
        <v>11.440000000000001</v>
      </c>
      <c r="J32" s="6">
        <v>0.2243137254901961</v>
      </c>
    </row>
    <row r="33" spans="1:10" x14ac:dyDescent="0.3">
      <c r="A33" s="10">
        <v>50</v>
      </c>
      <c r="B33" s="6">
        <v>1</v>
      </c>
      <c r="C33" s="6">
        <v>0</v>
      </c>
      <c r="D33" s="6">
        <v>0</v>
      </c>
      <c r="E33" s="6">
        <v>0</v>
      </c>
      <c r="F33" s="6">
        <v>0</v>
      </c>
      <c r="G33" s="6">
        <v>5</v>
      </c>
      <c r="H33" s="6">
        <v>8</v>
      </c>
      <c r="I33" s="6">
        <v>2.4900000000000002</v>
      </c>
      <c r="J33" s="6">
        <v>0.31125000000000003</v>
      </c>
    </row>
    <row r="34" spans="1:10" x14ac:dyDescent="0.3">
      <c r="A34" s="5" t="s">
        <v>57</v>
      </c>
      <c r="B34" s="6">
        <v>4</v>
      </c>
      <c r="C34" s="6">
        <v>0</v>
      </c>
      <c r="D34" s="6">
        <v>0</v>
      </c>
      <c r="E34" s="6">
        <v>0</v>
      </c>
      <c r="F34" s="6">
        <v>0</v>
      </c>
      <c r="G34" s="6">
        <v>22</v>
      </c>
      <c r="H34" s="6">
        <v>105</v>
      </c>
      <c r="I34" s="6">
        <v>29.209999999999997</v>
      </c>
      <c r="J34" s="6">
        <v>0.27819047619047615</v>
      </c>
    </row>
    <row r="35" spans="1:10" x14ac:dyDescent="0.3">
      <c r="A35" s="10">
        <v>25</v>
      </c>
      <c r="B35" s="6">
        <v>3</v>
      </c>
      <c r="C35" s="6">
        <v>0</v>
      </c>
      <c r="D35" s="6">
        <v>0</v>
      </c>
      <c r="E35" s="6">
        <v>0</v>
      </c>
      <c r="F35" s="6">
        <v>0</v>
      </c>
      <c r="G35" s="6">
        <v>6</v>
      </c>
      <c r="H35" s="6">
        <v>57</v>
      </c>
      <c r="I35" s="6">
        <v>14.27</v>
      </c>
      <c r="J35" s="6">
        <v>0.25035087719298244</v>
      </c>
    </row>
    <row r="36" spans="1:10" x14ac:dyDescent="0.3">
      <c r="A36" s="10">
        <v>30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6</v>
      </c>
      <c r="H36" s="6">
        <v>3</v>
      </c>
      <c r="I36" s="6">
        <v>2.58</v>
      </c>
      <c r="J36" s="6">
        <v>0.86</v>
      </c>
    </row>
    <row r="37" spans="1:10" x14ac:dyDescent="0.3">
      <c r="A37" s="10">
        <v>40</v>
      </c>
      <c r="B37" s="6">
        <v>1</v>
      </c>
      <c r="C37" s="6">
        <v>0</v>
      </c>
      <c r="D37" s="6">
        <v>0</v>
      </c>
      <c r="E37" s="6">
        <v>0</v>
      </c>
      <c r="F37" s="6">
        <v>0</v>
      </c>
      <c r="G37" s="6">
        <v>6</v>
      </c>
      <c r="H37" s="6">
        <v>44</v>
      </c>
      <c r="I37" s="6">
        <v>10.450000000000001</v>
      </c>
      <c r="J37" s="6">
        <v>0.23750000000000002</v>
      </c>
    </row>
    <row r="38" spans="1:10" x14ac:dyDescent="0.3">
      <c r="A38" s="10">
        <v>50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4</v>
      </c>
      <c r="H38" s="6">
        <v>1</v>
      </c>
      <c r="I38" s="6">
        <v>1.9100000000000001</v>
      </c>
      <c r="J38" s="6">
        <v>1.9100000000000001</v>
      </c>
    </row>
    <row r="39" spans="1:10" x14ac:dyDescent="0.3">
      <c r="A39" s="5" t="s">
        <v>48</v>
      </c>
      <c r="B39" s="6">
        <v>9</v>
      </c>
      <c r="C39" s="6">
        <v>0</v>
      </c>
      <c r="D39" s="6">
        <v>0</v>
      </c>
      <c r="E39" s="6">
        <v>0</v>
      </c>
      <c r="F39" s="6">
        <v>0</v>
      </c>
      <c r="G39" s="6">
        <v>32</v>
      </c>
      <c r="H39" s="6">
        <v>99</v>
      </c>
      <c r="I39" s="6">
        <v>29.340000000000007</v>
      </c>
      <c r="J39" s="6">
        <v>0.29636363636363644</v>
      </c>
    </row>
    <row r="40" spans="1:10" x14ac:dyDescent="0.3">
      <c r="A40" s="10">
        <v>25</v>
      </c>
      <c r="B40" s="6">
        <v>4</v>
      </c>
      <c r="C40" s="6">
        <v>0</v>
      </c>
      <c r="D40" s="6">
        <v>0</v>
      </c>
      <c r="E40" s="6">
        <v>0</v>
      </c>
      <c r="F40" s="6">
        <v>0</v>
      </c>
      <c r="G40" s="6">
        <v>8</v>
      </c>
      <c r="H40" s="6">
        <v>70</v>
      </c>
      <c r="I40" s="6">
        <v>13.8</v>
      </c>
      <c r="J40" s="6">
        <v>0.19714285714285715</v>
      </c>
    </row>
    <row r="41" spans="1:10" x14ac:dyDescent="0.3">
      <c r="A41" s="10">
        <v>30</v>
      </c>
      <c r="B41" s="6">
        <v>5</v>
      </c>
      <c r="C41" s="6">
        <v>0</v>
      </c>
      <c r="D41" s="6">
        <v>0</v>
      </c>
      <c r="E41" s="6">
        <v>0</v>
      </c>
      <c r="F41" s="6">
        <v>0</v>
      </c>
      <c r="G41" s="6">
        <v>8</v>
      </c>
      <c r="H41" s="6">
        <v>14</v>
      </c>
      <c r="I41" s="6">
        <v>6.5299999999999994</v>
      </c>
      <c r="J41" s="6">
        <v>0.46642857142857136</v>
      </c>
    </row>
    <row r="42" spans="1:10" x14ac:dyDescent="0.3">
      <c r="A42" s="10">
        <v>40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8</v>
      </c>
      <c r="H42" s="6">
        <v>12</v>
      </c>
      <c r="I42" s="6">
        <v>6.1300000000000008</v>
      </c>
      <c r="J42" s="6">
        <v>0.51083333333333336</v>
      </c>
    </row>
    <row r="43" spans="1:10" x14ac:dyDescent="0.3">
      <c r="A43" s="10">
        <v>50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8</v>
      </c>
      <c r="H43" s="6">
        <v>3</v>
      </c>
      <c r="I43" s="6">
        <v>2.8799999999999994</v>
      </c>
      <c r="J43" s="6">
        <v>0.95999999999999985</v>
      </c>
    </row>
    <row r="44" spans="1:10" x14ac:dyDescent="0.3">
      <c r="A44" s="5" t="s">
        <v>63</v>
      </c>
      <c r="B44" s="6">
        <v>14</v>
      </c>
      <c r="C44" s="6">
        <v>0</v>
      </c>
      <c r="D44" s="6">
        <v>0</v>
      </c>
      <c r="E44" s="6">
        <v>0</v>
      </c>
      <c r="F44" s="6">
        <v>0</v>
      </c>
      <c r="G44" s="6">
        <v>31</v>
      </c>
      <c r="H44" s="6">
        <v>96</v>
      </c>
      <c r="I44" s="6">
        <v>28.930000000000003</v>
      </c>
      <c r="J44" s="6">
        <v>0.3013541666666667</v>
      </c>
    </row>
    <row r="45" spans="1:10" x14ac:dyDescent="0.3">
      <c r="A45" s="10">
        <v>25</v>
      </c>
      <c r="B45" s="6">
        <v>5</v>
      </c>
      <c r="C45" s="6">
        <v>0</v>
      </c>
      <c r="D45" s="6">
        <v>0</v>
      </c>
      <c r="E45" s="6">
        <v>0</v>
      </c>
      <c r="F45" s="6">
        <v>0</v>
      </c>
      <c r="G45" s="6">
        <v>7</v>
      </c>
      <c r="H45" s="6">
        <v>50</v>
      </c>
      <c r="I45" s="6">
        <v>9.56</v>
      </c>
      <c r="J45" s="6">
        <v>0.19120000000000001</v>
      </c>
    </row>
    <row r="46" spans="1:10" x14ac:dyDescent="0.3">
      <c r="A46" s="10">
        <v>30</v>
      </c>
      <c r="B46" s="6">
        <v>8</v>
      </c>
      <c r="C46" s="6">
        <v>0</v>
      </c>
      <c r="D46" s="6">
        <v>0</v>
      </c>
      <c r="E46" s="6">
        <v>0</v>
      </c>
      <c r="F46" s="6">
        <v>0</v>
      </c>
      <c r="G46" s="6">
        <v>8</v>
      </c>
      <c r="H46" s="6">
        <v>15</v>
      </c>
      <c r="I46" s="6">
        <v>5.28</v>
      </c>
      <c r="J46" s="6">
        <v>0.35200000000000004</v>
      </c>
    </row>
    <row r="47" spans="1:10" x14ac:dyDescent="0.3">
      <c r="A47" s="10">
        <v>40</v>
      </c>
      <c r="B47" s="6">
        <v>1</v>
      </c>
      <c r="C47" s="6">
        <v>0</v>
      </c>
      <c r="D47" s="6">
        <v>0</v>
      </c>
      <c r="E47" s="6">
        <v>0</v>
      </c>
      <c r="F47" s="6">
        <v>0</v>
      </c>
      <c r="G47" s="6">
        <v>8</v>
      </c>
      <c r="H47" s="6">
        <v>13</v>
      </c>
      <c r="I47" s="6">
        <v>7.57</v>
      </c>
      <c r="J47" s="6">
        <v>0.5823076923076923</v>
      </c>
    </row>
    <row r="48" spans="1:10" x14ac:dyDescent="0.3">
      <c r="A48" s="10">
        <v>50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8</v>
      </c>
      <c r="H48" s="6">
        <v>18</v>
      </c>
      <c r="I48" s="6">
        <v>6.5200000000000005</v>
      </c>
      <c r="J48" s="6">
        <v>0.36222222222222222</v>
      </c>
    </row>
    <row r="49" spans="1:10" x14ac:dyDescent="0.3">
      <c r="A49" s="5" t="s">
        <v>61</v>
      </c>
      <c r="B49" s="6">
        <v>2</v>
      </c>
      <c r="C49" s="6">
        <v>0</v>
      </c>
      <c r="D49" s="6">
        <v>0</v>
      </c>
      <c r="E49" s="6">
        <v>0</v>
      </c>
      <c r="F49" s="6">
        <v>0</v>
      </c>
      <c r="G49" s="6">
        <v>32</v>
      </c>
      <c r="H49" s="6">
        <v>94</v>
      </c>
      <c r="I49" s="6">
        <v>28.62</v>
      </c>
      <c r="J49" s="6">
        <v>0.30446808510638301</v>
      </c>
    </row>
    <row r="50" spans="1:10" x14ac:dyDescent="0.3">
      <c r="A50" s="10">
        <v>25</v>
      </c>
      <c r="B50" s="6">
        <v>1</v>
      </c>
      <c r="C50" s="6">
        <v>0</v>
      </c>
      <c r="D50" s="6">
        <v>0</v>
      </c>
      <c r="E50" s="6">
        <v>0</v>
      </c>
      <c r="F50" s="6">
        <v>0</v>
      </c>
      <c r="G50" s="6">
        <v>7</v>
      </c>
      <c r="H50" s="6">
        <v>20</v>
      </c>
      <c r="I50" s="6">
        <v>5.2399999999999993</v>
      </c>
      <c r="J50" s="6">
        <v>0.26199999999999996</v>
      </c>
    </row>
    <row r="51" spans="1:10" x14ac:dyDescent="0.3">
      <c r="A51" s="10">
        <v>30</v>
      </c>
      <c r="B51" s="6">
        <v>1</v>
      </c>
      <c r="C51" s="6">
        <v>0</v>
      </c>
      <c r="D51" s="6">
        <v>0</v>
      </c>
      <c r="E51" s="6">
        <v>0</v>
      </c>
      <c r="F51" s="6">
        <v>0</v>
      </c>
      <c r="G51" s="6">
        <v>8</v>
      </c>
      <c r="H51" s="6">
        <v>22</v>
      </c>
      <c r="I51" s="6">
        <v>9.73</v>
      </c>
      <c r="J51" s="6">
        <v>0.44227272727272732</v>
      </c>
    </row>
    <row r="52" spans="1:10" x14ac:dyDescent="0.3">
      <c r="A52" s="10">
        <v>40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9</v>
      </c>
      <c r="H52" s="6">
        <v>39</v>
      </c>
      <c r="I52" s="6">
        <v>8.85</v>
      </c>
      <c r="J52" s="6">
        <v>0.22692307692307692</v>
      </c>
    </row>
    <row r="53" spans="1:10" x14ac:dyDescent="0.3">
      <c r="A53" s="10">
        <v>50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8</v>
      </c>
      <c r="H53" s="6">
        <v>13</v>
      </c>
      <c r="I53" s="6">
        <v>4.8000000000000007</v>
      </c>
      <c r="J53" s="6">
        <v>0.36923076923076931</v>
      </c>
    </row>
    <row r="54" spans="1:10" x14ac:dyDescent="0.3">
      <c r="A54" s="5" t="s">
        <v>44</v>
      </c>
      <c r="B54" s="6">
        <v>4</v>
      </c>
      <c r="C54" s="6">
        <v>0</v>
      </c>
      <c r="D54" s="6">
        <v>0</v>
      </c>
      <c r="E54" s="6">
        <v>0</v>
      </c>
      <c r="F54" s="6">
        <v>0</v>
      </c>
      <c r="G54" s="6">
        <v>28</v>
      </c>
      <c r="H54" s="6">
        <v>92</v>
      </c>
      <c r="I54" s="6">
        <v>28.289999999999996</v>
      </c>
      <c r="J54" s="6">
        <v>0.30749999999999994</v>
      </c>
    </row>
    <row r="55" spans="1:10" x14ac:dyDescent="0.3">
      <c r="A55" s="10">
        <v>25</v>
      </c>
      <c r="B55" s="6">
        <v>3</v>
      </c>
      <c r="C55" s="6">
        <v>0</v>
      </c>
      <c r="D55" s="6">
        <v>0</v>
      </c>
      <c r="E55" s="6">
        <v>0</v>
      </c>
      <c r="F55" s="6">
        <v>0</v>
      </c>
      <c r="G55" s="6">
        <v>8</v>
      </c>
      <c r="H55" s="6">
        <v>54</v>
      </c>
      <c r="I55" s="6">
        <v>11.709999999999999</v>
      </c>
      <c r="J55" s="6">
        <v>0.21685185185185182</v>
      </c>
    </row>
    <row r="56" spans="1:10" x14ac:dyDescent="0.3">
      <c r="A56" s="10">
        <v>30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7</v>
      </c>
      <c r="H56" s="6">
        <v>1</v>
      </c>
      <c r="I56" s="6">
        <v>3.6500000000000004</v>
      </c>
      <c r="J56" s="6">
        <v>3.6500000000000004</v>
      </c>
    </row>
    <row r="57" spans="1:10" x14ac:dyDescent="0.3">
      <c r="A57" s="10">
        <v>40</v>
      </c>
      <c r="B57" s="6">
        <v>1</v>
      </c>
      <c r="C57" s="6">
        <v>0</v>
      </c>
      <c r="D57" s="6">
        <v>0</v>
      </c>
      <c r="E57" s="6">
        <v>0</v>
      </c>
      <c r="F57" s="6">
        <v>0</v>
      </c>
      <c r="G57" s="6">
        <v>7</v>
      </c>
      <c r="H57" s="6">
        <v>33</v>
      </c>
      <c r="I57" s="6">
        <v>9.1</v>
      </c>
      <c r="J57" s="6">
        <v>0.27575757575757576</v>
      </c>
    </row>
    <row r="58" spans="1:10" x14ac:dyDescent="0.3">
      <c r="A58" s="10">
        <v>50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6</v>
      </c>
      <c r="H58" s="6">
        <v>4</v>
      </c>
      <c r="I58" s="6">
        <v>3.83</v>
      </c>
      <c r="J58" s="6">
        <v>0.95750000000000002</v>
      </c>
    </row>
    <row r="59" spans="1:10" x14ac:dyDescent="0.3">
      <c r="A59" s="5" t="s">
        <v>43</v>
      </c>
      <c r="B59" s="6">
        <v>7</v>
      </c>
      <c r="C59" s="6">
        <v>0</v>
      </c>
      <c r="D59" s="6">
        <v>0</v>
      </c>
      <c r="E59" s="6">
        <v>0</v>
      </c>
      <c r="F59" s="6">
        <v>0</v>
      </c>
      <c r="G59" s="6">
        <v>28</v>
      </c>
      <c r="H59" s="6">
        <v>89</v>
      </c>
      <c r="I59" s="6">
        <v>29.110000000000003</v>
      </c>
      <c r="J59" s="6">
        <v>0.3270786516853933</v>
      </c>
    </row>
    <row r="60" spans="1:10" x14ac:dyDescent="0.3">
      <c r="A60" s="10">
        <v>25</v>
      </c>
      <c r="B60" s="6">
        <v>5</v>
      </c>
      <c r="C60" s="6">
        <v>0</v>
      </c>
      <c r="D60" s="6">
        <v>0</v>
      </c>
      <c r="E60" s="6">
        <v>0</v>
      </c>
      <c r="F60" s="6">
        <v>0</v>
      </c>
      <c r="G60" s="6">
        <v>7</v>
      </c>
      <c r="H60" s="6">
        <v>70</v>
      </c>
      <c r="I60" s="6">
        <v>14.27</v>
      </c>
      <c r="J60" s="6">
        <v>0.20385714285714285</v>
      </c>
    </row>
    <row r="61" spans="1:10" x14ac:dyDescent="0.3">
      <c r="A61" s="10">
        <v>30</v>
      </c>
      <c r="B61" s="6">
        <v>2</v>
      </c>
      <c r="C61" s="6">
        <v>0</v>
      </c>
      <c r="D61" s="6">
        <v>0</v>
      </c>
      <c r="E61" s="6">
        <v>0</v>
      </c>
      <c r="F61" s="6">
        <v>0</v>
      </c>
      <c r="G61" s="6">
        <v>8</v>
      </c>
      <c r="H61" s="6">
        <v>16</v>
      </c>
      <c r="I61" s="6">
        <v>9.7900000000000009</v>
      </c>
      <c r="J61" s="6">
        <v>0.61187500000000006</v>
      </c>
    </row>
    <row r="62" spans="1:10" x14ac:dyDescent="0.3">
      <c r="A62" s="10">
        <v>40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7</v>
      </c>
      <c r="H62" s="6">
        <v>2</v>
      </c>
      <c r="I62" s="6">
        <v>3.0700000000000003</v>
      </c>
      <c r="J62" s="6">
        <v>1.5350000000000001</v>
      </c>
    </row>
    <row r="63" spans="1:10" x14ac:dyDescent="0.3">
      <c r="A63" s="10">
        <v>50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6</v>
      </c>
      <c r="H63" s="6">
        <v>1</v>
      </c>
      <c r="I63" s="6">
        <v>1.98</v>
      </c>
      <c r="J63" s="6">
        <v>1.98</v>
      </c>
    </row>
    <row r="64" spans="1:10" x14ac:dyDescent="0.3">
      <c r="A64" s="5" t="s">
        <v>42</v>
      </c>
      <c r="B64" s="6">
        <v>164</v>
      </c>
      <c r="C64" s="6">
        <v>1</v>
      </c>
      <c r="D64" s="6">
        <v>0</v>
      </c>
      <c r="E64" s="6">
        <v>1</v>
      </c>
      <c r="F64" s="6">
        <v>0</v>
      </c>
      <c r="G64" s="6">
        <v>175</v>
      </c>
      <c r="H64" s="6">
        <v>354</v>
      </c>
      <c r="I64" s="6">
        <v>116.55000000000007</v>
      </c>
      <c r="J64" s="6">
        <v>0.32923728813559339</v>
      </c>
    </row>
    <row r="65" spans="1:10" x14ac:dyDescent="0.3">
      <c r="A65" s="10">
        <v>25</v>
      </c>
      <c r="B65" s="6">
        <v>32</v>
      </c>
      <c r="C65" s="6">
        <v>1</v>
      </c>
      <c r="D65" s="6">
        <v>0</v>
      </c>
      <c r="E65" s="6">
        <v>0</v>
      </c>
      <c r="F65" s="6">
        <v>0</v>
      </c>
      <c r="G65" s="6">
        <v>38</v>
      </c>
      <c r="H65" s="6">
        <v>110</v>
      </c>
      <c r="I65" s="6">
        <v>22.349999999999998</v>
      </c>
      <c r="J65" s="6">
        <v>0.20318181818181816</v>
      </c>
    </row>
    <row r="66" spans="1:10" x14ac:dyDescent="0.3">
      <c r="A66" s="10">
        <v>30</v>
      </c>
      <c r="B66" s="6">
        <v>2</v>
      </c>
      <c r="C66" s="6">
        <v>0</v>
      </c>
      <c r="D66" s="6">
        <v>0</v>
      </c>
      <c r="E66" s="6">
        <v>0</v>
      </c>
      <c r="F66" s="6">
        <v>0</v>
      </c>
      <c r="G66" s="6">
        <v>44</v>
      </c>
      <c r="H66" s="6">
        <v>102</v>
      </c>
      <c r="I66" s="6">
        <v>38.94</v>
      </c>
      <c r="J66" s="6">
        <v>0.38176470588235289</v>
      </c>
    </row>
    <row r="67" spans="1:10" x14ac:dyDescent="0.3">
      <c r="A67" s="10">
        <v>40</v>
      </c>
      <c r="B67" s="6">
        <v>69</v>
      </c>
      <c r="C67" s="6">
        <v>0</v>
      </c>
      <c r="D67" s="6">
        <v>0</v>
      </c>
      <c r="E67" s="6">
        <v>0</v>
      </c>
      <c r="F67" s="6">
        <v>0</v>
      </c>
      <c r="G67" s="6">
        <v>49</v>
      </c>
      <c r="H67" s="6">
        <v>111</v>
      </c>
      <c r="I67" s="6">
        <v>40.359999999999985</v>
      </c>
      <c r="J67" s="6">
        <v>0.3636036036036035</v>
      </c>
    </row>
    <row r="68" spans="1:10" x14ac:dyDescent="0.3">
      <c r="A68" s="10">
        <v>50</v>
      </c>
      <c r="B68" s="6">
        <v>61</v>
      </c>
      <c r="C68" s="6">
        <v>0</v>
      </c>
      <c r="D68" s="6">
        <v>0</v>
      </c>
      <c r="E68" s="6">
        <v>1</v>
      </c>
      <c r="F68" s="6">
        <v>0</v>
      </c>
      <c r="G68" s="6">
        <v>44</v>
      </c>
      <c r="H68" s="6">
        <v>31</v>
      </c>
      <c r="I68" s="6">
        <v>14.899999999999999</v>
      </c>
      <c r="J68" s="6">
        <v>0.48064516129032253</v>
      </c>
    </row>
    <row r="69" spans="1:10" x14ac:dyDescent="0.3">
      <c r="A69" s="5" t="s">
        <v>51</v>
      </c>
      <c r="B69" s="6">
        <v>5</v>
      </c>
      <c r="C69" s="6">
        <v>0</v>
      </c>
      <c r="D69" s="6">
        <v>0</v>
      </c>
      <c r="E69" s="6">
        <v>0</v>
      </c>
      <c r="F69" s="6">
        <v>0</v>
      </c>
      <c r="G69" s="6">
        <v>25</v>
      </c>
      <c r="H69" s="6">
        <v>85</v>
      </c>
      <c r="I69" s="6">
        <v>28.229999999999997</v>
      </c>
      <c r="J69" s="6">
        <v>0.33211764705882352</v>
      </c>
    </row>
    <row r="70" spans="1:10" x14ac:dyDescent="0.3">
      <c r="A70" s="10">
        <v>25</v>
      </c>
      <c r="B70" s="6">
        <v>2</v>
      </c>
      <c r="C70" s="6">
        <v>0</v>
      </c>
      <c r="D70" s="6">
        <v>0</v>
      </c>
      <c r="E70" s="6">
        <v>0</v>
      </c>
      <c r="F70" s="6">
        <v>0</v>
      </c>
      <c r="G70" s="6">
        <v>7</v>
      </c>
      <c r="H70" s="6">
        <v>43</v>
      </c>
      <c r="I70" s="6">
        <v>10.079999999999998</v>
      </c>
      <c r="J70" s="6">
        <v>0.23441860465116274</v>
      </c>
    </row>
    <row r="71" spans="1:10" x14ac:dyDescent="0.3">
      <c r="A71" s="10">
        <v>30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5</v>
      </c>
      <c r="H71" s="6">
        <v>0</v>
      </c>
      <c r="I71" s="6">
        <v>1.9600000000000002</v>
      </c>
      <c r="J71" s="6" t="e">
        <v>#DIV/0!</v>
      </c>
    </row>
    <row r="72" spans="1:10" x14ac:dyDescent="0.3">
      <c r="A72" s="10">
        <v>40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6</v>
      </c>
      <c r="H72" s="6">
        <v>0</v>
      </c>
      <c r="I72" s="6">
        <v>1.33</v>
      </c>
      <c r="J72" s="6" t="e">
        <v>#DIV/0!</v>
      </c>
    </row>
    <row r="73" spans="1:10" x14ac:dyDescent="0.3">
      <c r="A73" s="10">
        <v>50</v>
      </c>
      <c r="B73" s="6">
        <v>3</v>
      </c>
      <c r="C73" s="6">
        <v>0</v>
      </c>
      <c r="D73" s="6">
        <v>0</v>
      </c>
      <c r="E73" s="6">
        <v>0</v>
      </c>
      <c r="F73" s="6">
        <v>0</v>
      </c>
      <c r="G73" s="6">
        <v>7</v>
      </c>
      <c r="H73" s="6">
        <v>42</v>
      </c>
      <c r="I73" s="6">
        <v>14.860000000000001</v>
      </c>
      <c r="J73" s="6">
        <v>0.35380952380952385</v>
      </c>
    </row>
    <row r="74" spans="1:10" x14ac:dyDescent="0.3">
      <c r="A74" s="5" t="s">
        <v>60</v>
      </c>
      <c r="B74" s="6">
        <v>14</v>
      </c>
      <c r="C74" s="6">
        <v>0</v>
      </c>
      <c r="D74" s="6">
        <v>1</v>
      </c>
      <c r="E74" s="6">
        <v>0</v>
      </c>
      <c r="F74" s="6">
        <v>0</v>
      </c>
      <c r="G74" s="6">
        <v>31</v>
      </c>
      <c r="H74" s="6">
        <v>84</v>
      </c>
      <c r="I74" s="6">
        <v>28.549999999999997</v>
      </c>
      <c r="J74" s="6">
        <v>0.33988095238095234</v>
      </c>
    </row>
    <row r="75" spans="1:10" x14ac:dyDescent="0.3">
      <c r="A75" s="10">
        <v>25</v>
      </c>
      <c r="B75" s="6">
        <v>1</v>
      </c>
      <c r="C75" s="6">
        <v>0</v>
      </c>
      <c r="D75" s="6">
        <v>0</v>
      </c>
      <c r="E75" s="6">
        <v>0</v>
      </c>
      <c r="F75" s="6">
        <v>0</v>
      </c>
      <c r="G75" s="6">
        <v>9</v>
      </c>
      <c r="H75" s="6">
        <v>41</v>
      </c>
      <c r="I75" s="6">
        <v>6.23</v>
      </c>
      <c r="J75" s="6">
        <v>0.15195121951219515</v>
      </c>
    </row>
    <row r="76" spans="1:10" x14ac:dyDescent="0.3">
      <c r="A76" s="10">
        <v>30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7</v>
      </c>
      <c r="H76" s="6">
        <v>1</v>
      </c>
      <c r="I76" s="6">
        <v>2.66</v>
      </c>
      <c r="J76" s="6">
        <v>2.66</v>
      </c>
    </row>
    <row r="77" spans="1:10" x14ac:dyDescent="0.3">
      <c r="A77" s="10">
        <v>40</v>
      </c>
      <c r="B77" s="6">
        <v>10</v>
      </c>
      <c r="C77" s="6">
        <v>0</v>
      </c>
      <c r="D77" s="6">
        <v>0</v>
      </c>
      <c r="E77" s="6">
        <v>0</v>
      </c>
      <c r="F77" s="6">
        <v>0</v>
      </c>
      <c r="G77" s="6">
        <v>7</v>
      </c>
      <c r="H77" s="6">
        <v>4</v>
      </c>
      <c r="I77" s="6">
        <v>4.2699999999999996</v>
      </c>
      <c r="J77" s="6">
        <v>1.0674999999999999</v>
      </c>
    </row>
    <row r="78" spans="1:10" x14ac:dyDescent="0.3">
      <c r="A78" s="10">
        <v>50</v>
      </c>
      <c r="B78" s="6">
        <v>3</v>
      </c>
      <c r="C78" s="6">
        <v>0</v>
      </c>
      <c r="D78" s="6">
        <v>1</v>
      </c>
      <c r="E78" s="6">
        <v>0</v>
      </c>
      <c r="F78" s="6">
        <v>0</v>
      </c>
      <c r="G78" s="6">
        <v>8</v>
      </c>
      <c r="H78" s="6">
        <v>38</v>
      </c>
      <c r="I78" s="6">
        <v>15.39</v>
      </c>
      <c r="J78" s="6">
        <v>0.40500000000000003</v>
      </c>
    </row>
    <row r="79" spans="1:10" x14ac:dyDescent="0.3">
      <c r="A79" s="5" t="s">
        <v>52</v>
      </c>
      <c r="B79" s="6">
        <v>13</v>
      </c>
      <c r="C79" s="6">
        <v>0</v>
      </c>
      <c r="D79" s="6">
        <v>0</v>
      </c>
      <c r="E79" s="6">
        <v>0</v>
      </c>
      <c r="F79" s="6">
        <v>0</v>
      </c>
      <c r="G79" s="6">
        <v>25</v>
      </c>
      <c r="H79" s="6">
        <v>82</v>
      </c>
      <c r="I79" s="6">
        <v>29.060000000000002</v>
      </c>
      <c r="J79" s="6">
        <v>0.35439024390243906</v>
      </c>
    </row>
    <row r="80" spans="1:10" x14ac:dyDescent="0.3">
      <c r="A80" s="10">
        <v>25</v>
      </c>
      <c r="B80" s="6">
        <v>8</v>
      </c>
      <c r="C80" s="6">
        <v>0</v>
      </c>
      <c r="D80" s="6">
        <v>0</v>
      </c>
      <c r="E80" s="6">
        <v>0</v>
      </c>
      <c r="F80" s="6">
        <v>0</v>
      </c>
      <c r="G80" s="6">
        <v>7</v>
      </c>
      <c r="H80" s="6">
        <v>14</v>
      </c>
      <c r="I80" s="6">
        <v>6.6499999999999995</v>
      </c>
      <c r="J80" s="6">
        <v>0.47499999999999998</v>
      </c>
    </row>
    <row r="81" spans="1:10" x14ac:dyDescent="0.3">
      <c r="A81" s="10">
        <v>30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6</v>
      </c>
      <c r="H81" s="6">
        <v>19</v>
      </c>
      <c r="I81" s="6">
        <v>8.3699999999999992</v>
      </c>
      <c r="J81" s="6">
        <v>0.44052631578947365</v>
      </c>
    </row>
    <row r="82" spans="1:10" x14ac:dyDescent="0.3">
      <c r="A82" s="10">
        <v>40</v>
      </c>
      <c r="B82" s="6">
        <v>3</v>
      </c>
      <c r="C82" s="6">
        <v>0</v>
      </c>
      <c r="D82" s="6">
        <v>0</v>
      </c>
      <c r="E82" s="6">
        <v>0</v>
      </c>
      <c r="F82" s="6">
        <v>0</v>
      </c>
      <c r="G82" s="6">
        <v>7</v>
      </c>
      <c r="H82" s="6">
        <v>41</v>
      </c>
      <c r="I82" s="6">
        <v>10.489999999999998</v>
      </c>
      <c r="J82" s="6">
        <v>0.25585365853658532</v>
      </c>
    </row>
    <row r="83" spans="1:10" x14ac:dyDescent="0.3">
      <c r="A83" s="10">
        <v>50</v>
      </c>
      <c r="B83" s="6">
        <v>2</v>
      </c>
      <c r="C83" s="6">
        <v>0</v>
      </c>
      <c r="D83" s="6">
        <v>0</v>
      </c>
      <c r="E83" s="6">
        <v>0</v>
      </c>
      <c r="F83" s="6">
        <v>0</v>
      </c>
      <c r="G83" s="6">
        <v>5</v>
      </c>
      <c r="H83" s="6">
        <v>8</v>
      </c>
      <c r="I83" s="6">
        <v>3.55</v>
      </c>
      <c r="J83" s="6">
        <v>0.44374999999999998</v>
      </c>
    </row>
    <row r="84" spans="1:10" x14ac:dyDescent="0.3">
      <c r="A84" s="5" t="s">
        <v>62</v>
      </c>
      <c r="B84" s="6">
        <v>1</v>
      </c>
      <c r="C84" s="6">
        <v>0</v>
      </c>
      <c r="D84" s="6">
        <v>0</v>
      </c>
      <c r="E84" s="6">
        <v>0</v>
      </c>
      <c r="F84" s="6">
        <v>0</v>
      </c>
      <c r="G84" s="6">
        <v>30</v>
      </c>
      <c r="H84" s="6">
        <v>80</v>
      </c>
      <c r="I84" s="6">
        <v>28.409999999999993</v>
      </c>
      <c r="J84" s="6">
        <v>0.35512499999999991</v>
      </c>
    </row>
    <row r="85" spans="1:10" x14ac:dyDescent="0.3">
      <c r="A85" s="10">
        <v>25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7</v>
      </c>
      <c r="H85" s="6">
        <v>4</v>
      </c>
      <c r="I85" s="6">
        <v>2.73</v>
      </c>
      <c r="J85" s="6">
        <v>0.6825</v>
      </c>
    </row>
    <row r="86" spans="1:10" x14ac:dyDescent="0.3">
      <c r="A86" s="10">
        <v>30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7</v>
      </c>
      <c r="H86" s="6">
        <v>1</v>
      </c>
      <c r="I86" s="6">
        <v>1.6400000000000001</v>
      </c>
      <c r="J86" s="6">
        <v>1.6400000000000001</v>
      </c>
    </row>
    <row r="87" spans="1:10" x14ac:dyDescent="0.3">
      <c r="A87" s="10">
        <v>40</v>
      </c>
      <c r="B87" s="6">
        <v>0</v>
      </c>
      <c r="C87" s="6">
        <v>0</v>
      </c>
      <c r="D87" s="6">
        <v>0</v>
      </c>
      <c r="E87" s="6">
        <v>0</v>
      </c>
      <c r="F87" s="6">
        <v>0</v>
      </c>
      <c r="G87" s="6">
        <v>7</v>
      </c>
      <c r="H87" s="6">
        <v>34</v>
      </c>
      <c r="I87" s="6">
        <v>11.620000000000001</v>
      </c>
      <c r="J87" s="6">
        <v>0.34176470588235297</v>
      </c>
    </row>
    <row r="88" spans="1:10" x14ac:dyDescent="0.3">
      <c r="A88" s="10">
        <v>50</v>
      </c>
      <c r="B88" s="6">
        <v>1</v>
      </c>
      <c r="C88" s="6">
        <v>0</v>
      </c>
      <c r="D88" s="6">
        <v>0</v>
      </c>
      <c r="E88" s="6">
        <v>0</v>
      </c>
      <c r="F88" s="6">
        <v>0</v>
      </c>
      <c r="G88" s="6">
        <v>9</v>
      </c>
      <c r="H88" s="6">
        <v>41</v>
      </c>
      <c r="I88" s="6">
        <v>12.419999999999998</v>
      </c>
      <c r="J88" s="6">
        <v>0.30292682926829262</v>
      </c>
    </row>
    <row r="89" spans="1:10" x14ac:dyDescent="0.3">
      <c r="A89" s="5" t="s">
        <v>49</v>
      </c>
      <c r="B89" s="6">
        <v>9</v>
      </c>
      <c r="C89" s="6">
        <v>0</v>
      </c>
      <c r="D89" s="6">
        <v>0</v>
      </c>
      <c r="E89" s="6">
        <v>1</v>
      </c>
      <c r="F89" s="6">
        <v>0</v>
      </c>
      <c r="G89" s="6">
        <v>28</v>
      </c>
      <c r="H89" s="6">
        <v>72</v>
      </c>
      <c r="I89" s="6">
        <v>28.649999999999995</v>
      </c>
      <c r="J89" s="6">
        <v>0.39791666666666659</v>
      </c>
    </row>
    <row r="90" spans="1:10" x14ac:dyDescent="0.3">
      <c r="A90" s="10">
        <v>25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6">
        <v>7</v>
      </c>
      <c r="H90" s="6">
        <v>1</v>
      </c>
      <c r="I90" s="6">
        <v>3.1999999999999997</v>
      </c>
      <c r="J90" s="6">
        <v>3.1999999999999997</v>
      </c>
    </row>
    <row r="91" spans="1:10" x14ac:dyDescent="0.3">
      <c r="A91" s="10">
        <v>30</v>
      </c>
      <c r="B91" s="6">
        <v>2</v>
      </c>
      <c r="C91" s="6">
        <v>0</v>
      </c>
      <c r="D91" s="6">
        <v>0</v>
      </c>
      <c r="E91" s="6">
        <v>0</v>
      </c>
      <c r="F91" s="6">
        <v>0</v>
      </c>
      <c r="G91" s="6">
        <v>6</v>
      </c>
      <c r="H91" s="6">
        <v>31</v>
      </c>
      <c r="I91" s="6">
        <v>9.93</v>
      </c>
      <c r="J91" s="6">
        <v>0.32032258064516128</v>
      </c>
    </row>
    <row r="92" spans="1:10" x14ac:dyDescent="0.3">
      <c r="A92" s="10">
        <v>40</v>
      </c>
      <c r="B92" s="6">
        <v>6</v>
      </c>
      <c r="C92" s="6">
        <v>0</v>
      </c>
      <c r="D92" s="6">
        <v>0</v>
      </c>
      <c r="E92" s="6">
        <v>0</v>
      </c>
      <c r="F92" s="6">
        <v>0</v>
      </c>
      <c r="G92" s="6">
        <v>8</v>
      </c>
      <c r="H92" s="6">
        <v>39</v>
      </c>
      <c r="I92" s="6">
        <v>13.58</v>
      </c>
      <c r="J92" s="6">
        <v>0.34820512820512822</v>
      </c>
    </row>
    <row r="93" spans="1:10" x14ac:dyDescent="0.3">
      <c r="A93" s="10">
        <v>50</v>
      </c>
      <c r="B93" s="6">
        <v>1</v>
      </c>
      <c r="C93" s="6">
        <v>0</v>
      </c>
      <c r="D93" s="6">
        <v>0</v>
      </c>
      <c r="E93" s="6">
        <v>1</v>
      </c>
      <c r="F93" s="6">
        <v>0</v>
      </c>
      <c r="G93" s="6">
        <v>7</v>
      </c>
      <c r="H93" s="6">
        <v>1</v>
      </c>
      <c r="I93" s="6">
        <v>1.94</v>
      </c>
      <c r="J93" s="6">
        <v>1.94</v>
      </c>
    </row>
    <row r="94" spans="1:10" x14ac:dyDescent="0.3">
      <c r="A94" s="5" t="s">
        <v>40</v>
      </c>
      <c r="B94" s="6">
        <v>8</v>
      </c>
      <c r="C94" s="6">
        <v>0</v>
      </c>
      <c r="D94" s="6">
        <v>0</v>
      </c>
      <c r="E94" s="6">
        <v>1</v>
      </c>
      <c r="F94" s="6">
        <v>0</v>
      </c>
      <c r="G94" s="6">
        <v>155</v>
      </c>
      <c r="H94" s="6">
        <v>188</v>
      </c>
      <c r="I94" s="6">
        <v>79.239999999999966</v>
      </c>
      <c r="J94" s="6">
        <v>0.42148936170212747</v>
      </c>
    </row>
    <row r="95" spans="1:10" x14ac:dyDescent="0.3">
      <c r="A95" s="10">
        <v>25</v>
      </c>
      <c r="B95" s="6">
        <v>4</v>
      </c>
      <c r="C95" s="6">
        <v>0</v>
      </c>
      <c r="D95" s="6">
        <v>0</v>
      </c>
      <c r="E95" s="6">
        <v>0</v>
      </c>
      <c r="F95" s="6">
        <v>0</v>
      </c>
      <c r="G95" s="6">
        <v>34</v>
      </c>
      <c r="H95" s="6">
        <v>30</v>
      </c>
      <c r="I95" s="6">
        <v>15.649999999999997</v>
      </c>
      <c r="J95" s="6">
        <v>0.52166666666666661</v>
      </c>
    </row>
    <row r="96" spans="1:10" x14ac:dyDescent="0.3">
      <c r="A96" s="10">
        <v>30</v>
      </c>
      <c r="B96" s="6">
        <v>1</v>
      </c>
      <c r="C96" s="6">
        <v>0</v>
      </c>
      <c r="D96" s="6">
        <v>0</v>
      </c>
      <c r="E96" s="6">
        <v>0</v>
      </c>
      <c r="F96" s="6">
        <v>0</v>
      </c>
      <c r="G96" s="6">
        <v>43</v>
      </c>
      <c r="H96" s="6">
        <v>81</v>
      </c>
      <c r="I96" s="6">
        <v>30.62</v>
      </c>
      <c r="J96" s="6">
        <v>0.37802469135802469</v>
      </c>
    </row>
    <row r="97" spans="1:10" x14ac:dyDescent="0.3">
      <c r="A97" s="10">
        <v>40</v>
      </c>
      <c r="B97" s="6">
        <v>2</v>
      </c>
      <c r="C97" s="6">
        <v>0</v>
      </c>
      <c r="D97" s="6">
        <v>0</v>
      </c>
      <c r="E97" s="6">
        <v>0</v>
      </c>
      <c r="F97" s="6">
        <v>0</v>
      </c>
      <c r="G97" s="6">
        <v>44</v>
      </c>
      <c r="H97" s="6">
        <v>30</v>
      </c>
      <c r="I97" s="6">
        <v>16.82</v>
      </c>
      <c r="J97" s="6">
        <v>0.56066666666666665</v>
      </c>
    </row>
    <row r="98" spans="1:10" x14ac:dyDescent="0.3">
      <c r="A98" s="10">
        <v>50</v>
      </c>
      <c r="B98" s="6">
        <v>1</v>
      </c>
      <c r="C98" s="6">
        <v>0</v>
      </c>
      <c r="D98" s="6">
        <v>0</v>
      </c>
      <c r="E98" s="6">
        <v>1</v>
      </c>
      <c r="F98" s="6">
        <v>0</v>
      </c>
      <c r="G98" s="6">
        <v>34</v>
      </c>
      <c r="H98" s="6">
        <v>47</v>
      </c>
      <c r="I98" s="6">
        <v>16.149999999999999</v>
      </c>
      <c r="J98" s="6">
        <v>0.34361702127659571</v>
      </c>
    </row>
    <row r="99" spans="1:10" x14ac:dyDescent="0.3">
      <c r="A99" s="5" t="s">
        <v>54</v>
      </c>
      <c r="B99" s="6">
        <v>2</v>
      </c>
      <c r="C99" s="6">
        <v>0</v>
      </c>
      <c r="D99" s="6">
        <v>0</v>
      </c>
      <c r="E99" s="6">
        <v>0</v>
      </c>
      <c r="F99" s="6">
        <v>0</v>
      </c>
      <c r="G99" s="6">
        <v>29</v>
      </c>
      <c r="H99" s="6">
        <v>63</v>
      </c>
      <c r="I99" s="6">
        <v>27.809999999999995</v>
      </c>
      <c r="J99" s="6">
        <v>0.44142857142857134</v>
      </c>
    </row>
    <row r="100" spans="1:10" x14ac:dyDescent="0.3">
      <c r="A100" s="10">
        <v>25</v>
      </c>
      <c r="B100" s="6">
        <v>0</v>
      </c>
      <c r="C100" s="6">
        <v>0</v>
      </c>
      <c r="D100" s="6">
        <v>0</v>
      </c>
      <c r="E100" s="6">
        <v>0</v>
      </c>
      <c r="F100" s="6">
        <v>0</v>
      </c>
      <c r="G100" s="6">
        <v>6</v>
      </c>
      <c r="H100" s="6">
        <v>0</v>
      </c>
      <c r="I100" s="6">
        <v>2.15</v>
      </c>
      <c r="J100" s="6" t="e">
        <v>#DIV/0!</v>
      </c>
    </row>
    <row r="101" spans="1:10" x14ac:dyDescent="0.3">
      <c r="A101" s="10">
        <v>30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8</v>
      </c>
      <c r="H101" s="6">
        <v>7</v>
      </c>
      <c r="I101" s="6">
        <v>5.81</v>
      </c>
      <c r="J101" s="6">
        <v>0.83</v>
      </c>
    </row>
    <row r="102" spans="1:10" x14ac:dyDescent="0.3">
      <c r="A102" s="10">
        <v>40</v>
      </c>
      <c r="B102" s="6">
        <v>2</v>
      </c>
      <c r="C102" s="6">
        <v>0</v>
      </c>
      <c r="D102" s="6">
        <v>0</v>
      </c>
      <c r="E102" s="6">
        <v>0</v>
      </c>
      <c r="F102" s="6">
        <v>0</v>
      </c>
      <c r="G102" s="6">
        <v>8</v>
      </c>
      <c r="H102" s="6">
        <v>52</v>
      </c>
      <c r="I102" s="6">
        <v>16.41</v>
      </c>
      <c r="J102" s="6">
        <v>0.31557692307692309</v>
      </c>
    </row>
    <row r="103" spans="1:10" x14ac:dyDescent="0.3">
      <c r="A103" s="10">
        <v>50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7</v>
      </c>
      <c r="H103" s="6">
        <v>4</v>
      </c>
      <c r="I103" s="6">
        <v>3.44</v>
      </c>
      <c r="J103" s="6">
        <v>0.86</v>
      </c>
    </row>
    <row r="104" spans="1:10" x14ac:dyDescent="0.3">
      <c r="A104" s="5" t="s">
        <v>41</v>
      </c>
      <c r="B104" s="6">
        <v>157</v>
      </c>
      <c r="C104" s="6">
        <v>0</v>
      </c>
      <c r="D104" s="6">
        <v>14</v>
      </c>
      <c r="E104" s="6">
        <v>2</v>
      </c>
      <c r="F104" s="6">
        <v>5</v>
      </c>
      <c r="G104" s="6">
        <v>169</v>
      </c>
      <c r="H104" s="6">
        <v>151</v>
      </c>
      <c r="I104" s="6">
        <v>75.279999999999973</v>
      </c>
      <c r="J104" s="6">
        <v>0.4985430463576157</v>
      </c>
    </row>
    <row r="105" spans="1:10" x14ac:dyDescent="0.3">
      <c r="A105" s="10">
        <v>25</v>
      </c>
      <c r="B105" s="6">
        <v>0</v>
      </c>
      <c r="C105" s="6">
        <v>0</v>
      </c>
      <c r="D105" s="6">
        <v>1</v>
      </c>
      <c r="E105" s="6">
        <v>1</v>
      </c>
      <c r="F105" s="6">
        <v>0</v>
      </c>
      <c r="G105" s="6">
        <v>40</v>
      </c>
      <c r="H105" s="6">
        <v>27</v>
      </c>
      <c r="I105" s="6">
        <v>12.969999999999999</v>
      </c>
      <c r="J105" s="6">
        <v>0.48037037037037034</v>
      </c>
    </row>
    <row r="106" spans="1:10" x14ac:dyDescent="0.3">
      <c r="A106" s="10">
        <v>30</v>
      </c>
      <c r="B106" s="6">
        <v>137</v>
      </c>
      <c r="C106" s="6">
        <v>0</v>
      </c>
      <c r="D106" s="6">
        <v>0</v>
      </c>
      <c r="E106" s="6">
        <v>1</v>
      </c>
      <c r="F106" s="6">
        <v>0</v>
      </c>
      <c r="G106" s="6">
        <v>43</v>
      </c>
      <c r="H106" s="6">
        <v>35</v>
      </c>
      <c r="I106" s="6">
        <v>19.46</v>
      </c>
      <c r="J106" s="6">
        <v>0.55600000000000005</v>
      </c>
    </row>
    <row r="107" spans="1:10" x14ac:dyDescent="0.3">
      <c r="A107" s="10">
        <v>40</v>
      </c>
      <c r="B107" s="6">
        <v>7</v>
      </c>
      <c r="C107" s="6">
        <v>0</v>
      </c>
      <c r="D107" s="6">
        <v>13</v>
      </c>
      <c r="E107" s="6">
        <v>0</v>
      </c>
      <c r="F107" s="6">
        <v>4</v>
      </c>
      <c r="G107" s="6">
        <v>41</v>
      </c>
      <c r="H107" s="6">
        <v>36</v>
      </c>
      <c r="I107" s="6">
        <v>21.81</v>
      </c>
      <c r="J107" s="6">
        <v>0.60583333333333333</v>
      </c>
    </row>
    <row r="108" spans="1:10" x14ac:dyDescent="0.3">
      <c r="A108" s="10">
        <v>50</v>
      </c>
      <c r="B108" s="6">
        <v>13</v>
      </c>
      <c r="C108" s="6">
        <v>0</v>
      </c>
      <c r="D108" s="6">
        <v>0</v>
      </c>
      <c r="E108" s="6">
        <v>0</v>
      </c>
      <c r="F108" s="6">
        <v>1</v>
      </c>
      <c r="G108" s="6">
        <v>45</v>
      </c>
      <c r="H108" s="6">
        <v>53</v>
      </c>
      <c r="I108" s="6">
        <v>21.04</v>
      </c>
      <c r="J108" s="6">
        <v>0.3969811320754717</v>
      </c>
    </row>
    <row r="109" spans="1:10" x14ac:dyDescent="0.3">
      <c r="A109" s="5" t="s">
        <v>30</v>
      </c>
      <c r="B109" s="6">
        <v>82</v>
      </c>
      <c r="C109" s="6">
        <v>0</v>
      </c>
      <c r="D109" s="6">
        <v>1</v>
      </c>
      <c r="E109" s="6">
        <v>0</v>
      </c>
      <c r="F109" s="6">
        <v>0</v>
      </c>
      <c r="G109" s="6">
        <v>179</v>
      </c>
      <c r="H109" s="6">
        <v>102</v>
      </c>
      <c r="I109" s="6">
        <v>73.300000000000054</v>
      </c>
      <c r="J109" s="6">
        <v>0.71862745098039271</v>
      </c>
    </row>
    <row r="110" spans="1:10" x14ac:dyDescent="0.3">
      <c r="A110" s="10">
        <v>25</v>
      </c>
      <c r="B110" s="6">
        <v>6</v>
      </c>
      <c r="C110" s="6">
        <v>0</v>
      </c>
      <c r="D110" s="6">
        <v>0</v>
      </c>
      <c r="E110" s="6">
        <v>0</v>
      </c>
      <c r="F110" s="6">
        <v>0</v>
      </c>
      <c r="G110" s="6">
        <v>45</v>
      </c>
      <c r="H110" s="6">
        <v>26</v>
      </c>
      <c r="I110" s="6">
        <v>18.07</v>
      </c>
      <c r="J110" s="6">
        <v>0.69500000000000006</v>
      </c>
    </row>
    <row r="111" spans="1:10" x14ac:dyDescent="0.3">
      <c r="A111" s="10">
        <v>30</v>
      </c>
      <c r="B111" s="6">
        <v>0</v>
      </c>
      <c r="C111" s="6">
        <v>0</v>
      </c>
      <c r="D111" s="6">
        <v>0</v>
      </c>
      <c r="E111" s="6">
        <v>0</v>
      </c>
      <c r="F111" s="6">
        <v>0</v>
      </c>
      <c r="G111" s="6">
        <v>43</v>
      </c>
      <c r="H111" s="6">
        <v>11</v>
      </c>
      <c r="I111" s="6">
        <v>11.109999999999994</v>
      </c>
      <c r="J111" s="6">
        <v>1.0099999999999996</v>
      </c>
    </row>
    <row r="112" spans="1:10" x14ac:dyDescent="0.3">
      <c r="A112" s="10">
        <v>40</v>
      </c>
      <c r="B112" s="6">
        <v>23</v>
      </c>
      <c r="C112" s="6">
        <v>0</v>
      </c>
      <c r="D112" s="6">
        <v>1</v>
      </c>
      <c r="E112" s="6">
        <v>0</v>
      </c>
      <c r="F112" s="6">
        <v>0</v>
      </c>
      <c r="G112" s="6">
        <v>47</v>
      </c>
      <c r="H112" s="6">
        <v>33</v>
      </c>
      <c r="I112" s="6">
        <v>23.560000000000006</v>
      </c>
      <c r="J112" s="6">
        <v>0.7139393939393941</v>
      </c>
    </row>
    <row r="113" spans="1:10" x14ac:dyDescent="0.3">
      <c r="A113" s="10">
        <v>50</v>
      </c>
      <c r="B113" s="6">
        <v>53</v>
      </c>
      <c r="C113" s="6">
        <v>0</v>
      </c>
      <c r="D113" s="6">
        <v>0</v>
      </c>
      <c r="E113" s="6">
        <v>0</v>
      </c>
      <c r="F113" s="6">
        <v>0</v>
      </c>
      <c r="G113" s="6">
        <v>44</v>
      </c>
      <c r="H113" s="6">
        <v>32</v>
      </c>
      <c r="I113" s="6">
        <v>20.560000000000002</v>
      </c>
      <c r="J113" s="6">
        <v>0.64250000000000007</v>
      </c>
    </row>
    <row r="114" spans="1:10" x14ac:dyDescent="0.3">
      <c r="A114" s="5" t="s">
        <v>58</v>
      </c>
      <c r="B114" s="6">
        <v>0</v>
      </c>
      <c r="C114" s="6">
        <v>0</v>
      </c>
      <c r="D114" s="6">
        <v>0</v>
      </c>
      <c r="E114" s="6">
        <v>0</v>
      </c>
      <c r="F114" s="6">
        <v>0</v>
      </c>
      <c r="G114" s="6">
        <v>32</v>
      </c>
      <c r="H114" s="6">
        <v>16</v>
      </c>
      <c r="I114" s="6">
        <v>12.1</v>
      </c>
      <c r="J114" s="6">
        <v>0.75624999999999998</v>
      </c>
    </row>
    <row r="115" spans="1:10" x14ac:dyDescent="0.3">
      <c r="A115" s="10">
        <v>25</v>
      </c>
      <c r="B115" s="6">
        <v>0</v>
      </c>
      <c r="C115" s="6">
        <v>0</v>
      </c>
      <c r="D115" s="6">
        <v>0</v>
      </c>
      <c r="E115" s="6">
        <v>0</v>
      </c>
      <c r="F115" s="6">
        <v>0</v>
      </c>
      <c r="G115" s="6">
        <v>9</v>
      </c>
      <c r="H115" s="6">
        <v>0</v>
      </c>
      <c r="I115" s="6">
        <v>1.69</v>
      </c>
      <c r="J115" s="6" t="e">
        <v>#DIV/0!</v>
      </c>
    </row>
    <row r="116" spans="1:10" x14ac:dyDescent="0.3">
      <c r="A116" s="10">
        <v>30</v>
      </c>
      <c r="B116" s="6">
        <v>0</v>
      </c>
      <c r="C116" s="6">
        <v>0</v>
      </c>
      <c r="D116" s="6">
        <v>0</v>
      </c>
      <c r="E116" s="6">
        <v>0</v>
      </c>
      <c r="F116" s="6">
        <v>0</v>
      </c>
      <c r="G116" s="6">
        <v>8</v>
      </c>
      <c r="H116" s="6">
        <v>12</v>
      </c>
      <c r="I116" s="6">
        <v>5.52</v>
      </c>
      <c r="J116" s="6">
        <v>0.45999999999999996</v>
      </c>
    </row>
    <row r="117" spans="1:10" x14ac:dyDescent="0.3">
      <c r="A117" s="10">
        <v>40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7</v>
      </c>
      <c r="H117" s="6">
        <v>4</v>
      </c>
      <c r="I117" s="6">
        <v>3.1799999999999997</v>
      </c>
      <c r="J117" s="6">
        <v>0.79499999999999993</v>
      </c>
    </row>
    <row r="118" spans="1:10" x14ac:dyDescent="0.3">
      <c r="A118" s="10">
        <v>50</v>
      </c>
      <c r="B118" s="6">
        <v>0</v>
      </c>
      <c r="C118" s="6">
        <v>0</v>
      </c>
      <c r="D118" s="6">
        <v>0</v>
      </c>
      <c r="E118" s="6">
        <v>0</v>
      </c>
      <c r="F118" s="6">
        <v>0</v>
      </c>
      <c r="G118" s="6">
        <v>8</v>
      </c>
      <c r="H118" s="6">
        <v>0</v>
      </c>
      <c r="I118" s="6">
        <v>1.7100000000000002</v>
      </c>
      <c r="J118" s="6" t="e">
        <v>#DIV/0!</v>
      </c>
    </row>
    <row r="119" spans="1:10" x14ac:dyDescent="0.3">
      <c r="A119" s="5" t="s">
        <v>38</v>
      </c>
      <c r="B119" s="6">
        <v>33</v>
      </c>
      <c r="C119" s="6">
        <v>0</v>
      </c>
      <c r="D119" s="6">
        <v>0</v>
      </c>
      <c r="E119" s="6">
        <v>2</v>
      </c>
      <c r="F119" s="6">
        <v>0</v>
      </c>
      <c r="G119" s="6">
        <v>219</v>
      </c>
      <c r="H119" s="6">
        <v>132</v>
      </c>
      <c r="I119" s="6">
        <v>101.46000000000009</v>
      </c>
      <c r="J119" s="6">
        <v>0.76863636363636434</v>
      </c>
    </row>
    <row r="120" spans="1:10" x14ac:dyDescent="0.3">
      <c r="A120" s="10">
        <v>25</v>
      </c>
      <c r="B120" s="6">
        <v>7</v>
      </c>
      <c r="C120" s="6">
        <v>0</v>
      </c>
      <c r="D120" s="6">
        <v>0</v>
      </c>
      <c r="E120" s="6">
        <v>0</v>
      </c>
      <c r="F120" s="6">
        <v>0</v>
      </c>
      <c r="G120" s="6">
        <v>56</v>
      </c>
      <c r="H120" s="6">
        <v>20</v>
      </c>
      <c r="I120" s="6">
        <v>17.740000000000002</v>
      </c>
      <c r="J120" s="6">
        <v>0.88700000000000012</v>
      </c>
    </row>
    <row r="121" spans="1:10" x14ac:dyDescent="0.3">
      <c r="A121" s="10">
        <v>30</v>
      </c>
      <c r="B121" s="6">
        <v>3</v>
      </c>
      <c r="C121" s="6">
        <v>0</v>
      </c>
      <c r="D121" s="6">
        <v>0</v>
      </c>
      <c r="E121" s="6">
        <v>1</v>
      </c>
      <c r="F121" s="6">
        <v>0</v>
      </c>
      <c r="G121" s="6">
        <v>54</v>
      </c>
      <c r="H121" s="6">
        <v>47</v>
      </c>
      <c r="I121" s="6">
        <v>26.64</v>
      </c>
      <c r="J121" s="6">
        <v>0.56680851063829785</v>
      </c>
    </row>
    <row r="122" spans="1:10" x14ac:dyDescent="0.3">
      <c r="A122" s="10">
        <v>40</v>
      </c>
      <c r="B122" s="6">
        <v>0</v>
      </c>
      <c r="C122" s="6">
        <v>0</v>
      </c>
      <c r="D122" s="6">
        <v>0</v>
      </c>
      <c r="E122" s="6">
        <v>0</v>
      </c>
      <c r="F122" s="6">
        <v>0</v>
      </c>
      <c r="G122" s="6">
        <v>52</v>
      </c>
      <c r="H122" s="6">
        <v>13</v>
      </c>
      <c r="I122" s="6">
        <v>24.149999999999995</v>
      </c>
      <c r="J122" s="6">
        <v>1.8576923076923073</v>
      </c>
    </row>
    <row r="123" spans="1:10" x14ac:dyDescent="0.3">
      <c r="A123" s="10">
        <v>50</v>
      </c>
      <c r="B123" s="6">
        <v>23</v>
      </c>
      <c r="C123" s="6">
        <v>0</v>
      </c>
      <c r="D123" s="6">
        <v>0</v>
      </c>
      <c r="E123" s="6">
        <v>1</v>
      </c>
      <c r="F123" s="6">
        <v>0</v>
      </c>
      <c r="G123" s="6">
        <v>57</v>
      </c>
      <c r="H123" s="6">
        <v>52</v>
      </c>
      <c r="I123" s="6">
        <v>32.93</v>
      </c>
      <c r="J123" s="6">
        <v>0.63326923076923081</v>
      </c>
    </row>
    <row r="124" spans="1:10" x14ac:dyDescent="0.3">
      <c r="A124" s="5" t="s">
        <v>33</v>
      </c>
      <c r="B124" s="6">
        <v>99</v>
      </c>
      <c r="C124" s="6">
        <v>0</v>
      </c>
      <c r="D124" s="6">
        <v>1</v>
      </c>
      <c r="E124" s="6">
        <v>0</v>
      </c>
      <c r="F124" s="6">
        <v>0</v>
      </c>
      <c r="G124" s="6">
        <v>200</v>
      </c>
      <c r="H124" s="6">
        <v>82</v>
      </c>
      <c r="I124" s="6">
        <v>71.38</v>
      </c>
      <c r="J124" s="6">
        <v>0.87048780487804878</v>
      </c>
    </row>
    <row r="125" spans="1:10" x14ac:dyDescent="0.3">
      <c r="A125" s="10">
        <v>25</v>
      </c>
      <c r="B125" s="6">
        <v>94</v>
      </c>
      <c r="C125" s="6">
        <v>0</v>
      </c>
      <c r="D125" s="6">
        <v>0</v>
      </c>
      <c r="E125" s="6">
        <v>0</v>
      </c>
      <c r="F125" s="6">
        <v>0</v>
      </c>
      <c r="G125" s="6">
        <v>47</v>
      </c>
      <c r="H125" s="6">
        <v>28</v>
      </c>
      <c r="I125" s="6">
        <v>14.249999999999995</v>
      </c>
      <c r="J125" s="6">
        <v>0.50892857142857129</v>
      </c>
    </row>
    <row r="126" spans="1:10" x14ac:dyDescent="0.3">
      <c r="A126" s="10">
        <v>30</v>
      </c>
      <c r="B126" s="6">
        <v>2</v>
      </c>
      <c r="C126" s="6">
        <v>0</v>
      </c>
      <c r="D126" s="6">
        <v>0</v>
      </c>
      <c r="E126" s="6">
        <v>0</v>
      </c>
      <c r="F126" s="6">
        <v>0</v>
      </c>
      <c r="G126" s="6">
        <v>52</v>
      </c>
      <c r="H126" s="6">
        <v>17</v>
      </c>
      <c r="I126" s="6">
        <v>18.529999999999998</v>
      </c>
      <c r="J126" s="6">
        <v>1.0899999999999999</v>
      </c>
    </row>
    <row r="127" spans="1:10" x14ac:dyDescent="0.3">
      <c r="A127" s="10">
        <v>40</v>
      </c>
      <c r="B127" s="6">
        <v>0</v>
      </c>
      <c r="C127" s="6">
        <v>0</v>
      </c>
      <c r="D127" s="6">
        <v>1</v>
      </c>
      <c r="E127" s="6">
        <v>0</v>
      </c>
      <c r="F127" s="6">
        <v>0</v>
      </c>
      <c r="G127" s="6">
        <v>51</v>
      </c>
      <c r="H127" s="6">
        <v>16</v>
      </c>
      <c r="I127" s="6">
        <v>22.369999999999997</v>
      </c>
      <c r="J127" s="6">
        <v>1.3981249999999998</v>
      </c>
    </row>
    <row r="128" spans="1:10" x14ac:dyDescent="0.3">
      <c r="A128" s="10">
        <v>50</v>
      </c>
      <c r="B128" s="6">
        <v>3</v>
      </c>
      <c r="C128" s="6">
        <v>0</v>
      </c>
      <c r="D128" s="6">
        <v>0</v>
      </c>
      <c r="E128" s="6">
        <v>0</v>
      </c>
      <c r="F128" s="6">
        <v>0</v>
      </c>
      <c r="G128" s="6">
        <v>50</v>
      </c>
      <c r="H128" s="6">
        <v>21</v>
      </c>
      <c r="I128" s="6">
        <v>16.23</v>
      </c>
      <c r="J128" s="6">
        <v>0.77285714285714291</v>
      </c>
    </row>
    <row r="129" spans="1:10" x14ac:dyDescent="0.3">
      <c r="A129" s="5" t="s">
        <v>75</v>
      </c>
      <c r="B129" s="6"/>
      <c r="C129" s="6"/>
      <c r="D129" s="6"/>
      <c r="E129" s="6"/>
      <c r="F129" s="6"/>
      <c r="G129" s="6"/>
      <c r="H129" s="6"/>
      <c r="I129" s="6"/>
      <c r="J129" s="6" t="e">
        <v>#DIV/0!</v>
      </c>
    </row>
    <row r="130" spans="1:10" x14ac:dyDescent="0.3">
      <c r="A130" s="10" t="s">
        <v>75</v>
      </c>
      <c r="B130" s="6"/>
      <c r="C130" s="6"/>
      <c r="D130" s="6"/>
      <c r="E130" s="6"/>
      <c r="F130" s="6"/>
      <c r="G130" s="6"/>
      <c r="H130" s="6"/>
      <c r="I130" s="6"/>
      <c r="J130" s="6" t="e">
        <v>#DIV/0!</v>
      </c>
    </row>
    <row r="131" spans="1:10" x14ac:dyDescent="0.3">
      <c r="A131" s="5" t="s">
        <v>76</v>
      </c>
      <c r="B131" s="6">
        <v>731</v>
      </c>
      <c r="C131" s="6">
        <v>1</v>
      </c>
      <c r="D131" s="6">
        <v>17</v>
      </c>
      <c r="E131" s="6">
        <v>9</v>
      </c>
      <c r="F131" s="6">
        <v>5</v>
      </c>
      <c r="G131" s="6">
        <v>1632</v>
      </c>
      <c r="H131" s="6">
        <v>2868</v>
      </c>
      <c r="I131" s="6">
        <v>1047.2299999999966</v>
      </c>
      <c r="J131" s="6">
        <v>0.36514295676429448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33"/>
  <sheetViews>
    <sheetView workbookViewId="0">
      <selection activeCell="H1" sqref="A1:XFD1048576"/>
    </sheetView>
  </sheetViews>
  <sheetFormatPr defaultColWidth="11.19921875" defaultRowHeight="15.6" x14ac:dyDescent="0.3"/>
  <cols>
    <col min="3" max="3" width="12" bestFit="1" customWidth="1"/>
    <col min="4" max="4" width="64.5" bestFit="1" customWidth="1"/>
    <col min="5" max="5" width="33.69921875" bestFit="1" customWidth="1"/>
    <col min="6" max="6" width="80.69921875" bestFit="1" customWidth="1"/>
    <col min="13" max="13" width="56.3984375" customWidth="1"/>
    <col min="14" max="14" width="18.69921875" customWidth="1"/>
  </cols>
  <sheetData>
    <row r="1" spans="1:26" x14ac:dyDescent="0.3">
      <c r="A1" t="s">
        <v>68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64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 x14ac:dyDescent="0.3">
      <c r="A2" s="1">
        <v>41359</v>
      </c>
      <c r="B2" t="s">
        <v>69</v>
      </c>
      <c r="C2" t="s">
        <v>24</v>
      </c>
      <c r="D2" t="s">
        <v>25</v>
      </c>
      <c r="E2" t="s">
        <v>26</v>
      </c>
      <c r="F2" s="3" t="s">
        <v>27</v>
      </c>
      <c r="G2" t="s">
        <v>28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30</v>
      </c>
      <c r="N2" t="str">
        <f>VLOOKUP(M2, Table!$A$1:$B$26, 2, 0)</f>
        <v>High End</v>
      </c>
      <c r="O2">
        <v>25</v>
      </c>
      <c r="P2">
        <v>29</v>
      </c>
      <c r="Q2" t="s">
        <v>29</v>
      </c>
      <c r="R2">
        <v>2385</v>
      </c>
      <c r="S2">
        <v>2</v>
      </c>
      <c r="T2">
        <v>1</v>
      </c>
      <c r="U2">
        <v>1.44</v>
      </c>
      <c r="V2" t="s">
        <v>29</v>
      </c>
      <c r="W2" t="s">
        <v>29</v>
      </c>
      <c r="X2" t="s">
        <v>29</v>
      </c>
      <c r="Y2" t="s">
        <v>29</v>
      </c>
      <c r="Z2" t="s">
        <v>29</v>
      </c>
    </row>
    <row r="3" spans="1:26" x14ac:dyDescent="0.3">
      <c r="A3" s="1">
        <v>41360</v>
      </c>
      <c r="B3" t="s">
        <v>69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30</v>
      </c>
      <c r="N3" t="str">
        <f>VLOOKUP(M3, Table!$A$1:$B$26, 2, 0)</f>
        <v>High End</v>
      </c>
      <c r="O3">
        <v>25</v>
      </c>
      <c r="P3">
        <v>29</v>
      </c>
      <c r="Q3" t="s">
        <v>29</v>
      </c>
      <c r="R3">
        <v>1007</v>
      </c>
      <c r="S3">
        <v>4</v>
      </c>
      <c r="T3">
        <v>1</v>
      </c>
      <c r="U3">
        <v>1.44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</row>
    <row r="4" spans="1:26" x14ac:dyDescent="0.3">
      <c r="A4" s="1">
        <v>41359</v>
      </c>
      <c r="B4" t="s">
        <v>69</v>
      </c>
      <c r="C4" t="s">
        <v>24</v>
      </c>
      <c r="D4" t="s">
        <v>25</v>
      </c>
      <c r="E4" t="s">
        <v>26</v>
      </c>
      <c r="F4" t="s">
        <v>31</v>
      </c>
      <c r="G4" t="s">
        <v>28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30</v>
      </c>
      <c r="N4" t="str">
        <f>VLOOKUP(M4, Table!$A$1:$B$26, 2, 0)</f>
        <v>High End</v>
      </c>
      <c r="O4">
        <v>25</v>
      </c>
      <c r="P4">
        <v>29</v>
      </c>
      <c r="Q4" t="s">
        <v>29</v>
      </c>
      <c r="R4">
        <v>194</v>
      </c>
      <c r="S4">
        <v>0</v>
      </c>
      <c r="T4">
        <v>0</v>
      </c>
      <c r="U4">
        <v>0.25</v>
      </c>
      <c r="V4" t="s">
        <v>29</v>
      </c>
      <c r="W4" t="s">
        <v>29</v>
      </c>
      <c r="X4" t="s">
        <v>29</v>
      </c>
      <c r="Y4" t="s">
        <v>29</v>
      </c>
      <c r="Z4" t="s">
        <v>29</v>
      </c>
    </row>
    <row r="5" spans="1:26" x14ac:dyDescent="0.3">
      <c r="A5" s="1">
        <v>41359</v>
      </c>
      <c r="B5" t="s">
        <v>69</v>
      </c>
      <c r="C5" t="s">
        <v>24</v>
      </c>
      <c r="D5" t="s">
        <v>32</v>
      </c>
      <c r="E5" t="s">
        <v>26</v>
      </c>
      <c r="F5" t="s">
        <v>31</v>
      </c>
      <c r="G5" t="s">
        <v>28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33</v>
      </c>
      <c r="N5" t="str">
        <f>VLOOKUP(M5, Table!$A$1:$B$26, 2, 0)</f>
        <v>High End</v>
      </c>
      <c r="O5">
        <v>50</v>
      </c>
      <c r="P5">
        <v>54</v>
      </c>
      <c r="Q5" t="s">
        <v>29</v>
      </c>
      <c r="R5">
        <v>742</v>
      </c>
      <c r="S5">
        <v>0</v>
      </c>
      <c r="T5">
        <v>0</v>
      </c>
      <c r="U5">
        <v>0.43</v>
      </c>
      <c r="V5" t="s">
        <v>29</v>
      </c>
      <c r="W5" t="s">
        <v>29</v>
      </c>
      <c r="X5" t="s">
        <v>29</v>
      </c>
      <c r="Y5" t="s">
        <v>29</v>
      </c>
      <c r="Z5" t="s">
        <v>29</v>
      </c>
    </row>
    <row r="6" spans="1:26" x14ac:dyDescent="0.3">
      <c r="A6" s="1">
        <v>41360</v>
      </c>
      <c r="B6" t="s">
        <v>69</v>
      </c>
      <c r="C6" t="s">
        <v>24</v>
      </c>
      <c r="D6" t="s">
        <v>32</v>
      </c>
      <c r="E6" t="s">
        <v>26</v>
      </c>
      <c r="F6" t="s">
        <v>31</v>
      </c>
      <c r="G6" t="s">
        <v>28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33</v>
      </c>
      <c r="N6" t="str">
        <f>VLOOKUP(M6, Table!$A$1:$B$26, 2, 0)</f>
        <v>High End</v>
      </c>
      <c r="O6">
        <v>50</v>
      </c>
      <c r="P6">
        <v>54</v>
      </c>
      <c r="Q6" t="s">
        <v>29</v>
      </c>
      <c r="R6">
        <v>737</v>
      </c>
      <c r="S6">
        <v>0</v>
      </c>
      <c r="T6">
        <v>0</v>
      </c>
      <c r="U6">
        <v>0.24</v>
      </c>
      <c r="V6" t="s">
        <v>29</v>
      </c>
      <c r="W6" t="s">
        <v>29</v>
      </c>
      <c r="X6" t="s">
        <v>29</v>
      </c>
      <c r="Y6" t="s">
        <v>29</v>
      </c>
      <c r="Z6" t="s">
        <v>29</v>
      </c>
    </row>
    <row r="7" spans="1:26" x14ac:dyDescent="0.3">
      <c r="A7" s="1">
        <v>41361</v>
      </c>
      <c r="B7" t="s">
        <v>69</v>
      </c>
      <c r="C7" t="s">
        <v>24</v>
      </c>
      <c r="D7" t="s">
        <v>32</v>
      </c>
      <c r="E7" t="s">
        <v>26</v>
      </c>
      <c r="F7" t="s">
        <v>31</v>
      </c>
      <c r="G7" t="s">
        <v>28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33</v>
      </c>
      <c r="N7" t="str">
        <f>VLOOKUP(M7, Table!$A$1:$B$26, 2, 0)</f>
        <v>High End</v>
      </c>
      <c r="O7">
        <v>50</v>
      </c>
      <c r="P7">
        <v>54</v>
      </c>
      <c r="Q7" t="s">
        <v>29</v>
      </c>
      <c r="R7">
        <v>5</v>
      </c>
      <c r="S7">
        <v>0</v>
      </c>
      <c r="T7">
        <v>0</v>
      </c>
      <c r="U7">
        <v>0</v>
      </c>
      <c r="V7" t="s">
        <v>29</v>
      </c>
      <c r="W7" t="s">
        <v>29</v>
      </c>
      <c r="X7" t="s">
        <v>29</v>
      </c>
      <c r="Y7" t="s">
        <v>29</v>
      </c>
      <c r="Z7" t="s">
        <v>29</v>
      </c>
    </row>
    <row r="8" spans="1:26" x14ac:dyDescent="0.3">
      <c r="A8" s="1">
        <v>41359</v>
      </c>
      <c r="B8" t="s">
        <v>69</v>
      </c>
      <c r="C8" t="s">
        <v>24</v>
      </c>
      <c r="D8" t="s">
        <v>34</v>
      </c>
      <c r="E8" t="s">
        <v>26</v>
      </c>
      <c r="F8" t="s">
        <v>35</v>
      </c>
      <c r="G8" t="s">
        <v>28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33</v>
      </c>
      <c r="N8" t="str">
        <f>VLOOKUP(M8, Table!$A$1:$B$26, 2, 0)</f>
        <v>High End</v>
      </c>
      <c r="O8">
        <v>50</v>
      </c>
      <c r="P8">
        <v>54</v>
      </c>
      <c r="Q8" t="s">
        <v>29</v>
      </c>
      <c r="R8">
        <v>985</v>
      </c>
      <c r="S8">
        <v>0</v>
      </c>
      <c r="T8">
        <v>0</v>
      </c>
      <c r="U8">
        <v>0.38</v>
      </c>
      <c r="V8" t="s">
        <v>29</v>
      </c>
      <c r="W8" t="s">
        <v>29</v>
      </c>
      <c r="X8" t="s">
        <v>29</v>
      </c>
      <c r="Y8" t="s">
        <v>29</v>
      </c>
      <c r="Z8" t="s">
        <v>29</v>
      </c>
    </row>
    <row r="9" spans="1:26" x14ac:dyDescent="0.3">
      <c r="A9" s="1">
        <v>41360</v>
      </c>
      <c r="B9" t="s">
        <v>69</v>
      </c>
      <c r="C9" t="s">
        <v>24</v>
      </c>
      <c r="D9" t="s">
        <v>34</v>
      </c>
      <c r="E9" t="s">
        <v>26</v>
      </c>
      <c r="F9" t="s">
        <v>35</v>
      </c>
      <c r="G9" t="s">
        <v>28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33</v>
      </c>
      <c r="N9" t="str">
        <f>VLOOKUP(M9, Table!$A$1:$B$26, 2, 0)</f>
        <v>High End</v>
      </c>
      <c r="O9">
        <v>50</v>
      </c>
      <c r="P9">
        <v>54</v>
      </c>
      <c r="Q9" t="s">
        <v>29</v>
      </c>
      <c r="R9">
        <v>749</v>
      </c>
      <c r="S9">
        <v>0</v>
      </c>
      <c r="T9">
        <v>0</v>
      </c>
      <c r="U9">
        <v>0.23</v>
      </c>
      <c r="V9" t="s">
        <v>29</v>
      </c>
      <c r="W9" t="s">
        <v>29</v>
      </c>
      <c r="X9" t="s">
        <v>29</v>
      </c>
      <c r="Y9" t="s">
        <v>29</v>
      </c>
      <c r="Z9" t="s">
        <v>29</v>
      </c>
    </row>
    <row r="10" spans="1:26" x14ac:dyDescent="0.3">
      <c r="A10" s="1">
        <v>41361</v>
      </c>
      <c r="B10" t="s">
        <v>69</v>
      </c>
      <c r="C10" t="s">
        <v>24</v>
      </c>
      <c r="D10" t="s">
        <v>34</v>
      </c>
      <c r="E10" t="s">
        <v>26</v>
      </c>
      <c r="F10" t="s">
        <v>35</v>
      </c>
      <c r="G10" t="s">
        <v>28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33</v>
      </c>
      <c r="N10" t="str">
        <f>VLOOKUP(M10, Table!$A$1:$B$26, 2, 0)</f>
        <v>High End</v>
      </c>
      <c r="O10">
        <v>50</v>
      </c>
      <c r="P10">
        <v>54</v>
      </c>
      <c r="Q10" t="s">
        <v>29</v>
      </c>
      <c r="R10">
        <v>419</v>
      </c>
      <c r="S10">
        <v>0</v>
      </c>
      <c r="T10">
        <v>0</v>
      </c>
      <c r="U10">
        <v>0.11</v>
      </c>
      <c r="V10" t="s">
        <v>29</v>
      </c>
      <c r="W10" t="s">
        <v>29</v>
      </c>
      <c r="X10" t="s">
        <v>29</v>
      </c>
      <c r="Y10" t="s">
        <v>29</v>
      </c>
      <c r="Z10" t="s">
        <v>29</v>
      </c>
    </row>
    <row r="11" spans="1:26" x14ac:dyDescent="0.3">
      <c r="A11" s="1">
        <v>41359</v>
      </c>
      <c r="B11" t="s">
        <v>69</v>
      </c>
      <c r="C11" t="s">
        <v>24</v>
      </c>
      <c r="D11" t="s">
        <v>25</v>
      </c>
      <c r="E11" t="s">
        <v>26</v>
      </c>
      <c r="F11" t="s">
        <v>31</v>
      </c>
      <c r="G11" t="s">
        <v>28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30</v>
      </c>
      <c r="N11" t="str">
        <f>VLOOKUP(M11, Table!$A$1:$B$26, 2, 0)</f>
        <v>High End</v>
      </c>
      <c r="O11">
        <v>30</v>
      </c>
      <c r="P11">
        <v>39</v>
      </c>
      <c r="Q11" t="s">
        <v>29</v>
      </c>
      <c r="R11">
        <v>936</v>
      </c>
      <c r="S11">
        <v>2</v>
      </c>
      <c r="T11">
        <v>2</v>
      </c>
      <c r="U11">
        <v>0.3</v>
      </c>
      <c r="V11" t="s">
        <v>29</v>
      </c>
      <c r="W11" t="s">
        <v>29</v>
      </c>
      <c r="X11" t="s">
        <v>29</v>
      </c>
      <c r="Y11" t="s">
        <v>29</v>
      </c>
      <c r="Z11" t="s">
        <v>29</v>
      </c>
    </row>
    <row r="12" spans="1:26" x14ac:dyDescent="0.3">
      <c r="A12" s="1">
        <v>41360</v>
      </c>
      <c r="B12" t="s">
        <v>69</v>
      </c>
      <c r="C12" t="s">
        <v>24</v>
      </c>
      <c r="D12" t="s">
        <v>25</v>
      </c>
      <c r="E12" t="s">
        <v>26</v>
      </c>
      <c r="F12" t="s">
        <v>31</v>
      </c>
      <c r="G12" t="s">
        <v>28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tr">
        <f>VLOOKUP(M12, Table!$A$1:$B$26, 2, 0)</f>
        <v>High End</v>
      </c>
      <c r="O12">
        <v>30</v>
      </c>
      <c r="P12">
        <v>39</v>
      </c>
      <c r="Q12" t="s">
        <v>29</v>
      </c>
      <c r="R12">
        <v>1421</v>
      </c>
      <c r="S12">
        <v>0</v>
      </c>
      <c r="T12">
        <v>0</v>
      </c>
      <c r="U12">
        <v>0.38</v>
      </c>
      <c r="V12" t="s">
        <v>29</v>
      </c>
      <c r="W12" t="s">
        <v>29</v>
      </c>
      <c r="X12" t="s">
        <v>29</v>
      </c>
      <c r="Y12" t="s">
        <v>29</v>
      </c>
      <c r="Z12" t="s">
        <v>29</v>
      </c>
    </row>
    <row r="13" spans="1:26" x14ac:dyDescent="0.3">
      <c r="A13" s="1">
        <v>41361</v>
      </c>
      <c r="B13" t="s">
        <v>69</v>
      </c>
      <c r="C13" t="s">
        <v>24</v>
      </c>
      <c r="D13" t="s">
        <v>25</v>
      </c>
      <c r="E13" t="s">
        <v>26</v>
      </c>
      <c r="F13" t="s">
        <v>31</v>
      </c>
      <c r="G13" t="s">
        <v>28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30</v>
      </c>
      <c r="N13" t="str">
        <f>VLOOKUP(M13, Table!$A$1:$B$26, 2, 0)</f>
        <v>High End</v>
      </c>
      <c r="O13">
        <v>30</v>
      </c>
      <c r="P13">
        <v>39</v>
      </c>
      <c r="Q13" t="s">
        <v>29</v>
      </c>
      <c r="R13">
        <v>1169</v>
      </c>
      <c r="S13">
        <v>1</v>
      </c>
      <c r="T13">
        <v>1</v>
      </c>
      <c r="U13">
        <v>1.1399999999999999</v>
      </c>
      <c r="V13" t="s">
        <v>29</v>
      </c>
      <c r="W13" t="s">
        <v>29</v>
      </c>
      <c r="X13" t="s">
        <v>29</v>
      </c>
      <c r="Y13" t="s">
        <v>29</v>
      </c>
      <c r="Z13" t="s">
        <v>29</v>
      </c>
    </row>
    <row r="14" spans="1:26" x14ac:dyDescent="0.3">
      <c r="A14" s="1">
        <v>41359</v>
      </c>
      <c r="B14" t="s">
        <v>69</v>
      </c>
      <c r="C14" t="s">
        <v>24</v>
      </c>
      <c r="D14" t="s">
        <v>36</v>
      </c>
      <c r="E14" t="s">
        <v>26</v>
      </c>
      <c r="F14" t="s">
        <v>31</v>
      </c>
      <c r="G14" t="s">
        <v>28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33</v>
      </c>
      <c r="N14" t="str">
        <f>VLOOKUP(M14, Table!$A$1:$B$26, 2, 0)</f>
        <v>High End</v>
      </c>
      <c r="O14">
        <v>40</v>
      </c>
      <c r="P14">
        <v>49</v>
      </c>
      <c r="Q14" t="s">
        <v>29</v>
      </c>
      <c r="R14">
        <v>959</v>
      </c>
      <c r="S14">
        <v>0</v>
      </c>
      <c r="T14">
        <v>0</v>
      </c>
      <c r="U14">
        <v>0.4</v>
      </c>
      <c r="V14" t="s">
        <v>29</v>
      </c>
      <c r="W14" t="s">
        <v>29</v>
      </c>
      <c r="X14" t="s">
        <v>29</v>
      </c>
      <c r="Y14" t="s">
        <v>29</v>
      </c>
      <c r="Z14" t="s">
        <v>29</v>
      </c>
    </row>
    <row r="15" spans="1:26" x14ac:dyDescent="0.3">
      <c r="A15" s="1">
        <v>41360</v>
      </c>
      <c r="B15" t="s">
        <v>69</v>
      </c>
      <c r="C15" t="s">
        <v>24</v>
      </c>
      <c r="D15" t="s">
        <v>36</v>
      </c>
      <c r="E15" t="s">
        <v>26</v>
      </c>
      <c r="F15" t="s">
        <v>31</v>
      </c>
      <c r="G15" t="s">
        <v>28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33</v>
      </c>
      <c r="N15" t="str">
        <f>VLOOKUP(M15, Table!$A$1:$B$26, 2, 0)</f>
        <v>High End</v>
      </c>
      <c r="O15">
        <v>40</v>
      </c>
      <c r="P15">
        <v>49</v>
      </c>
      <c r="Q15" t="s">
        <v>29</v>
      </c>
      <c r="R15">
        <v>70</v>
      </c>
      <c r="S15">
        <v>0</v>
      </c>
      <c r="T15">
        <v>0</v>
      </c>
      <c r="U15">
        <v>0.01</v>
      </c>
      <c r="V15" t="s">
        <v>29</v>
      </c>
      <c r="W15" t="s">
        <v>29</v>
      </c>
      <c r="X15" t="s">
        <v>29</v>
      </c>
      <c r="Y15" t="s">
        <v>29</v>
      </c>
      <c r="Z15" t="s">
        <v>29</v>
      </c>
    </row>
    <row r="16" spans="1:26" x14ac:dyDescent="0.3">
      <c r="A16" s="1">
        <v>41361</v>
      </c>
      <c r="B16" t="s">
        <v>69</v>
      </c>
      <c r="C16" t="s">
        <v>24</v>
      </c>
      <c r="D16" t="s">
        <v>36</v>
      </c>
      <c r="E16" t="s">
        <v>26</v>
      </c>
      <c r="F16" t="s">
        <v>31</v>
      </c>
      <c r="G16" t="s">
        <v>28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33</v>
      </c>
      <c r="N16" t="str">
        <f>VLOOKUP(M16, Table!$A$1:$B$26, 2, 0)</f>
        <v>High End</v>
      </c>
      <c r="O16">
        <v>40</v>
      </c>
      <c r="P16">
        <v>49</v>
      </c>
      <c r="Q16" t="s">
        <v>29</v>
      </c>
      <c r="R16">
        <v>2</v>
      </c>
      <c r="S16">
        <v>0</v>
      </c>
      <c r="T16">
        <v>0</v>
      </c>
      <c r="U16">
        <v>0</v>
      </c>
      <c r="V16" t="s">
        <v>29</v>
      </c>
      <c r="W16" t="s">
        <v>29</v>
      </c>
      <c r="X16" t="s">
        <v>29</v>
      </c>
      <c r="Y16" t="s">
        <v>29</v>
      </c>
      <c r="Z16" t="s">
        <v>29</v>
      </c>
    </row>
    <row r="17" spans="1:26" x14ac:dyDescent="0.3">
      <c r="A17" s="1">
        <v>41359</v>
      </c>
      <c r="B17" t="s">
        <v>69</v>
      </c>
      <c r="C17" t="s">
        <v>24</v>
      </c>
      <c r="D17" t="s">
        <v>37</v>
      </c>
      <c r="E17" t="s">
        <v>26</v>
      </c>
      <c r="F17" t="s">
        <v>27</v>
      </c>
      <c r="G17" t="s">
        <v>28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38</v>
      </c>
      <c r="N17" t="str">
        <f>VLOOKUP(M17, Table!$A$1:$B$26, 2, 0)</f>
        <v>General</v>
      </c>
      <c r="O17">
        <v>25</v>
      </c>
      <c r="P17">
        <v>29</v>
      </c>
      <c r="Q17" t="s">
        <v>29</v>
      </c>
      <c r="R17">
        <v>1020</v>
      </c>
      <c r="S17">
        <v>0</v>
      </c>
      <c r="T17">
        <v>0</v>
      </c>
      <c r="U17">
        <v>0.24</v>
      </c>
      <c r="V17" t="s">
        <v>29</v>
      </c>
      <c r="W17" t="s">
        <v>29</v>
      </c>
      <c r="X17" t="s">
        <v>29</v>
      </c>
      <c r="Y17" t="s">
        <v>29</v>
      </c>
      <c r="Z17" t="s">
        <v>29</v>
      </c>
    </row>
    <row r="18" spans="1:26" x14ac:dyDescent="0.3">
      <c r="A18" s="1">
        <v>41360</v>
      </c>
      <c r="B18" t="s">
        <v>69</v>
      </c>
      <c r="C18" t="s">
        <v>24</v>
      </c>
      <c r="D18" t="s">
        <v>37</v>
      </c>
      <c r="E18" t="s">
        <v>26</v>
      </c>
      <c r="F18" t="s">
        <v>27</v>
      </c>
      <c r="G18" t="s">
        <v>28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38</v>
      </c>
      <c r="N18" t="str">
        <f>VLOOKUP(M18, Table!$A$1:$B$26, 2, 0)</f>
        <v>General</v>
      </c>
      <c r="O18">
        <v>25</v>
      </c>
      <c r="P18">
        <v>29</v>
      </c>
      <c r="Q18" t="s">
        <v>29</v>
      </c>
      <c r="R18">
        <v>2516</v>
      </c>
      <c r="S18">
        <v>0</v>
      </c>
      <c r="T18">
        <v>0</v>
      </c>
      <c r="U18">
        <v>0.18</v>
      </c>
      <c r="V18" t="s">
        <v>29</v>
      </c>
      <c r="W18" t="s">
        <v>29</v>
      </c>
      <c r="X18" t="s">
        <v>29</v>
      </c>
      <c r="Y18" t="s">
        <v>29</v>
      </c>
      <c r="Z18" t="s">
        <v>29</v>
      </c>
    </row>
    <row r="19" spans="1:26" x14ac:dyDescent="0.3">
      <c r="A19" s="1">
        <v>41359</v>
      </c>
      <c r="B19" t="s">
        <v>69</v>
      </c>
      <c r="C19" t="s">
        <v>24</v>
      </c>
      <c r="D19" t="s">
        <v>39</v>
      </c>
      <c r="E19" t="s">
        <v>26</v>
      </c>
      <c r="F19" t="s">
        <v>31</v>
      </c>
      <c r="G19" t="s">
        <v>28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40</v>
      </c>
      <c r="N19" t="str">
        <f>VLOOKUP(M19, Table!$A$1:$B$26, 2, 0)</f>
        <v>Cosmetics</v>
      </c>
      <c r="O19">
        <v>50</v>
      </c>
      <c r="P19">
        <v>54</v>
      </c>
      <c r="Q19" t="s">
        <v>29</v>
      </c>
      <c r="R19">
        <v>8</v>
      </c>
      <c r="S19">
        <v>0</v>
      </c>
      <c r="T19">
        <v>0</v>
      </c>
      <c r="U19">
        <v>0.01</v>
      </c>
      <c r="V19" t="s">
        <v>29</v>
      </c>
      <c r="W19" t="s">
        <v>29</v>
      </c>
      <c r="X19" t="s">
        <v>29</v>
      </c>
      <c r="Y19" t="s">
        <v>29</v>
      </c>
      <c r="Z19" t="s">
        <v>29</v>
      </c>
    </row>
    <row r="20" spans="1:26" x14ac:dyDescent="0.3">
      <c r="A20" s="1">
        <v>41359</v>
      </c>
      <c r="B20" t="s">
        <v>69</v>
      </c>
      <c r="C20" t="s">
        <v>24</v>
      </c>
      <c r="D20" t="s">
        <v>34</v>
      </c>
      <c r="E20" t="s">
        <v>26</v>
      </c>
      <c r="F20" t="s">
        <v>31</v>
      </c>
      <c r="G20" t="s">
        <v>28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40</v>
      </c>
      <c r="N20" t="str">
        <f>VLOOKUP(M20, Table!$A$1:$B$26, 2, 0)</f>
        <v>Cosmetics</v>
      </c>
      <c r="O20">
        <v>30</v>
      </c>
      <c r="P20">
        <v>39</v>
      </c>
      <c r="Q20" t="s">
        <v>29</v>
      </c>
      <c r="R20">
        <v>136</v>
      </c>
      <c r="S20">
        <v>0</v>
      </c>
      <c r="T20">
        <v>0</v>
      </c>
      <c r="U20">
        <v>0.37</v>
      </c>
      <c r="V20" t="s">
        <v>29</v>
      </c>
      <c r="W20" t="s">
        <v>29</v>
      </c>
      <c r="X20" t="s">
        <v>29</v>
      </c>
      <c r="Y20" t="s">
        <v>29</v>
      </c>
      <c r="Z20" t="s">
        <v>29</v>
      </c>
    </row>
    <row r="21" spans="1:26" x14ac:dyDescent="0.3">
      <c r="A21" s="1">
        <v>41359</v>
      </c>
      <c r="B21" t="s">
        <v>69</v>
      </c>
      <c r="C21" t="s">
        <v>24</v>
      </c>
      <c r="D21" t="s">
        <v>36</v>
      </c>
      <c r="E21" t="s">
        <v>26</v>
      </c>
      <c r="F21" t="s">
        <v>27</v>
      </c>
      <c r="G21" t="s">
        <v>28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33</v>
      </c>
      <c r="N21" t="str">
        <f>VLOOKUP(M21, Table!$A$1:$B$26, 2, 0)</f>
        <v>High End</v>
      </c>
      <c r="O21">
        <v>25</v>
      </c>
      <c r="P21">
        <v>29</v>
      </c>
      <c r="Q21" t="s">
        <v>29</v>
      </c>
      <c r="R21">
        <v>168</v>
      </c>
      <c r="S21">
        <v>0</v>
      </c>
      <c r="T21">
        <v>0</v>
      </c>
      <c r="U21">
        <v>0.05</v>
      </c>
      <c r="V21" t="s">
        <v>29</v>
      </c>
      <c r="W21" t="s">
        <v>29</v>
      </c>
      <c r="X21" t="s">
        <v>29</v>
      </c>
      <c r="Y21" t="s">
        <v>29</v>
      </c>
      <c r="Z21" t="s">
        <v>29</v>
      </c>
    </row>
    <row r="22" spans="1:26" x14ac:dyDescent="0.3">
      <c r="A22" s="1">
        <v>41360</v>
      </c>
      <c r="B22" t="s">
        <v>69</v>
      </c>
      <c r="C22" t="s">
        <v>24</v>
      </c>
      <c r="D22" t="s">
        <v>36</v>
      </c>
      <c r="E22" t="s">
        <v>26</v>
      </c>
      <c r="F22" t="s">
        <v>27</v>
      </c>
      <c r="G22" t="s">
        <v>28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33</v>
      </c>
      <c r="N22" t="str">
        <f>VLOOKUP(M22, Table!$A$1:$B$26, 2, 0)</f>
        <v>High End</v>
      </c>
      <c r="O22">
        <v>25</v>
      </c>
      <c r="P22">
        <v>29</v>
      </c>
      <c r="Q22" t="s">
        <v>29</v>
      </c>
      <c r="R22">
        <v>15</v>
      </c>
      <c r="S22">
        <v>0</v>
      </c>
      <c r="T22">
        <v>0</v>
      </c>
      <c r="U22">
        <v>0</v>
      </c>
      <c r="V22" t="s">
        <v>29</v>
      </c>
      <c r="W22" t="s">
        <v>29</v>
      </c>
      <c r="X22" t="s">
        <v>29</v>
      </c>
      <c r="Y22" t="s">
        <v>29</v>
      </c>
      <c r="Z22" t="s">
        <v>29</v>
      </c>
    </row>
    <row r="23" spans="1:26" x14ac:dyDescent="0.3">
      <c r="A23" s="1">
        <v>41361</v>
      </c>
      <c r="B23" t="s">
        <v>69</v>
      </c>
      <c r="C23" t="s">
        <v>24</v>
      </c>
      <c r="D23" t="s">
        <v>36</v>
      </c>
      <c r="E23" t="s">
        <v>26</v>
      </c>
      <c r="F23" t="s">
        <v>27</v>
      </c>
      <c r="G23" t="s">
        <v>28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33</v>
      </c>
      <c r="N23" t="str">
        <f>VLOOKUP(M23, Table!$A$1:$B$26, 2, 0)</f>
        <v>High End</v>
      </c>
      <c r="O23">
        <v>25</v>
      </c>
      <c r="P23">
        <v>29</v>
      </c>
      <c r="Q23" t="s">
        <v>29</v>
      </c>
      <c r="R23">
        <v>36</v>
      </c>
      <c r="S23">
        <v>0</v>
      </c>
      <c r="T23">
        <v>0</v>
      </c>
      <c r="U23">
        <v>0</v>
      </c>
      <c r="V23" t="s">
        <v>29</v>
      </c>
      <c r="W23" t="s">
        <v>29</v>
      </c>
      <c r="X23" t="s">
        <v>29</v>
      </c>
      <c r="Y23" t="s">
        <v>29</v>
      </c>
      <c r="Z23" t="s">
        <v>29</v>
      </c>
    </row>
    <row r="24" spans="1:26" x14ac:dyDescent="0.3">
      <c r="A24" s="1">
        <v>41359</v>
      </c>
      <c r="B24" t="s">
        <v>69</v>
      </c>
      <c r="C24" t="s">
        <v>24</v>
      </c>
      <c r="D24" t="s">
        <v>37</v>
      </c>
      <c r="E24" t="s">
        <v>26</v>
      </c>
      <c r="F24" t="s">
        <v>27</v>
      </c>
      <c r="G24" t="s">
        <v>28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33</v>
      </c>
      <c r="N24" t="str">
        <f>VLOOKUP(M24, Table!$A$1:$B$26, 2, 0)</f>
        <v>High End</v>
      </c>
      <c r="O24">
        <v>40</v>
      </c>
      <c r="P24">
        <v>49</v>
      </c>
      <c r="Q24" t="s">
        <v>29</v>
      </c>
      <c r="R24">
        <v>2071</v>
      </c>
      <c r="S24">
        <v>1</v>
      </c>
      <c r="T24">
        <v>1</v>
      </c>
      <c r="U24">
        <v>0.72</v>
      </c>
      <c r="V24" t="s">
        <v>29</v>
      </c>
      <c r="W24" t="s">
        <v>29</v>
      </c>
      <c r="X24" t="s">
        <v>29</v>
      </c>
      <c r="Y24" t="s">
        <v>29</v>
      </c>
      <c r="Z24" t="s">
        <v>29</v>
      </c>
    </row>
    <row r="25" spans="1:26" x14ac:dyDescent="0.3">
      <c r="A25" s="1">
        <v>41360</v>
      </c>
      <c r="B25" t="s">
        <v>69</v>
      </c>
      <c r="C25" t="s">
        <v>24</v>
      </c>
      <c r="D25" t="s">
        <v>37</v>
      </c>
      <c r="E25" t="s">
        <v>26</v>
      </c>
      <c r="F25" t="s">
        <v>27</v>
      </c>
      <c r="G25" t="s">
        <v>28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33</v>
      </c>
      <c r="N25" t="str">
        <f>VLOOKUP(M25, Table!$A$1:$B$26, 2, 0)</f>
        <v>High End</v>
      </c>
      <c r="O25">
        <v>40</v>
      </c>
      <c r="P25">
        <v>49</v>
      </c>
      <c r="Q25" t="s">
        <v>29</v>
      </c>
      <c r="R25">
        <v>2341</v>
      </c>
      <c r="S25">
        <v>1</v>
      </c>
      <c r="T25">
        <v>0</v>
      </c>
      <c r="U25">
        <v>0.67</v>
      </c>
      <c r="V25" t="s">
        <v>29</v>
      </c>
      <c r="W25" t="s">
        <v>29</v>
      </c>
      <c r="X25" t="s">
        <v>29</v>
      </c>
      <c r="Y25" t="s">
        <v>29</v>
      </c>
      <c r="Z25" t="s">
        <v>29</v>
      </c>
    </row>
    <row r="26" spans="1:26" x14ac:dyDescent="0.3">
      <c r="A26" s="1">
        <v>41361</v>
      </c>
      <c r="B26" t="s">
        <v>69</v>
      </c>
      <c r="C26" t="s">
        <v>24</v>
      </c>
      <c r="D26" t="s">
        <v>37</v>
      </c>
      <c r="E26" t="s">
        <v>26</v>
      </c>
      <c r="F26" t="s">
        <v>27</v>
      </c>
      <c r="G26" t="s">
        <v>28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33</v>
      </c>
      <c r="N26" t="str">
        <f>VLOOKUP(M26, Table!$A$1:$B$26, 2, 0)</f>
        <v>High End</v>
      </c>
      <c r="O26">
        <v>40</v>
      </c>
      <c r="P26">
        <v>49</v>
      </c>
      <c r="Q26" t="s">
        <v>29</v>
      </c>
      <c r="R26">
        <v>1078</v>
      </c>
      <c r="S26">
        <v>0</v>
      </c>
      <c r="T26">
        <v>0</v>
      </c>
      <c r="U26">
        <v>0.49</v>
      </c>
      <c r="V26" t="s">
        <v>29</v>
      </c>
      <c r="W26" t="s">
        <v>29</v>
      </c>
      <c r="X26" t="s">
        <v>29</v>
      </c>
      <c r="Y26" t="s">
        <v>29</v>
      </c>
      <c r="Z26" t="s">
        <v>29</v>
      </c>
    </row>
    <row r="27" spans="1:26" x14ac:dyDescent="0.3">
      <c r="A27" s="1">
        <v>41359</v>
      </c>
      <c r="B27" t="s">
        <v>69</v>
      </c>
      <c r="C27" t="s">
        <v>24</v>
      </c>
      <c r="D27" t="s">
        <v>34</v>
      </c>
      <c r="E27" t="s">
        <v>26</v>
      </c>
      <c r="F27" t="s">
        <v>31</v>
      </c>
      <c r="G27" t="s">
        <v>28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40</v>
      </c>
      <c r="N27" t="str">
        <f>VLOOKUP(M27, Table!$A$1:$B$26, 2, 0)</f>
        <v>Cosmetics</v>
      </c>
      <c r="O27">
        <v>40</v>
      </c>
      <c r="P27">
        <v>49</v>
      </c>
      <c r="Q27" t="s">
        <v>29</v>
      </c>
      <c r="R27">
        <v>254</v>
      </c>
      <c r="S27">
        <v>4</v>
      </c>
      <c r="T27">
        <v>3</v>
      </c>
      <c r="U27">
        <v>0.87</v>
      </c>
      <c r="V27" t="s">
        <v>29</v>
      </c>
      <c r="W27" t="s">
        <v>29</v>
      </c>
      <c r="X27" t="s">
        <v>29</v>
      </c>
      <c r="Y27" t="s">
        <v>29</v>
      </c>
      <c r="Z27" t="s">
        <v>29</v>
      </c>
    </row>
    <row r="28" spans="1:26" x14ac:dyDescent="0.3">
      <c r="A28" s="1">
        <v>41360</v>
      </c>
      <c r="B28" t="s">
        <v>69</v>
      </c>
      <c r="C28" t="s">
        <v>24</v>
      </c>
      <c r="D28" t="s">
        <v>34</v>
      </c>
      <c r="E28" t="s">
        <v>26</v>
      </c>
      <c r="F28" t="s">
        <v>31</v>
      </c>
      <c r="G28" t="s">
        <v>28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40</v>
      </c>
      <c r="N28" t="str">
        <f>VLOOKUP(M28, Table!$A$1:$B$26, 2, 0)</f>
        <v>Cosmetics</v>
      </c>
      <c r="O28">
        <v>40</v>
      </c>
      <c r="P28">
        <v>49</v>
      </c>
      <c r="Q28" t="s">
        <v>29</v>
      </c>
      <c r="R28">
        <v>1753</v>
      </c>
      <c r="S28">
        <v>1</v>
      </c>
      <c r="T28">
        <v>1</v>
      </c>
      <c r="U28">
        <v>1.05</v>
      </c>
      <c r="V28" t="s">
        <v>29</v>
      </c>
      <c r="W28" t="s">
        <v>29</v>
      </c>
      <c r="X28" t="s">
        <v>29</v>
      </c>
      <c r="Y28" t="s">
        <v>29</v>
      </c>
      <c r="Z28" t="s">
        <v>29</v>
      </c>
    </row>
    <row r="29" spans="1:26" x14ac:dyDescent="0.3">
      <c r="A29" s="1">
        <v>41361</v>
      </c>
      <c r="B29" t="s">
        <v>69</v>
      </c>
      <c r="C29" t="s">
        <v>24</v>
      </c>
      <c r="D29" t="s">
        <v>34</v>
      </c>
      <c r="E29" t="s">
        <v>26</v>
      </c>
      <c r="F29" t="s">
        <v>31</v>
      </c>
      <c r="G29" t="s">
        <v>28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40</v>
      </c>
      <c r="N29" t="str">
        <f>VLOOKUP(M29, Table!$A$1:$B$26, 2, 0)</f>
        <v>Cosmetics</v>
      </c>
      <c r="O29">
        <v>40</v>
      </c>
      <c r="P29">
        <v>49</v>
      </c>
      <c r="Q29" t="s">
        <v>29</v>
      </c>
      <c r="R29">
        <v>3238</v>
      </c>
      <c r="S29">
        <v>3</v>
      </c>
      <c r="T29">
        <v>2</v>
      </c>
      <c r="U29">
        <v>1.32</v>
      </c>
      <c r="V29" t="s">
        <v>29</v>
      </c>
      <c r="W29" t="s">
        <v>29</v>
      </c>
      <c r="X29" t="s">
        <v>29</v>
      </c>
      <c r="Y29" t="s">
        <v>29</v>
      </c>
      <c r="Z29" t="s">
        <v>29</v>
      </c>
    </row>
    <row r="30" spans="1:26" x14ac:dyDescent="0.3">
      <c r="A30" s="1">
        <v>41359</v>
      </c>
      <c r="B30" t="s">
        <v>69</v>
      </c>
      <c r="C30" t="s">
        <v>24</v>
      </c>
      <c r="D30" t="s">
        <v>32</v>
      </c>
      <c r="E30" t="s">
        <v>26</v>
      </c>
      <c r="F30" t="s">
        <v>27</v>
      </c>
      <c r="G30" t="s">
        <v>28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41</v>
      </c>
      <c r="N30" t="str">
        <f>VLOOKUP(M30, Table!$A$1:$B$26, 2, 0)</f>
        <v>High End</v>
      </c>
      <c r="O30">
        <v>40</v>
      </c>
      <c r="P30">
        <v>49</v>
      </c>
      <c r="Q30" t="s">
        <v>29</v>
      </c>
      <c r="R30">
        <v>1145</v>
      </c>
      <c r="S30">
        <v>1</v>
      </c>
      <c r="T30">
        <v>0</v>
      </c>
      <c r="U30">
        <v>0.72</v>
      </c>
      <c r="V30" t="s">
        <v>29</v>
      </c>
      <c r="W30" t="s">
        <v>29</v>
      </c>
      <c r="X30" t="s">
        <v>29</v>
      </c>
      <c r="Y30" t="s">
        <v>29</v>
      </c>
      <c r="Z30" t="s">
        <v>29</v>
      </c>
    </row>
    <row r="31" spans="1:26" x14ac:dyDescent="0.3">
      <c r="A31" s="1">
        <v>41360</v>
      </c>
      <c r="B31" t="s">
        <v>69</v>
      </c>
      <c r="C31" t="s">
        <v>24</v>
      </c>
      <c r="D31" t="s">
        <v>32</v>
      </c>
      <c r="E31" t="s">
        <v>26</v>
      </c>
      <c r="F31" t="s">
        <v>27</v>
      </c>
      <c r="G31" t="s">
        <v>28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41</v>
      </c>
      <c r="N31" t="str">
        <f>VLOOKUP(M31, Table!$A$1:$B$26, 2, 0)</f>
        <v>High End</v>
      </c>
      <c r="O31">
        <v>40</v>
      </c>
      <c r="P31">
        <v>49</v>
      </c>
      <c r="Q31" t="s">
        <v>29</v>
      </c>
      <c r="R31">
        <v>632</v>
      </c>
      <c r="S31">
        <v>2</v>
      </c>
      <c r="T31">
        <v>2</v>
      </c>
      <c r="U31">
        <v>0.99</v>
      </c>
      <c r="V31" t="s">
        <v>29</v>
      </c>
      <c r="W31" t="s">
        <v>29</v>
      </c>
      <c r="X31" t="s">
        <v>29</v>
      </c>
      <c r="Y31" t="s">
        <v>29</v>
      </c>
      <c r="Z31" t="s">
        <v>29</v>
      </c>
    </row>
    <row r="32" spans="1:26" x14ac:dyDescent="0.3">
      <c r="A32" s="1">
        <v>41361</v>
      </c>
      <c r="B32" t="s">
        <v>69</v>
      </c>
      <c r="C32" t="s">
        <v>24</v>
      </c>
      <c r="D32" t="s">
        <v>32</v>
      </c>
      <c r="E32" t="s">
        <v>26</v>
      </c>
      <c r="F32" t="s">
        <v>27</v>
      </c>
      <c r="G32" t="s">
        <v>28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41</v>
      </c>
      <c r="N32" t="str">
        <f>VLOOKUP(M32, Table!$A$1:$B$26, 2, 0)</f>
        <v>High End</v>
      </c>
      <c r="O32">
        <v>40</v>
      </c>
      <c r="P32">
        <v>49</v>
      </c>
      <c r="Q32" t="s">
        <v>29</v>
      </c>
      <c r="R32">
        <v>410</v>
      </c>
      <c r="S32">
        <v>0</v>
      </c>
      <c r="T32">
        <v>0</v>
      </c>
      <c r="U32">
        <v>0.28999999999999998</v>
      </c>
      <c r="V32" t="s">
        <v>29</v>
      </c>
      <c r="W32" t="s">
        <v>29</v>
      </c>
      <c r="X32" t="s">
        <v>29</v>
      </c>
      <c r="Y32" t="s">
        <v>29</v>
      </c>
      <c r="Z32" t="s">
        <v>29</v>
      </c>
    </row>
    <row r="33" spans="1:26" x14ac:dyDescent="0.3">
      <c r="A33" s="1">
        <v>41359</v>
      </c>
      <c r="B33" t="s">
        <v>69</v>
      </c>
      <c r="C33" t="s">
        <v>24</v>
      </c>
      <c r="D33" t="s">
        <v>36</v>
      </c>
      <c r="E33" t="s">
        <v>26</v>
      </c>
      <c r="F33" t="s">
        <v>35</v>
      </c>
      <c r="G33" t="s">
        <v>28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30</v>
      </c>
      <c r="N33" t="str">
        <f>VLOOKUP(M33, Table!$A$1:$B$26, 2, 0)</f>
        <v>High End</v>
      </c>
      <c r="O33">
        <v>40</v>
      </c>
      <c r="P33">
        <v>49</v>
      </c>
      <c r="Q33" t="s">
        <v>29</v>
      </c>
      <c r="R33">
        <v>586</v>
      </c>
      <c r="S33">
        <v>0</v>
      </c>
      <c r="T33">
        <v>0</v>
      </c>
      <c r="U33">
        <v>0.36</v>
      </c>
      <c r="V33" t="s">
        <v>29</v>
      </c>
      <c r="W33" t="s">
        <v>29</v>
      </c>
      <c r="X33" t="s">
        <v>29</v>
      </c>
      <c r="Y33" t="s">
        <v>29</v>
      </c>
      <c r="Z33" t="s">
        <v>29</v>
      </c>
    </row>
    <row r="34" spans="1:26" x14ac:dyDescent="0.3">
      <c r="A34" s="1">
        <v>41360</v>
      </c>
      <c r="B34" t="s">
        <v>69</v>
      </c>
      <c r="C34" t="s">
        <v>24</v>
      </c>
      <c r="D34" t="s">
        <v>36</v>
      </c>
      <c r="E34" t="s">
        <v>26</v>
      </c>
      <c r="F34" t="s">
        <v>35</v>
      </c>
      <c r="G34" t="s">
        <v>28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30</v>
      </c>
      <c r="N34" t="str">
        <f>VLOOKUP(M34, Table!$A$1:$B$26, 2, 0)</f>
        <v>High End</v>
      </c>
      <c r="O34">
        <v>40</v>
      </c>
      <c r="P34">
        <v>49</v>
      </c>
      <c r="Q34" t="s">
        <v>29</v>
      </c>
      <c r="R34">
        <v>329</v>
      </c>
      <c r="S34">
        <v>1</v>
      </c>
      <c r="T34">
        <v>1</v>
      </c>
      <c r="U34">
        <v>0.24</v>
      </c>
      <c r="V34" t="s">
        <v>29</v>
      </c>
      <c r="W34" t="s">
        <v>29</v>
      </c>
      <c r="X34" t="s">
        <v>29</v>
      </c>
      <c r="Y34" t="s">
        <v>29</v>
      </c>
      <c r="Z34" t="s">
        <v>29</v>
      </c>
    </row>
    <row r="35" spans="1:26" x14ac:dyDescent="0.3">
      <c r="A35" s="1">
        <v>41361</v>
      </c>
      <c r="B35" t="s">
        <v>69</v>
      </c>
      <c r="C35" t="s">
        <v>24</v>
      </c>
      <c r="D35" t="s">
        <v>36</v>
      </c>
      <c r="E35" t="s">
        <v>26</v>
      </c>
      <c r="F35" t="s">
        <v>35</v>
      </c>
      <c r="G35" t="s">
        <v>28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30</v>
      </c>
      <c r="N35" t="str">
        <f>VLOOKUP(M35, Table!$A$1:$B$26, 2, 0)</f>
        <v>High End</v>
      </c>
      <c r="O35">
        <v>40</v>
      </c>
      <c r="P35">
        <v>49</v>
      </c>
      <c r="Q35" t="s">
        <v>29</v>
      </c>
      <c r="R35">
        <v>817</v>
      </c>
      <c r="S35">
        <v>1</v>
      </c>
      <c r="T35">
        <v>1</v>
      </c>
      <c r="U35">
        <v>1.23</v>
      </c>
      <c r="V35" t="s">
        <v>29</v>
      </c>
      <c r="W35" t="s">
        <v>29</v>
      </c>
      <c r="X35" t="s">
        <v>29</v>
      </c>
      <c r="Y35" t="s">
        <v>29</v>
      </c>
      <c r="Z35" t="s">
        <v>29</v>
      </c>
    </row>
    <row r="36" spans="1:26" x14ac:dyDescent="0.3">
      <c r="A36" s="1">
        <v>41359</v>
      </c>
      <c r="B36" t="s">
        <v>69</v>
      </c>
      <c r="C36" t="s">
        <v>24</v>
      </c>
      <c r="D36" t="s">
        <v>36</v>
      </c>
      <c r="E36" t="s">
        <v>26</v>
      </c>
      <c r="F36" t="s">
        <v>27</v>
      </c>
      <c r="G36" t="s">
        <v>28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42</v>
      </c>
      <c r="N36" t="str">
        <f>VLOOKUP(M36, Table!$A$1:$B$26, 2, 0)</f>
        <v>Retailer</v>
      </c>
      <c r="O36">
        <v>40</v>
      </c>
      <c r="P36">
        <v>49</v>
      </c>
      <c r="Q36" t="s">
        <v>29</v>
      </c>
      <c r="R36">
        <v>165</v>
      </c>
      <c r="S36">
        <v>2</v>
      </c>
      <c r="T36">
        <v>2</v>
      </c>
      <c r="U36">
        <v>0.75</v>
      </c>
      <c r="V36" t="s">
        <v>29</v>
      </c>
      <c r="W36" t="s">
        <v>29</v>
      </c>
      <c r="X36" t="s">
        <v>29</v>
      </c>
      <c r="Y36" t="s">
        <v>29</v>
      </c>
      <c r="Z36" t="s">
        <v>29</v>
      </c>
    </row>
    <row r="37" spans="1:26" x14ac:dyDescent="0.3">
      <c r="A37" s="1">
        <v>41360</v>
      </c>
      <c r="B37" t="s">
        <v>69</v>
      </c>
      <c r="C37" t="s">
        <v>24</v>
      </c>
      <c r="D37" t="s">
        <v>36</v>
      </c>
      <c r="E37" t="s">
        <v>26</v>
      </c>
      <c r="F37" t="s">
        <v>27</v>
      </c>
      <c r="G37" t="s">
        <v>28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42</v>
      </c>
      <c r="N37" t="str">
        <f>VLOOKUP(M37, Table!$A$1:$B$26, 2, 0)</f>
        <v>Retailer</v>
      </c>
      <c r="O37">
        <v>40</v>
      </c>
      <c r="P37">
        <v>49</v>
      </c>
      <c r="Q37" t="s">
        <v>29</v>
      </c>
      <c r="R37">
        <v>171</v>
      </c>
      <c r="S37">
        <v>0</v>
      </c>
      <c r="T37">
        <v>0</v>
      </c>
      <c r="U37">
        <v>0.17</v>
      </c>
      <c r="V37" t="s">
        <v>29</v>
      </c>
      <c r="W37" t="s">
        <v>29</v>
      </c>
      <c r="X37" t="s">
        <v>29</v>
      </c>
      <c r="Y37" t="s">
        <v>29</v>
      </c>
      <c r="Z37" t="s">
        <v>29</v>
      </c>
    </row>
    <row r="38" spans="1:26" x14ac:dyDescent="0.3">
      <c r="A38" s="1">
        <v>41361</v>
      </c>
      <c r="B38" t="s">
        <v>69</v>
      </c>
      <c r="C38" t="s">
        <v>24</v>
      </c>
      <c r="D38" t="s">
        <v>36</v>
      </c>
      <c r="E38" t="s">
        <v>26</v>
      </c>
      <c r="F38" t="s">
        <v>27</v>
      </c>
      <c r="G38" t="s">
        <v>28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42</v>
      </c>
      <c r="N38" t="str">
        <f>VLOOKUP(M38, Table!$A$1:$B$26, 2, 0)</f>
        <v>Retailer</v>
      </c>
      <c r="O38">
        <v>40</v>
      </c>
      <c r="P38">
        <v>49</v>
      </c>
      <c r="Q38" t="s">
        <v>29</v>
      </c>
      <c r="R38">
        <v>806</v>
      </c>
      <c r="S38">
        <v>2</v>
      </c>
      <c r="T38">
        <v>2</v>
      </c>
      <c r="U38">
        <v>0.61</v>
      </c>
      <c r="V38" t="s">
        <v>29</v>
      </c>
      <c r="W38" t="s">
        <v>29</v>
      </c>
      <c r="X38" t="s">
        <v>29</v>
      </c>
      <c r="Y38" t="s">
        <v>29</v>
      </c>
      <c r="Z38" t="s">
        <v>29</v>
      </c>
    </row>
    <row r="39" spans="1:26" x14ac:dyDescent="0.3">
      <c r="A39" s="1">
        <v>41359</v>
      </c>
      <c r="B39" t="s">
        <v>69</v>
      </c>
      <c r="C39" t="s">
        <v>24</v>
      </c>
      <c r="D39" t="s">
        <v>37</v>
      </c>
      <c r="E39" t="s">
        <v>26</v>
      </c>
      <c r="F39" t="s">
        <v>27</v>
      </c>
      <c r="G39" t="s">
        <v>28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38</v>
      </c>
      <c r="N39" t="str">
        <f>VLOOKUP(M39, Table!$A$1:$B$26, 2, 0)</f>
        <v>General</v>
      </c>
      <c r="O39">
        <v>40</v>
      </c>
      <c r="P39">
        <v>49</v>
      </c>
      <c r="Q39" t="s">
        <v>29</v>
      </c>
      <c r="R39">
        <v>1638</v>
      </c>
      <c r="S39">
        <v>1</v>
      </c>
      <c r="T39">
        <v>0</v>
      </c>
      <c r="U39">
        <v>0.4</v>
      </c>
      <c r="V39" t="s">
        <v>29</v>
      </c>
      <c r="W39" t="s">
        <v>29</v>
      </c>
      <c r="X39" t="s">
        <v>29</v>
      </c>
      <c r="Y39" t="s">
        <v>29</v>
      </c>
      <c r="Z39" t="s">
        <v>29</v>
      </c>
    </row>
    <row r="40" spans="1:26" x14ac:dyDescent="0.3">
      <c r="A40" s="1">
        <v>41360</v>
      </c>
      <c r="B40" t="s">
        <v>69</v>
      </c>
      <c r="C40" t="s">
        <v>24</v>
      </c>
      <c r="D40" t="s">
        <v>37</v>
      </c>
      <c r="E40" t="s">
        <v>26</v>
      </c>
      <c r="F40" t="s">
        <v>27</v>
      </c>
      <c r="G40" t="s">
        <v>28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38</v>
      </c>
      <c r="N40" t="str">
        <f>VLOOKUP(M40, Table!$A$1:$B$26, 2, 0)</f>
        <v>General</v>
      </c>
      <c r="O40">
        <v>40</v>
      </c>
      <c r="P40">
        <v>49</v>
      </c>
      <c r="Q40" t="s">
        <v>29</v>
      </c>
      <c r="R40">
        <v>3062</v>
      </c>
      <c r="S40">
        <v>0</v>
      </c>
      <c r="T40">
        <v>0</v>
      </c>
      <c r="U40">
        <v>0.28999999999999998</v>
      </c>
      <c r="V40" t="s">
        <v>29</v>
      </c>
      <c r="W40" t="s">
        <v>29</v>
      </c>
      <c r="X40" t="s">
        <v>29</v>
      </c>
      <c r="Y40" t="s">
        <v>29</v>
      </c>
      <c r="Z40" t="s">
        <v>29</v>
      </c>
    </row>
    <row r="41" spans="1:26" x14ac:dyDescent="0.3">
      <c r="A41" s="1">
        <v>41359</v>
      </c>
      <c r="B41" t="s">
        <v>69</v>
      </c>
      <c r="C41" t="s">
        <v>24</v>
      </c>
      <c r="D41" t="s">
        <v>39</v>
      </c>
      <c r="E41" t="s">
        <v>26</v>
      </c>
      <c r="F41" t="s">
        <v>31</v>
      </c>
      <c r="G41" t="s">
        <v>28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38</v>
      </c>
      <c r="N41" t="str">
        <f>VLOOKUP(M41, Table!$A$1:$B$26, 2, 0)</f>
        <v>General</v>
      </c>
      <c r="O41">
        <v>25</v>
      </c>
      <c r="P41">
        <v>29</v>
      </c>
      <c r="Q41" t="s">
        <v>29</v>
      </c>
      <c r="R41">
        <v>1449</v>
      </c>
      <c r="S41">
        <v>2</v>
      </c>
      <c r="T41">
        <v>0</v>
      </c>
      <c r="U41">
        <v>0.44</v>
      </c>
      <c r="V41" t="s">
        <v>29</v>
      </c>
      <c r="W41" t="s">
        <v>29</v>
      </c>
      <c r="X41" t="s">
        <v>29</v>
      </c>
      <c r="Y41" t="s">
        <v>29</v>
      </c>
      <c r="Z41" t="s">
        <v>29</v>
      </c>
    </row>
    <row r="42" spans="1:26" x14ac:dyDescent="0.3">
      <c r="A42" s="1">
        <v>41360</v>
      </c>
      <c r="B42" t="s">
        <v>69</v>
      </c>
      <c r="C42" t="s">
        <v>24</v>
      </c>
      <c r="D42" t="s">
        <v>39</v>
      </c>
      <c r="E42" t="s">
        <v>26</v>
      </c>
      <c r="F42" t="s">
        <v>31</v>
      </c>
      <c r="G42" t="s">
        <v>28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38</v>
      </c>
      <c r="N42" t="str">
        <f>VLOOKUP(M42, Table!$A$1:$B$26, 2, 0)</f>
        <v>General</v>
      </c>
      <c r="O42">
        <v>25</v>
      </c>
      <c r="P42">
        <v>29</v>
      </c>
      <c r="Q42" t="s">
        <v>29</v>
      </c>
      <c r="R42">
        <v>4179</v>
      </c>
      <c r="S42">
        <v>3</v>
      </c>
      <c r="T42">
        <v>2</v>
      </c>
      <c r="U42">
        <v>0.32</v>
      </c>
      <c r="V42">
        <v>1</v>
      </c>
      <c r="W42" t="s">
        <v>29</v>
      </c>
      <c r="X42" t="s">
        <v>29</v>
      </c>
      <c r="Y42" t="s">
        <v>29</v>
      </c>
      <c r="Z42" t="s">
        <v>29</v>
      </c>
    </row>
    <row r="43" spans="1:26" x14ac:dyDescent="0.3">
      <c r="A43" s="1">
        <v>41361</v>
      </c>
      <c r="B43" t="s">
        <v>69</v>
      </c>
      <c r="C43" t="s">
        <v>24</v>
      </c>
      <c r="D43" t="s">
        <v>39</v>
      </c>
      <c r="E43" t="s">
        <v>26</v>
      </c>
      <c r="F43" t="s">
        <v>31</v>
      </c>
      <c r="G43" t="s">
        <v>28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38</v>
      </c>
      <c r="N43" t="str">
        <f>VLOOKUP(M43, Table!$A$1:$B$26, 2, 0)</f>
        <v>General</v>
      </c>
      <c r="O43">
        <v>25</v>
      </c>
      <c r="P43">
        <v>29</v>
      </c>
      <c r="Q43" t="s">
        <v>29</v>
      </c>
      <c r="R43">
        <v>2266</v>
      </c>
      <c r="S43">
        <v>4</v>
      </c>
      <c r="T43">
        <v>4</v>
      </c>
      <c r="U43">
        <v>1.71</v>
      </c>
      <c r="V43">
        <v>2</v>
      </c>
      <c r="W43" t="s">
        <v>29</v>
      </c>
      <c r="X43" t="s">
        <v>29</v>
      </c>
      <c r="Y43" t="s">
        <v>29</v>
      </c>
      <c r="Z43" t="s">
        <v>29</v>
      </c>
    </row>
    <row r="44" spans="1:26" x14ac:dyDescent="0.3">
      <c r="A44" s="1">
        <v>41359</v>
      </c>
      <c r="B44" t="s">
        <v>69</v>
      </c>
      <c r="C44" t="s">
        <v>24</v>
      </c>
      <c r="D44" t="s">
        <v>34</v>
      </c>
      <c r="E44" t="s">
        <v>26</v>
      </c>
      <c r="F44" t="s">
        <v>31</v>
      </c>
      <c r="G44" t="s">
        <v>28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38</v>
      </c>
      <c r="N44" t="str">
        <f>VLOOKUP(M44, Table!$A$1:$B$26, 2, 0)</f>
        <v>General</v>
      </c>
      <c r="O44">
        <v>50</v>
      </c>
      <c r="P44">
        <v>54</v>
      </c>
      <c r="Q44" t="s">
        <v>29</v>
      </c>
      <c r="R44">
        <v>857</v>
      </c>
      <c r="S44">
        <v>1</v>
      </c>
      <c r="T44">
        <v>0</v>
      </c>
      <c r="U44">
        <v>0.18</v>
      </c>
      <c r="V44" t="s">
        <v>29</v>
      </c>
      <c r="W44" t="s">
        <v>29</v>
      </c>
      <c r="X44" t="s">
        <v>29</v>
      </c>
      <c r="Y44" t="s">
        <v>29</v>
      </c>
      <c r="Z44" t="s">
        <v>29</v>
      </c>
    </row>
    <row r="45" spans="1:26" x14ac:dyDescent="0.3">
      <c r="A45" s="1">
        <v>41360</v>
      </c>
      <c r="B45" t="s">
        <v>69</v>
      </c>
      <c r="C45" t="s">
        <v>24</v>
      </c>
      <c r="D45" t="s">
        <v>34</v>
      </c>
      <c r="E45" t="s">
        <v>26</v>
      </c>
      <c r="F45" t="s">
        <v>31</v>
      </c>
      <c r="G45" t="s">
        <v>28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38</v>
      </c>
      <c r="N45" t="str">
        <f>VLOOKUP(M45, Table!$A$1:$B$26, 2, 0)</f>
        <v>General</v>
      </c>
      <c r="O45">
        <v>50</v>
      </c>
      <c r="P45">
        <v>54</v>
      </c>
      <c r="Q45" t="s">
        <v>29</v>
      </c>
      <c r="R45">
        <v>149</v>
      </c>
      <c r="S45">
        <v>0</v>
      </c>
      <c r="T45">
        <v>0</v>
      </c>
      <c r="U45">
        <v>0.02</v>
      </c>
      <c r="V45" t="s">
        <v>29</v>
      </c>
      <c r="W45" t="s">
        <v>29</v>
      </c>
      <c r="X45" t="s">
        <v>29</v>
      </c>
      <c r="Y45" t="s">
        <v>29</v>
      </c>
      <c r="Z45" t="s">
        <v>29</v>
      </c>
    </row>
    <row r="46" spans="1:26" x14ac:dyDescent="0.3">
      <c r="A46" s="1">
        <v>41361</v>
      </c>
      <c r="B46" t="s">
        <v>69</v>
      </c>
      <c r="C46" t="s">
        <v>24</v>
      </c>
      <c r="D46" t="s">
        <v>34</v>
      </c>
      <c r="E46" t="s">
        <v>26</v>
      </c>
      <c r="F46" t="s">
        <v>31</v>
      </c>
      <c r="G46" t="s">
        <v>28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38</v>
      </c>
      <c r="N46" t="str">
        <f>VLOOKUP(M46, Table!$A$1:$B$26, 2, 0)</f>
        <v>General</v>
      </c>
      <c r="O46">
        <v>50</v>
      </c>
      <c r="P46">
        <v>54</v>
      </c>
      <c r="Q46" t="s">
        <v>29</v>
      </c>
      <c r="R46">
        <v>338</v>
      </c>
      <c r="S46">
        <v>2</v>
      </c>
      <c r="T46">
        <v>0</v>
      </c>
      <c r="U46">
        <v>0.33</v>
      </c>
      <c r="V46" t="s">
        <v>29</v>
      </c>
      <c r="W46" t="s">
        <v>29</v>
      </c>
      <c r="X46" t="s">
        <v>29</v>
      </c>
      <c r="Y46" t="s">
        <v>29</v>
      </c>
      <c r="Z46" t="s">
        <v>29</v>
      </c>
    </row>
    <row r="47" spans="1:26" x14ac:dyDescent="0.3">
      <c r="A47" s="1">
        <v>41359</v>
      </c>
      <c r="B47" t="s">
        <v>69</v>
      </c>
      <c r="C47" t="s">
        <v>24</v>
      </c>
      <c r="D47" t="s">
        <v>34</v>
      </c>
      <c r="E47" t="s">
        <v>26</v>
      </c>
      <c r="F47" t="s">
        <v>35</v>
      </c>
      <c r="G47" t="s">
        <v>28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30</v>
      </c>
      <c r="N47" t="str">
        <f>VLOOKUP(M47, Table!$A$1:$B$26, 2, 0)</f>
        <v>High End</v>
      </c>
      <c r="O47">
        <v>25</v>
      </c>
      <c r="P47">
        <v>29</v>
      </c>
      <c r="Q47" t="s">
        <v>29</v>
      </c>
      <c r="R47">
        <v>403</v>
      </c>
      <c r="S47">
        <v>2</v>
      </c>
      <c r="T47">
        <v>1</v>
      </c>
      <c r="U47">
        <v>0.54</v>
      </c>
      <c r="V47" t="s">
        <v>29</v>
      </c>
      <c r="W47" t="s">
        <v>29</v>
      </c>
      <c r="X47" t="s">
        <v>29</v>
      </c>
      <c r="Y47" t="s">
        <v>29</v>
      </c>
      <c r="Z47" t="s">
        <v>29</v>
      </c>
    </row>
    <row r="48" spans="1:26" x14ac:dyDescent="0.3">
      <c r="A48" s="1">
        <v>41360</v>
      </c>
      <c r="B48" t="s">
        <v>69</v>
      </c>
      <c r="C48" t="s">
        <v>24</v>
      </c>
      <c r="D48" t="s">
        <v>34</v>
      </c>
      <c r="E48" t="s">
        <v>26</v>
      </c>
      <c r="F48" t="s">
        <v>35</v>
      </c>
      <c r="G48" t="s">
        <v>28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30</v>
      </c>
      <c r="N48" t="str">
        <f>VLOOKUP(M48, Table!$A$1:$B$26, 2, 0)</f>
        <v>High End</v>
      </c>
      <c r="O48">
        <v>25</v>
      </c>
      <c r="P48">
        <v>29</v>
      </c>
      <c r="Q48" t="s">
        <v>29</v>
      </c>
      <c r="R48">
        <v>1998</v>
      </c>
      <c r="S48">
        <v>2</v>
      </c>
      <c r="T48">
        <v>1</v>
      </c>
      <c r="U48">
        <v>0.37</v>
      </c>
      <c r="V48">
        <v>1</v>
      </c>
      <c r="W48" t="s">
        <v>29</v>
      </c>
      <c r="X48" t="s">
        <v>29</v>
      </c>
      <c r="Y48" t="s">
        <v>29</v>
      </c>
      <c r="Z48" t="s">
        <v>29</v>
      </c>
    </row>
    <row r="49" spans="1:26" x14ac:dyDescent="0.3">
      <c r="A49" s="1">
        <v>41361</v>
      </c>
      <c r="B49" t="s">
        <v>69</v>
      </c>
      <c r="C49" t="s">
        <v>24</v>
      </c>
      <c r="D49" t="s">
        <v>34</v>
      </c>
      <c r="E49" t="s">
        <v>26</v>
      </c>
      <c r="F49" t="s">
        <v>35</v>
      </c>
      <c r="G49" t="s">
        <v>28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30</v>
      </c>
      <c r="N49" t="str">
        <f>VLOOKUP(M49, Table!$A$1:$B$26, 2, 0)</f>
        <v>High End</v>
      </c>
      <c r="O49">
        <v>25</v>
      </c>
      <c r="P49">
        <v>29</v>
      </c>
      <c r="Q49" t="s">
        <v>29</v>
      </c>
      <c r="R49">
        <v>13</v>
      </c>
      <c r="S49">
        <v>0</v>
      </c>
      <c r="T49">
        <v>0</v>
      </c>
      <c r="U49">
        <v>0</v>
      </c>
      <c r="V49" t="s">
        <v>29</v>
      </c>
      <c r="W49" t="s">
        <v>29</v>
      </c>
      <c r="X49" t="s">
        <v>29</v>
      </c>
      <c r="Y49" t="s">
        <v>29</v>
      </c>
      <c r="Z49" t="s">
        <v>29</v>
      </c>
    </row>
    <row r="50" spans="1:26" x14ac:dyDescent="0.3">
      <c r="A50" s="1">
        <v>41359</v>
      </c>
      <c r="B50" t="s">
        <v>69</v>
      </c>
      <c r="C50" t="s">
        <v>24</v>
      </c>
      <c r="D50" t="s">
        <v>25</v>
      </c>
      <c r="E50" t="s">
        <v>26</v>
      </c>
      <c r="F50" t="s">
        <v>27</v>
      </c>
      <c r="G50" t="s">
        <v>28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33</v>
      </c>
      <c r="N50" t="str">
        <f>VLOOKUP(M50, Table!$A$1:$B$26, 2, 0)</f>
        <v>High End</v>
      </c>
      <c r="O50">
        <v>30</v>
      </c>
      <c r="P50">
        <v>39</v>
      </c>
      <c r="Q50" t="s">
        <v>29</v>
      </c>
      <c r="R50">
        <v>3182</v>
      </c>
      <c r="S50">
        <v>2</v>
      </c>
      <c r="T50">
        <v>0</v>
      </c>
      <c r="U50">
        <v>1.53</v>
      </c>
      <c r="V50" t="s">
        <v>29</v>
      </c>
      <c r="W50" t="s">
        <v>29</v>
      </c>
      <c r="X50" t="s">
        <v>29</v>
      </c>
      <c r="Y50" t="s">
        <v>29</v>
      </c>
      <c r="Z50" t="s">
        <v>29</v>
      </c>
    </row>
    <row r="51" spans="1:26" x14ac:dyDescent="0.3">
      <c r="A51" s="1">
        <v>41360</v>
      </c>
      <c r="B51" t="s">
        <v>69</v>
      </c>
      <c r="C51" t="s">
        <v>24</v>
      </c>
      <c r="D51" t="s">
        <v>25</v>
      </c>
      <c r="E51" t="s">
        <v>26</v>
      </c>
      <c r="F51" t="s">
        <v>27</v>
      </c>
      <c r="G51" t="s">
        <v>28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33</v>
      </c>
      <c r="N51" t="str">
        <f>VLOOKUP(M51, Table!$A$1:$B$26, 2, 0)</f>
        <v>High End</v>
      </c>
      <c r="O51">
        <v>30</v>
      </c>
      <c r="P51">
        <v>39</v>
      </c>
      <c r="Q51" t="s">
        <v>29</v>
      </c>
      <c r="R51">
        <v>2524</v>
      </c>
      <c r="S51">
        <v>0</v>
      </c>
      <c r="T51">
        <v>0</v>
      </c>
      <c r="U51">
        <v>0.93</v>
      </c>
      <c r="V51" t="s">
        <v>29</v>
      </c>
      <c r="W51" t="s">
        <v>29</v>
      </c>
      <c r="X51" t="s">
        <v>29</v>
      </c>
      <c r="Y51" t="s">
        <v>29</v>
      </c>
      <c r="Z51" t="s">
        <v>29</v>
      </c>
    </row>
    <row r="52" spans="1:26" x14ac:dyDescent="0.3">
      <c r="A52" s="1">
        <v>41361</v>
      </c>
      <c r="B52" t="s">
        <v>69</v>
      </c>
      <c r="C52" t="s">
        <v>24</v>
      </c>
      <c r="D52" t="s">
        <v>25</v>
      </c>
      <c r="E52" t="s">
        <v>26</v>
      </c>
      <c r="F52" t="s">
        <v>27</v>
      </c>
      <c r="G52" t="s">
        <v>28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33</v>
      </c>
      <c r="N52" t="str">
        <f>VLOOKUP(M52, Table!$A$1:$B$26, 2, 0)</f>
        <v>High End</v>
      </c>
      <c r="O52">
        <v>30</v>
      </c>
      <c r="P52">
        <v>39</v>
      </c>
      <c r="Q52" t="s">
        <v>29</v>
      </c>
      <c r="R52">
        <v>3077</v>
      </c>
      <c r="S52">
        <v>2</v>
      </c>
      <c r="T52">
        <v>0</v>
      </c>
      <c r="U52">
        <v>1.24</v>
      </c>
      <c r="V52" t="s">
        <v>29</v>
      </c>
      <c r="W52" t="s">
        <v>29</v>
      </c>
      <c r="X52" t="s">
        <v>29</v>
      </c>
      <c r="Y52" t="s">
        <v>29</v>
      </c>
      <c r="Z52" t="s">
        <v>29</v>
      </c>
    </row>
    <row r="53" spans="1:26" x14ac:dyDescent="0.3">
      <c r="A53" s="1">
        <v>41359</v>
      </c>
      <c r="B53" t="s">
        <v>69</v>
      </c>
      <c r="C53" t="s">
        <v>24</v>
      </c>
      <c r="D53" t="s">
        <v>36</v>
      </c>
      <c r="E53" t="s">
        <v>26</v>
      </c>
      <c r="F53" t="s">
        <v>31</v>
      </c>
      <c r="G53" t="s">
        <v>28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40</v>
      </c>
      <c r="N53" t="str">
        <f>VLOOKUP(M53, Table!$A$1:$B$26, 2, 0)</f>
        <v>Cosmetics</v>
      </c>
      <c r="O53">
        <v>50</v>
      </c>
      <c r="P53">
        <v>54</v>
      </c>
      <c r="Q53" t="s">
        <v>29</v>
      </c>
      <c r="R53">
        <v>24</v>
      </c>
      <c r="S53">
        <v>0</v>
      </c>
      <c r="T53">
        <v>0</v>
      </c>
      <c r="U53">
        <v>0.05</v>
      </c>
      <c r="V53" t="s">
        <v>29</v>
      </c>
      <c r="W53" t="s">
        <v>29</v>
      </c>
      <c r="X53" t="s">
        <v>29</v>
      </c>
      <c r="Y53" t="s">
        <v>29</v>
      </c>
      <c r="Z53" t="s">
        <v>29</v>
      </c>
    </row>
    <row r="54" spans="1:26" x14ac:dyDescent="0.3">
      <c r="A54" s="1">
        <v>41361</v>
      </c>
      <c r="B54" t="s">
        <v>69</v>
      </c>
      <c r="C54" t="s">
        <v>24</v>
      </c>
      <c r="D54" t="s">
        <v>36</v>
      </c>
      <c r="E54" t="s">
        <v>26</v>
      </c>
      <c r="F54" t="s">
        <v>31</v>
      </c>
      <c r="G54" t="s">
        <v>28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40</v>
      </c>
      <c r="N54" t="str">
        <f>VLOOKUP(M54, Table!$A$1:$B$26, 2, 0)</f>
        <v>Cosmetics</v>
      </c>
      <c r="O54">
        <v>50</v>
      </c>
      <c r="P54">
        <v>54</v>
      </c>
      <c r="Q54" t="s">
        <v>29</v>
      </c>
      <c r="R54">
        <v>1</v>
      </c>
      <c r="S54">
        <v>0</v>
      </c>
      <c r="T54">
        <v>0</v>
      </c>
      <c r="U54">
        <v>0</v>
      </c>
      <c r="V54" t="s">
        <v>29</v>
      </c>
      <c r="W54" t="s">
        <v>29</v>
      </c>
      <c r="X54" t="s">
        <v>29</v>
      </c>
      <c r="Y54" t="s">
        <v>29</v>
      </c>
      <c r="Z54" t="s">
        <v>29</v>
      </c>
    </row>
    <row r="55" spans="1:26" x14ac:dyDescent="0.3">
      <c r="A55" s="1">
        <v>41359</v>
      </c>
      <c r="B55" t="s">
        <v>69</v>
      </c>
      <c r="C55" t="s">
        <v>24</v>
      </c>
      <c r="D55" t="s">
        <v>25</v>
      </c>
      <c r="E55" t="s">
        <v>26</v>
      </c>
      <c r="F55" t="s">
        <v>35</v>
      </c>
      <c r="G55" t="s">
        <v>28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42</v>
      </c>
      <c r="N55" t="str">
        <f>VLOOKUP(M55, Table!$A$1:$B$26, 2, 0)</f>
        <v>Retailer</v>
      </c>
      <c r="O55">
        <v>25</v>
      </c>
      <c r="P55">
        <v>29</v>
      </c>
      <c r="Q55" t="s">
        <v>29</v>
      </c>
      <c r="R55">
        <v>72</v>
      </c>
      <c r="S55">
        <v>0</v>
      </c>
      <c r="T55">
        <v>0</v>
      </c>
      <c r="U55">
        <v>0.38</v>
      </c>
      <c r="V55" t="s">
        <v>29</v>
      </c>
      <c r="W55" t="s">
        <v>29</v>
      </c>
      <c r="X55" t="s">
        <v>29</v>
      </c>
      <c r="Y55" t="s">
        <v>29</v>
      </c>
      <c r="Z55" t="s">
        <v>29</v>
      </c>
    </row>
    <row r="56" spans="1:26" x14ac:dyDescent="0.3">
      <c r="A56" s="1">
        <v>41359</v>
      </c>
      <c r="B56" t="s">
        <v>69</v>
      </c>
      <c r="C56" t="s">
        <v>24</v>
      </c>
      <c r="D56" t="s">
        <v>37</v>
      </c>
      <c r="E56" t="s">
        <v>26</v>
      </c>
      <c r="F56" t="s">
        <v>27</v>
      </c>
      <c r="G56" t="s">
        <v>28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40</v>
      </c>
      <c r="N56" t="str">
        <f>VLOOKUP(M56, Table!$A$1:$B$26, 2, 0)</f>
        <v>Cosmetics</v>
      </c>
      <c r="O56">
        <v>50</v>
      </c>
      <c r="P56">
        <v>54</v>
      </c>
      <c r="Q56" t="s">
        <v>29</v>
      </c>
      <c r="R56">
        <v>545</v>
      </c>
      <c r="S56">
        <v>2</v>
      </c>
      <c r="T56">
        <v>2</v>
      </c>
      <c r="U56">
        <v>0.64</v>
      </c>
      <c r="V56" t="s">
        <v>29</v>
      </c>
      <c r="W56" t="s">
        <v>29</v>
      </c>
      <c r="X56" t="s">
        <v>29</v>
      </c>
      <c r="Y56" t="s">
        <v>29</v>
      </c>
      <c r="Z56" t="s">
        <v>29</v>
      </c>
    </row>
    <row r="57" spans="1:26" x14ac:dyDescent="0.3">
      <c r="A57" s="1">
        <v>41360</v>
      </c>
      <c r="B57" t="s">
        <v>69</v>
      </c>
      <c r="C57" t="s">
        <v>24</v>
      </c>
      <c r="D57" t="s">
        <v>37</v>
      </c>
      <c r="E57" t="s">
        <v>26</v>
      </c>
      <c r="F57" t="s">
        <v>27</v>
      </c>
      <c r="G57" t="s">
        <v>28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40</v>
      </c>
      <c r="N57" t="str">
        <f>VLOOKUP(M57, Table!$A$1:$B$26, 2, 0)</f>
        <v>Cosmetics</v>
      </c>
      <c r="O57">
        <v>50</v>
      </c>
      <c r="P57">
        <v>54</v>
      </c>
      <c r="Q57" t="s">
        <v>29</v>
      </c>
      <c r="R57">
        <v>1517</v>
      </c>
      <c r="S57">
        <v>2</v>
      </c>
      <c r="T57">
        <v>1</v>
      </c>
      <c r="U57">
        <v>0.94</v>
      </c>
      <c r="V57" t="s">
        <v>29</v>
      </c>
      <c r="W57" t="s">
        <v>29</v>
      </c>
      <c r="X57" t="s">
        <v>29</v>
      </c>
      <c r="Y57" t="s">
        <v>29</v>
      </c>
      <c r="Z57" t="s">
        <v>29</v>
      </c>
    </row>
    <row r="58" spans="1:26" x14ac:dyDescent="0.3">
      <c r="A58" s="1">
        <v>41361</v>
      </c>
      <c r="B58" t="s">
        <v>69</v>
      </c>
      <c r="C58" t="s">
        <v>24</v>
      </c>
      <c r="D58" t="s">
        <v>37</v>
      </c>
      <c r="E58" t="s">
        <v>26</v>
      </c>
      <c r="F58" t="s">
        <v>27</v>
      </c>
      <c r="G58" t="s">
        <v>28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40</v>
      </c>
      <c r="N58" t="str">
        <f>VLOOKUP(M58, Table!$A$1:$B$26, 2, 0)</f>
        <v>Cosmetics</v>
      </c>
      <c r="O58">
        <v>50</v>
      </c>
      <c r="P58">
        <v>54</v>
      </c>
      <c r="Q58" t="s">
        <v>29</v>
      </c>
      <c r="R58">
        <v>2355</v>
      </c>
      <c r="S58">
        <v>3</v>
      </c>
      <c r="T58">
        <v>3</v>
      </c>
      <c r="U58">
        <v>1.1000000000000001</v>
      </c>
      <c r="V58">
        <v>0</v>
      </c>
      <c r="W58" t="s">
        <v>29</v>
      </c>
      <c r="X58" t="s">
        <v>29</v>
      </c>
      <c r="Y58" t="s">
        <v>29</v>
      </c>
      <c r="Z58" t="s">
        <v>29</v>
      </c>
    </row>
    <row r="59" spans="1:26" x14ac:dyDescent="0.3">
      <c r="A59" s="1">
        <v>41359</v>
      </c>
      <c r="B59" t="s">
        <v>69</v>
      </c>
      <c r="C59" t="s">
        <v>24</v>
      </c>
      <c r="D59" t="s">
        <v>39</v>
      </c>
      <c r="E59" t="s">
        <v>26</v>
      </c>
      <c r="F59" t="s">
        <v>27</v>
      </c>
      <c r="G59" t="s">
        <v>28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41</v>
      </c>
      <c r="N59" t="str">
        <f>VLOOKUP(M59, Table!$A$1:$B$26, 2, 0)</f>
        <v>High End</v>
      </c>
      <c r="O59">
        <v>30</v>
      </c>
      <c r="P59">
        <v>39</v>
      </c>
      <c r="Q59" t="s">
        <v>29</v>
      </c>
      <c r="R59">
        <v>555</v>
      </c>
      <c r="S59">
        <v>0</v>
      </c>
      <c r="T59">
        <v>0</v>
      </c>
      <c r="U59">
        <v>0.27</v>
      </c>
      <c r="V59" t="s">
        <v>29</v>
      </c>
      <c r="W59" t="s">
        <v>29</v>
      </c>
      <c r="X59" t="s">
        <v>29</v>
      </c>
      <c r="Y59" t="s">
        <v>29</v>
      </c>
      <c r="Z59" t="s">
        <v>29</v>
      </c>
    </row>
    <row r="60" spans="1:26" x14ac:dyDescent="0.3">
      <c r="A60" s="1">
        <v>41360</v>
      </c>
      <c r="B60" t="s">
        <v>69</v>
      </c>
      <c r="C60" t="s">
        <v>24</v>
      </c>
      <c r="D60" t="s">
        <v>39</v>
      </c>
      <c r="E60" t="s">
        <v>26</v>
      </c>
      <c r="F60" t="s">
        <v>27</v>
      </c>
      <c r="G60" t="s">
        <v>28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41</v>
      </c>
      <c r="N60" t="str">
        <f>VLOOKUP(M60, Table!$A$1:$B$26, 2, 0)</f>
        <v>High End</v>
      </c>
      <c r="O60">
        <v>30</v>
      </c>
      <c r="P60">
        <v>39</v>
      </c>
      <c r="Q60" t="s">
        <v>29</v>
      </c>
      <c r="R60">
        <v>1</v>
      </c>
      <c r="S60">
        <v>0</v>
      </c>
      <c r="T60">
        <v>0</v>
      </c>
      <c r="U60">
        <v>0</v>
      </c>
      <c r="V60" t="s">
        <v>29</v>
      </c>
      <c r="W60" t="s">
        <v>29</v>
      </c>
      <c r="X60" t="s">
        <v>29</v>
      </c>
      <c r="Y60" t="s">
        <v>29</v>
      </c>
      <c r="Z60" t="s">
        <v>29</v>
      </c>
    </row>
    <row r="61" spans="1:26" x14ac:dyDescent="0.3">
      <c r="A61" s="1">
        <v>41361</v>
      </c>
      <c r="B61" t="s">
        <v>69</v>
      </c>
      <c r="C61" t="s">
        <v>24</v>
      </c>
      <c r="D61" t="s">
        <v>39</v>
      </c>
      <c r="E61" t="s">
        <v>26</v>
      </c>
      <c r="F61" t="s">
        <v>27</v>
      </c>
      <c r="G61" t="s">
        <v>28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41</v>
      </c>
      <c r="N61" t="str">
        <f>VLOOKUP(M61, Table!$A$1:$B$26, 2, 0)</f>
        <v>High End</v>
      </c>
      <c r="O61">
        <v>30</v>
      </c>
      <c r="P61">
        <v>39</v>
      </c>
      <c r="Q61" t="s">
        <v>29</v>
      </c>
      <c r="R61">
        <v>1</v>
      </c>
      <c r="S61">
        <v>0</v>
      </c>
      <c r="T61">
        <v>0</v>
      </c>
      <c r="U61">
        <v>0</v>
      </c>
      <c r="V61" t="s">
        <v>29</v>
      </c>
      <c r="W61" t="s">
        <v>29</v>
      </c>
      <c r="X61" t="s">
        <v>29</v>
      </c>
      <c r="Y61" t="s">
        <v>29</v>
      </c>
      <c r="Z61" t="s">
        <v>29</v>
      </c>
    </row>
    <row r="62" spans="1:26" x14ac:dyDescent="0.3">
      <c r="A62" s="1">
        <v>41359</v>
      </c>
      <c r="B62" t="s">
        <v>69</v>
      </c>
      <c r="C62" t="s">
        <v>24</v>
      </c>
      <c r="D62" t="s">
        <v>37</v>
      </c>
      <c r="E62" t="s">
        <v>26</v>
      </c>
      <c r="F62" t="s">
        <v>35</v>
      </c>
      <c r="G62" t="s">
        <v>28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41</v>
      </c>
      <c r="N62" t="str">
        <f>VLOOKUP(M62, Table!$A$1:$B$26, 2, 0)</f>
        <v>High End</v>
      </c>
      <c r="O62">
        <v>30</v>
      </c>
      <c r="P62">
        <v>39</v>
      </c>
      <c r="Q62" t="s">
        <v>29</v>
      </c>
      <c r="R62">
        <v>314</v>
      </c>
      <c r="S62">
        <v>1</v>
      </c>
      <c r="T62">
        <v>0</v>
      </c>
      <c r="U62">
        <v>0.23</v>
      </c>
      <c r="V62">
        <v>24</v>
      </c>
      <c r="W62" t="s">
        <v>29</v>
      </c>
      <c r="X62" t="s">
        <v>29</v>
      </c>
      <c r="Y62" t="s">
        <v>29</v>
      </c>
      <c r="Z62" t="s">
        <v>29</v>
      </c>
    </row>
    <row r="63" spans="1:26" x14ac:dyDescent="0.3">
      <c r="A63" s="1">
        <v>41359</v>
      </c>
      <c r="B63" t="s">
        <v>69</v>
      </c>
      <c r="C63" t="s">
        <v>24</v>
      </c>
      <c r="D63" t="s">
        <v>34</v>
      </c>
      <c r="E63" t="s">
        <v>26</v>
      </c>
      <c r="F63" t="s">
        <v>35</v>
      </c>
      <c r="G63" t="s">
        <v>28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33</v>
      </c>
      <c r="N63" t="str">
        <f>VLOOKUP(M63, Table!$A$1:$B$26, 2, 0)</f>
        <v>High End</v>
      </c>
      <c r="O63">
        <v>40</v>
      </c>
      <c r="P63">
        <v>49</v>
      </c>
      <c r="Q63" t="s">
        <v>29</v>
      </c>
      <c r="R63">
        <v>1734</v>
      </c>
      <c r="S63">
        <v>1</v>
      </c>
      <c r="T63">
        <v>0</v>
      </c>
      <c r="U63">
        <v>0.76</v>
      </c>
      <c r="V63" t="s">
        <v>29</v>
      </c>
      <c r="W63" t="s">
        <v>29</v>
      </c>
      <c r="X63" t="s">
        <v>29</v>
      </c>
      <c r="Y63" t="s">
        <v>29</v>
      </c>
      <c r="Z63" t="s">
        <v>29</v>
      </c>
    </row>
    <row r="64" spans="1:26" x14ac:dyDescent="0.3">
      <c r="A64" s="1">
        <v>41360</v>
      </c>
      <c r="B64" t="s">
        <v>69</v>
      </c>
      <c r="C64" t="s">
        <v>24</v>
      </c>
      <c r="D64" t="s">
        <v>34</v>
      </c>
      <c r="E64" t="s">
        <v>26</v>
      </c>
      <c r="F64" t="s">
        <v>35</v>
      </c>
      <c r="G64" t="s">
        <v>28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33</v>
      </c>
      <c r="N64" t="str">
        <f>VLOOKUP(M64, Table!$A$1:$B$26, 2, 0)</f>
        <v>High End</v>
      </c>
      <c r="O64">
        <v>40</v>
      </c>
      <c r="P64">
        <v>49</v>
      </c>
      <c r="Q64" t="s">
        <v>29</v>
      </c>
      <c r="R64">
        <v>983</v>
      </c>
      <c r="S64">
        <v>0</v>
      </c>
      <c r="T64">
        <v>0</v>
      </c>
      <c r="U64">
        <v>0.28999999999999998</v>
      </c>
      <c r="V64" t="s">
        <v>29</v>
      </c>
      <c r="W64" t="s">
        <v>29</v>
      </c>
      <c r="X64" t="s">
        <v>29</v>
      </c>
      <c r="Y64" t="s">
        <v>29</v>
      </c>
      <c r="Z64" t="s">
        <v>29</v>
      </c>
    </row>
    <row r="65" spans="1:26" x14ac:dyDescent="0.3">
      <c r="A65" s="1">
        <v>41361</v>
      </c>
      <c r="B65" t="s">
        <v>69</v>
      </c>
      <c r="C65" t="s">
        <v>24</v>
      </c>
      <c r="D65" t="s">
        <v>34</v>
      </c>
      <c r="E65" t="s">
        <v>26</v>
      </c>
      <c r="F65" t="s">
        <v>35</v>
      </c>
      <c r="G65" t="s">
        <v>28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33</v>
      </c>
      <c r="N65" t="str">
        <f>VLOOKUP(M65, Table!$A$1:$B$26, 2, 0)</f>
        <v>High End</v>
      </c>
      <c r="O65">
        <v>40</v>
      </c>
      <c r="P65">
        <v>49</v>
      </c>
      <c r="Q65" t="s">
        <v>29</v>
      </c>
      <c r="R65">
        <v>3034</v>
      </c>
      <c r="S65">
        <v>0</v>
      </c>
      <c r="T65">
        <v>0</v>
      </c>
      <c r="U65">
        <v>1.23</v>
      </c>
      <c r="V65" t="s">
        <v>29</v>
      </c>
      <c r="W65" t="s">
        <v>29</v>
      </c>
      <c r="X65" t="s">
        <v>29</v>
      </c>
      <c r="Y65" t="s">
        <v>29</v>
      </c>
      <c r="Z65" t="s">
        <v>29</v>
      </c>
    </row>
    <row r="66" spans="1:26" x14ac:dyDescent="0.3">
      <c r="A66" s="1">
        <v>41359</v>
      </c>
      <c r="B66" t="s">
        <v>69</v>
      </c>
      <c r="C66" t="s">
        <v>24</v>
      </c>
      <c r="D66" t="s">
        <v>32</v>
      </c>
      <c r="E66" t="s">
        <v>26</v>
      </c>
      <c r="F66" t="s">
        <v>31</v>
      </c>
      <c r="G66" t="s">
        <v>28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42</v>
      </c>
      <c r="N66" t="str">
        <f>VLOOKUP(M66, Table!$A$1:$B$26, 2, 0)</f>
        <v>Retailer</v>
      </c>
      <c r="O66">
        <v>30</v>
      </c>
      <c r="P66">
        <v>39</v>
      </c>
      <c r="Q66" t="s">
        <v>29</v>
      </c>
      <c r="R66">
        <v>646</v>
      </c>
      <c r="S66">
        <v>7</v>
      </c>
      <c r="T66">
        <v>5</v>
      </c>
      <c r="U66">
        <v>1.34</v>
      </c>
      <c r="V66" t="s">
        <v>29</v>
      </c>
      <c r="W66" t="s">
        <v>29</v>
      </c>
      <c r="X66" t="s">
        <v>29</v>
      </c>
      <c r="Y66" t="s">
        <v>29</v>
      </c>
      <c r="Z66" t="s">
        <v>29</v>
      </c>
    </row>
    <row r="67" spans="1:26" x14ac:dyDescent="0.3">
      <c r="A67" s="1">
        <v>41360</v>
      </c>
      <c r="B67" t="s">
        <v>69</v>
      </c>
      <c r="C67" t="s">
        <v>24</v>
      </c>
      <c r="D67" t="s">
        <v>32</v>
      </c>
      <c r="E67" t="s">
        <v>26</v>
      </c>
      <c r="F67" t="s">
        <v>31</v>
      </c>
      <c r="G67" t="s">
        <v>28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42</v>
      </c>
      <c r="N67" t="str">
        <f>VLOOKUP(M67, Table!$A$1:$B$26, 2, 0)</f>
        <v>Retailer</v>
      </c>
      <c r="O67">
        <v>30</v>
      </c>
      <c r="P67">
        <v>39</v>
      </c>
      <c r="Q67" t="s">
        <v>29</v>
      </c>
      <c r="R67">
        <v>1626</v>
      </c>
      <c r="S67">
        <v>4</v>
      </c>
      <c r="T67">
        <v>3</v>
      </c>
      <c r="U67">
        <v>2.5</v>
      </c>
      <c r="V67" t="s">
        <v>29</v>
      </c>
      <c r="W67" t="s">
        <v>29</v>
      </c>
      <c r="X67" t="s">
        <v>29</v>
      </c>
      <c r="Y67" t="s">
        <v>29</v>
      </c>
      <c r="Z67" t="s">
        <v>29</v>
      </c>
    </row>
    <row r="68" spans="1:26" x14ac:dyDescent="0.3">
      <c r="A68" s="1">
        <v>41361</v>
      </c>
      <c r="B68" t="s">
        <v>69</v>
      </c>
      <c r="C68" t="s">
        <v>24</v>
      </c>
      <c r="D68" t="s">
        <v>32</v>
      </c>
      <c r="E68" t="s">
        <v>26</v>
      </c>
      <c r="F68" t="s">
        <v>31</v>
      </c>
      <c r="G68" t="s">
        <v>28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42</v>
      </c>
      <c r="N68" t="str">
        <f>VLOOKUP(M68, Table!$A$1:$B$26, 2, 0)</f>
        <v>Retailer</v>
      </c>
      <c r="O68">
        <v>30</v>
      </c>
      <c r="P68">
        <v>39</v>
      </c>
      <c r="Q68" t="s">
        <v>29</v>
      </c>
      <c r="R68">
        <v>1838</v>
      </c>
      <c r="S68">
        <v>4</v>
      </c>
      <c r="T68">
        <v>3</v>
      </c>
      <c r="U68">
        <v>1.39</v>
      </c>
      <c r="V68" t="s">
        <v>29</v>
      </c>
      <c r="W68" t="s">
        <v>29</v>
      </c>
      <c r="X68" t="s">
        <v>29</v>
      </c>
      <c r="Y68" t="s">
        <v>29</v>
      </c>
      <c r="Z68" t="s">
        <v>29</v>
      </c>
    </row>
    <row r="69" spans="1:26" x14ac:dyDescent="0.3">
      <c r="A69" s="1">
        <v>41359</v>
      </c>
      <c r="B69" t="s">
        <v>69</v>
      </c>
      <c r="C69" t="s">
        <v>24</v>
      </c>
      <c r="D69" t="s">
        <v>37</v>
      </c>
      <c r="E69" t="s">
        <v>26</v>
      </c>
      <c r="F69" t="s">
        <v>31</v>
      </c>
      <c r="G69" t="s">
        <v>28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40</v>
      </c>
      <c r="N69" t="str">
        <f>VLOOKUP(M69, Table!$A$1:$B$26, 2, 0)</f>
        <v>Cosmetics</v>
      </c>
      <c r="O69">
        <v>50</v>
      </c>
      <c r="P69">
        <v>54</v>
      </c>
      <c r="Q69" t="s">
        <v>29</v>
      </c>
      <c r="R69">
        <v>50</v>
      </c>
      <c r="S69">
        <v>0</v>
      </c>
      <c r="T69">
        <v>0</v>
      </c>
      <c r="U69">
        <v>0.13</v>
      </c>
      <c r="V69" t="s">
        <v>29</v>
      </c>
      <c r="W69" t="s">
        <v>29</v>
      </c>
      <c r="X69" t="s">
        <v>29</v>
      </c>
      <c r="Y69" t="s">
        <v>29</v>
      </c>
      <c r="Z69" t="s">
        <v>29</v>
      </c>
    </row>
    <row r="70" spans="1:26" x14ac:dyDescent="0.3">
      <c r="A70" s="1">
        <v>41359</v>
      </c>
      <c r="B70" t="s">
        <v>69</v>
      </c>
      <c r="C70" t="s">
        <v>24</v>
      </c>
      <c r="D70" t="s">
        <v>39</v>
      </c>
      <c r="E70" t="s">
        <v>26</v>
      </c>
      <c r="F70" t="s">
        <v>35</v>
      </c>
      <c r="G70" t="s">
        <v>28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42</v>
      </c>
      <c r="N70" t="str">
        <f>VLOOKUP(M70, Table!$A$1:$B$26, 2, 0)</f>
        <v>Retailer</v>
      </c>
      <c r="O70">
        <v>40</v>
      </c>
      <c r="P70">
        <v>49</v>
      </c>
      <c r="Q70" t="s">
        <v>29</v>
      </c>
      <c r="R70">
        <v>772</v>
      </c>
      <c r="S70">
        <v>4</v>
      </c>
      <c r="T70">
        <v>5</v>
      </c>
      <c r="U70">
        <v>1.0900000000000001</v>
      </c>
      <c r="V70" t="s">
        <v>29</v>
      </c>
      <c r="W70" t="s">
        <v>29</v>
      </c>
      <c r="X70" t="s">
        <v>29</v>
      </c>
      <c r="Y70" t="s">
        <v>29</v>
      </c>
      <c r="Z70" t="s">
        <v>29</v>
      </c>
    </row>
    <row r="71" spans="1:26" x14ac:dyDescent="0.3">
      <c r="A71" s="1">
        <v>41360</v>
      </c>
      <c r="B71" t="s">
        <v>69</v>
      </c>
      <c r="C71" t="s">
        <v>24</v>
      </c>
      <c r="D71" t="s">
        <v>39</v>
      </c>
      <c r="E71" t="s">
        <v>26</v>
      </c>
      <c r="F71" t="s">
        <v>35</v>
      </c>
      <c r="G71" t="s">
        <v>28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42</v>
      </c>
      <c r="N71" t="str">
        <f>VLOOKUP(M71, Table!$A$1:$B$26, 2, 0)</f>
        <v>Retailer</v>
      </c>
      <c r="O71">
        <v>40</v>
      </c>
      <c r="P71">
        <v>49</v>
      </c>
      <c r="Q71" t="s">
        <v>29</v>
      </c>
      <c r="R71">
        <v>1501</v>
      </c>
      <c r="S71">
        <v>7</v>
      </c>
      <c r="T71">
        <v>4</v>
      </c>
      <c r="U71">
        <v>2.14</v>
      </c>
      <c r="V71">
        <v>1</v>
      </c>
      <c r="W71" t="s">
        <v>29</v>
      </c>
      <c r="X71" t="s">
        <v>29</v>
      </c>
      <c r="Y71" t="s">
        <v>29</v>
      </c>
      <c r="Z71" t="s">
        <v>29</v>
      </c>
    </row>
    <row r="72" spans="1:26" x14ac:dyDescent="0.3">
      <c r="A72" s="1">
        <v>41361</v>
      </c>
      <c r="B72" t="s">
        <v>69</v>
      </c>
      <c r="C72" t="s">
        <v>24</v>
      </c>
      <c r="D72" t="s">
        <v>39</v>
      </c>
      <c r="E72" t="s">
        <v>26</v>
      </c>
      <c r="F72" t="s">
        <v>35</v>
      </c>
      <c r="G72" t="s">
        <v>28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42</v>
      </c>
      <c r="N72" t="str">
        <f>VLOOKUP(M72, Table!$A$1:$B$26, 2, 0)</f>
        <v>Retailer</v>
      </c>
      <c r="O72">
        <v>40</v>
      </c>
      <c r="P72">
        <v>49</v>
      </c>
      <c r="Q72" t="s">
        <v>29</v>
      </c>
      <c r="R72">
        <v>1170</v>
      </c>
      <c r="S72">
        <v>4</v>
      </c>
      <c r="T72">
        <v>4</v>
      </c>
      <c r="U72">
        <v>0.92</v>
      </c>
      <c r="V72" t="s">
        <v>29</v>
      </c>
      <c r="W72" t="s">
        <v>29</v>
      </c>
      <c r="X72" t="s">
        <v>29</v>
      </c>
      <c r="Y72" t="s">
        <v>29</v>
      </c>
      <c r="Z72" t="s">
        <v>29</v>
      </c>
    </row>
    <row r="73" spans="1:26" x14ac:dyDescent="0.3">
      <c r="A73" s="1">
        <v>41359</v>
      </c>
      <c r="B73" t="s">
        <v>69</v>
      </c>
      <c r="C73" t="s">
        <v>24</v>
      </c>
      <c r="D73" t="s">
        <v>39</v>
      </c>
      <c r="E73" t="s">
        <v>26</v>
      </c>
      <c r="F73" t="s">
        <v>35</v>
      </c>
      <c r="G73" t="s">
        <v>28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38</v>
      </c>
      <c r="N73" t="str">
        <f>VLOOKUP(M73, Table!$A$1:$B$26, 2, 0)</f>
        <v>General</v>
      </c>
      <c r="O73">
        <v>40</v>
      </c>
      <c r="P73">
        <v>49</v>
      </c>
      <c r="Q73" t="s">
        <v>29</v>
      </c>
      <c r="R73">
        <v>2499</v>
      </c>
      <c r="S73">
        <v>2</v>
      </c>
      <c r="T73">
        <v>1</v>
      </c>
      <c r="U73">
        <v>0.73</v>
      </c>
      <c r="V73" t="s">
        <v>29</v>
      </c>
      <c r="W73" t="s">
        <v>29</v>
      </c>
      <c r="X73" t="s">
        <v>29</v>
      </c>
      <c r="Y73" t="s">
        <v>29</v>
      </c>
      <c r="Z73" t="s">
        <v>29</v>
      </c>
    </row>
    <row r="74" spans="1:26" x14ac:dyDescent="0.3">
      <c r="A74" s="1">
        <v>41360</v>
      </c>
      <c r="B74" t="s">
        <v>69</v>
      </c>
      <c r="C74" t="s">
        <v>24</v>
      </c>
      <c r="D74" t="s">
        <v>39</v>
      </c>
      <c r="E74" t="s">
        <v>26</v>
      </c>
      <c r="F74" t="s">
        <v>35</v>
      </c>
      <c r="G74" t="s">
        <v>28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38</v>
      </c>
      <c r="N74" t="str">
        <f>VLOOKUP(M74, Table!$A$1:$B$26, 2, 0)</f>
        <v>General</v>
      </c>
      <c r="O74">
        <v>40</v>
      </c>
      <c r="P74">
        <v>49</v>
      </c>
      <c r="Q74" t="s">
        <v>29</v>
      </c>
      <c r="R74">
        <v>6944</v>
      </c>
      <c r="S74">
        <v>3</v>
      </c>
      <c r="T74">
        <v>2</v>
      </c>
      <c r="U74">
        <v>0.87</v>
      </c>
      <c r="V74" t="s">
        <v>29</v>
      </c>
      <c r="W74" t="s">
        <v>29</v>
      </c>
      <c r="X74" t="s">
        <v>29</v>
      </c>
      <c r="Y74" t="s">
        <v>29</v>
      </c>
      <c r="Z74" t="s">
        <v>29</v>
      </c>
    </row>
    <row r="75" spans="1:26" x14ac:dyDescent="0.3">
      <c r="A75" s="1">
        <v>41361</v>
      </c>
      <c r="B75" t="s">
        <v>69</v>
      </c>
      <c r="C75" t="s">
        <v>24</v>
      </c>
      <c r="D75" t="s">
        <v>39</v>
      </c>
      <c r="E75" t="s">
        <v>26</v>
      </c>
      <c r="F75" t="s">
        <v>35</v>
      </c>
      <c r="G75" t="s">
        <v>28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38</v>
      </c>
      <c r="N75" t="str">
        <f>VLOOKUP(M75, Table!$A$1:$B$26, 2, 0)</f>
        <v>General</v>
      </c>
      <c r="O75">
        <v>40</v>
      </c>
      <c r="P75">
        <v>49</v>
      </c>
      <c r="Q75" t="s">
        <v>29</v>
      </c>
      <c r="R75">
        <v>1743</v>
      </c>
      <c r="S75">
        <v>0</v>
      </c>
      <c r="T75">
        <v>0</v>
      </c>
      <c r="U75">
        <v>1.46</v>
      </c>
      <c r="V75" t="s">
        <v>29</v>
      </c>
      <c r="W75" t="s">
        <v>29</v>
      </c>
      <c r="X75" t="s">
        <v>29</v>
      </c>
      <c r="Y75" t="s">
        <v>29</v>
      </c>
      <c r="Z75" t="s">
        <v>29</v>
      </c>
    </row>
    <row r="76" spans="1:26" x14ac:dyDescent="0.3">
      <c r="A76" s="1">
        <v>41359</v>
      </c>
      <c r="B76" t="s">
        <v>69</v>
      </c>
      <c r="C76" t="s">
        <v>24</v>
      </c>
      <c r="D76" t="s">
        <v>25</v>
      </c>
      <c r="E76" t="s">
        <v>26</v>
      </c>
      <c r="F76" t="s">
        <v>31</v>
      </c>
      <c r="G76" t="s">
        <v>28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38</v>
      </c>
      <c r="N76" t="str">
        <f>VLOOKUP(M76, Table!$A$1:$B$26, 2, 0)</f>
        <v>General</v>
      </c>
      <c r="O76">
        <v>30</v>
      </c>
      <c r="P76">
        <v>39</v>
      </c>
      <c r="Q76" t="s">
        <v>29</v>
      </c>
      <c r="R76">
        <v>1457</v>
      </c>
      <c r="S76">
        <v>0</v>
      </c>
      <c r="T76">
        <v>0</v>
      </c>
      <c r="U76">
        <v>0.4</v>
      </c>
      <c r="V76" t="s">
        <v>29</v>
      </c>
      <c r="W76" t="s">
        <v>29</v>
      </c>
      <c r="X76" t="s">
        <v>29</v>
      </c>
      <c r="Y76" t="s">
        <v>29</v>
      </c>
      <c r="Z76" t="s">
        <v>29</v>
      </c>
    </row>
    <row r="77" spans="1:26" x14ac:dyDescent="0.3">
      <c r="A77" s="1">
        <v>41360</v>
      </c>
      <c r="B77" t="s">
        <v>69</v>
      </c>
      <c r="C77" t="s">
        <v>24</v>
      </c>
      <c r="D77" t="s">
        <v>25</v>
      </c>
      <c r="E77" t="s">
        <v>26</v>
      </c>
      <c r="F77" t="s">
        <v>31</v>
      </c>
      <c r="G77" t="s">
        <v>28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38</v>
      </c>
      <c r="N77" t="str">
        <f>VLOOKUP(M77, Table!$A$1:$B$26, 2, 0)</f>
        <v>General</v>
      </c>
      <c r="O77">
        <v>30</v>
      </c>
      <c r="P77">
        <v>39</v>
      </c>
      <c r="Q77" t="s">
        <v>29</v>
      </c>
      <c r="R77">
        <v>1639</v>
      </c>
      <c r="S77">
        <v>0</v>
      </c>
      <c r="T77">
        <v>0</v>
      </c>
      <c r="U77">
        <v>0.28000000000000003</v>
      </c>
      <c r="V77" t="s">
        <v>29</v>
      </c>
      <c r="W77" t="s">
        <v>29</v>
      </c>
      <c r="X77" t="s">
        <v>29</v>
      </c>
      <c r="Y77" t="s">
        <v>29</v>
      </c>
      <c r="Z77" t="s">
        <v>29</v>
      </c>
    </row>
    <row r="78" spans="1:26" x14ac:dyDescent="0.3">
      <c r="A78" s="1">
        <v>41361</v>
      </c>
      <c r="B78" t="s">
        <v>69</v>
      </c>
      <c r="C78" t="s">
        <v>24</v>
      </c>
      <c r="D78" t="s">
        <v>25</v>
      </c>
      <c r="E78" t="s">
        <v>26</v>
      </c>
      <c r="F78" t="s">
        <v>31</v>
      </c>
      <c r="G78" t="s">
        <v>28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38</v>
      </c>
      <c r="N78" t="str">
        <f>VLOOKUP(M78, Table!$A$1:$B$26, 2, 0)</f>
        <v>General</v>
      </c>
      <c r="O78">
        <v>30</v>
      </c>
      <c r="P78">
        <v>39</v>
      </c>
      <c r="Q78" t="s">
        <v>29</v>
      </c>
      <c r="R78">
        <v>70</v>
      </c>
      <c r="S78">
        <v>0</v>
      </c>
      <c r="T78">
        <v>0</v>
      </c>
      <c r="U78">
        <v>0.1</v>
      </c>
      <c r="V78" t="s">
        <v>29</v>
      </c>
      <c r="W78" t="s">
        <v>29</v>
      </c>
      <c r="X78" t="s">
        <v>29</v>
      </c>
      <c r="Y78" t="s">
        <v>29</v>
      </c>
      <c r="Z78" t="s">
        <v>29</v>
      </c>
    </row>
    <row r="79" spans="1:26" x14ac:dyDescent="0.3">
      <c r="A79" s="1">
        <v>41359</v>
      </c>
      <c r="B79" t="s">
        <v>69</v>
      </c>
      <c r="C79" t="s">
        <v>24</v>
      </c>
      <c r="D79" t="s">
        <v>39</v>
      </c>
      <c r="E79" t="s">
        <v>26</v>
      </c>
      <c r="F79" t="s">
        <v>31</v>
      </c>
      <c r="G79" t="s">
        <v>28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30</v>
      </c>
      <c r="N79" t="str">
        <f>VLOOKUP(M79, Table!$A$1:$B$26, 2, 0)</f>
        <v>High End</v>
      </c>
      <c r="O79">
        <v>25</v>
      </c>
      <c r="P79">
        <v>29</v>
      </c>
      <c r="Q79" t="s">
        <v>29</v>
      </c>
      <c r="R79">
        <v>297</v>
      </c>
      <c r="S79">
        <v>1</v>
      </c>
      <c r="T79">
        <v>1</v>
      </c>
      <c r="U79">
        <v>0.4</v>
      </c>
      <c r="V79" t="s">
        <v>29</v>
      </c>
      <c r="W79" t="s">
        <v>29</v>
      </c>
      <c r="X79" t="s">
        <v>29</v>
      </c>
      <c r="Y79" t="s">
        <v>29</v>
      </c>
      <c r="Z79" t="s">
        <v>29</v>
      </c>
    </row>
    <row r="80" spans="1:26" x14ac:dyDescent="0.3">
      <c r="A80" s="1">
        <v>41360</v>
      </c>
      <c r="B80" t="s">
        <v>69</v>
      </c>
      <c r="C80" t="s">
        <v>24</v>
      </c>
      <c r="D80" t="s">
        <v>39</v>
      </c>
      <c r="E80" t="s">
        <v>26</v>
      </c>
      <c r="F80" t="s">
        <v>31</v>
      </c>
      <c r="G80" t="s">
        <v>28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30</v>
      </c>
      <c r="N80" t="str">
        <f>VLOOKUP(M80, Table!$A$1:$B$26, 2, 0)</f>
        <v>High End</v>
      </c>
      <c r="O80">
        <v>25</v>
      </c>
      <c r="P80">
        <v>29</v>
      </c>
      <c r="Q80" t="s">
        <v>29</v>
      </c>
      <c r="R80">
        <v>3313</v>
      </c>
      <c r="S80">
        <v>11</v>
      </c>
      <c r="T80">
        <v>10</v>
      </c>
      <c r="U80">
        <v>1.43</v>
      </c>
      <c r="V80">
        <v>3</v>
      </c>
      <c r="W80" t="s">
        <v>29</v>
      </c>
      <c r="X80" t="s">
        <v>29</v>
      </c>
      <c r="Y80" t="s">
        <v>29</v>
      </c>
      <c r="Z80" t="s">
        <v>29</v>
      </c>
    </row>
    <row r="81" spans="1:26" x14ac:dyDescent="0.3">
      <c r="A81" s="1">
        <v>41361</v>
      </c>
      <c r="B81" t="s">
        <v>69</v>
      </c>
      <c r="C81" t="s">
        <v>24</v>
      </c>
      <c r="D81" t="s">
        <v>39</v>
      </c>
      <c r="E81" t="s">
        <v>26</v>
      </c>
      <c r="F81" t="s">
        <v>31</v>
      </c>
      <c r="G81" t="s">
        <v>28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30</v>
      </c>
      <c r="N81" t="str">
        <f>VLOOKUP(M81, Table!$A$1:$B$26, 2, 0)</f>
        <v>High End</v>
      </c>
      <c r="O81">
        <v>25</v>
      </c>
      <c r="P81">
        <v>29</v>
      </c>
      <c r="Q81" t="s">
        <v>29</v>
      </c>
      <c r="R81">
        <v>3300</v>
      </c>
      <c r="S81">
        <v>2</v>
      </c>
      <c r="T81">
        <v>2</v>
      </c>
      <c r="U81">
        <v>1.31</v>
      </c>
      <c r="V81">
        <v>1</v>
      </c>
      <c r="W81" t="s">
        <v>29</v>
      </c>
      <c r="X81" t="s">
        <v>29</v>
      </c>
      <c r="Y81" t="s">
        <v>29</v>
      </c>
      <c r="Z81" t="s">
        <v>29</v>
      </c>
    </row>
    <row r="82" spans="1:26" x14ac:dyDescent="0.3">
      <c r="A82" s="1">
        <v>41359</v>
      </c>
      <c r="B82" t="s">
        <v>69</v>
      </c>
      <c r="C82" t="s">
        <v>24</v>
      </c>
      <c r="D82" t="s">
        <v>39</v>
      </c>
      <c r="E82" t="s">
        <v>26</v>
      </c>
      <c r="F82" t="s">
        <v>35</v>
      </c>
      <c r="G82" t="s">
        <v>28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33</v>
      </c>
      <c r="N82" t="str">
        <f>VLOOKUP(M82, Table!$A$1:$B$26, 2, 0)</f>
        <v>High End</v>
      </c>
      <c r="O82">
        <v>25</v>
      </c>
      <c r="P82">
        <v>29</v>
      </c>
      <c r="Q82" t="s">
        <v>29</v>
      </c>
      <c r="R82">
        <v>271</v>
      </c>
      <c r="S82">
        <v>0</v>
      </c>
      <c r="T82">
        <v>0</v>
      </c>
      <c r="U82">
        <v>0.11</v>
      </c>
      <c r="V82" t="s">
        <v>29</v>
      </c>
      <c r="W82" t="s">
        <v>29</v>
      </c>
      <c r="X82" t="s">
        <v>29</v>
      </c>
      <c r="Y82" t="s">
        <v>29</v>
      </c>
      <c r="Z82" t="s">
        <v>29</v>
      </c>
    </row>
    <row r="83" spans="1:26" x14ac:dyDescent="0.3">
      <c r="A83" s="1">
        <v>41360</v>
      </c>
      <c r="B83" t="s">
        <v>69</v>
      </c>
      <c r="C83" t="s">
        <v>24</v>
      </c>
      <c r="D83" t="s">
        <v>39</v>
      </c>
      <c r="E83" t="s">
        <v>26</v>
      </c>
      <c r="F83" t="s">
        <v>35</v>
      </c>
      <c r="G83" t="s">
        <v>28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33</v>
      </c>
      <c r="N83" t="str">
        <f>VLOOKUP(M83, Table!$A$1:$B$26, 2, 0)</f>
        <v>High End</v>
      </c>
      <c r="O83">
        <v>25</v>
      </c>
      <c r="P83">
        <v>29</v>
      </c>
      <c r="Q83" t="s">
        <v>29</v>
      </c>
      <c r="R83">
        <v>7</v>
      </c>
      <c r="S83">
        <v>0</v>
      </c>
      <c r="T83">
        <v>0</v>
      </c>
      <c r="U83">
        <v>0</v>
      </c>
      <c r="V83" t="s">
        <v>29</v>
      </c>
      <c r="W83" t="s">
        <v>29</v>
      </c>
      <c r="X83" t="s">
        <v>29</v>
      </c>
      <c r="Y83" t="s">
        <v>29</v>
      </c>
      <c r="Z83" t="s">
        <v>29</v>
      </c>
    </row>
    <row r="84" spans="1:26" x14ac:dyDescent="0.3">
      <c r="A84" s="1">
        <v>41361</v>
      </c>
      <c r="B84" t="s">
        <v>69</v>
      </c>
      <c r="C84" t="s">
        <v>24</v>
      </c>
      <c r="D84" t="s">
        <v>39</v>
      </c>
      <c r="E84" t="s">
        <v>26</v>
      </c>
      <c r="F84" t="s">
        <v>35</v>
      </c>
      <c r="G84" t="s">
        <v>28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33</v>
      </c>
      <c r="N84" t="str">
        <f>VLOOKUP(M84, Table!$A$1:$B$26, 2, 0)</f>
        <v>High End</v>
      </c>
      <c r="O84">
        <v>25</v>
      </c>
      <c r="P84">
        <v>29</v>
      </c>
      <c r="Q84" t="s">
        <v>29</v>
      </c>
      <c r="R84">
        <v>1</v>
      </c>
      <c r="S84">
        <v>0</v>
      </c>
      <c r="T84">
        <v>0</v>
      </c>
      <c r="U84">
        <v>0</v>
      </c>
      <c r="V84" t="s">
        <v>29</v>
      </c>
      <c r="W84" t="s">
        <v>29</v>
      </c>
      <c r="X84" t="s">
        <v>29</v>
      </c>
      <c r="Y84" t="s">
        <v>29</v>
      </c>
      <c r="Z84" t="s">
        <v>29</v>
      </c>
    </row>
    <row r="85" spans="1:26" x14ac:dyDescent="0.3">
      <c r="A85" s="1">
        <v>41359</v>
      </c>
      <c r="B85" t="s">
        <v>69</v>
      </c>
      <c r="C85" t="s">
        <v>24</v>
      </c>
      <c r="D85" t="s">
        <v>25</v>
      </c>
      <c r="E85" t="s">
        <v>26</v>
      </c>
      <c r="F85" t="s">
        <v>35</v>
      </c>
      <c r="G85" t="s">
        <v>28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38</v>
      </c>
      <c r="N85" t="str">
        <f>VLOOKUP(M85, Table!$A$1:$B$26, 2, 0)</f>
        <v>General</v>
      </c>
      <c r="O85">
        <v>25</v>
      </c>
      <c r="P85">
        <v>29</v>
      </c>
      <c r="Q85" t="s">
        <v>29</v>
      </c>
      <c r="R85">
        <v>782</v>
      </c>
      <c r="S85">
        <v>0</v>
      </c>
      <c r="T85">
        <v>0</v>
      </c>
      <c r="U85">
        <v>0.21</v>
      </c>
      <c r="V85" t="s">
        <v>29</v>
      </c>
      <c r="W85" t="s">
        <v>29</v>
      </c>
      <c r="X85" t="s">
        <v>29</v>
      </c>
      <c r="Y85" t="s">
        <v>29</v>
      </c>
      <c r="Z85" t="s">
        <v>29</v>
      </c>
    </row>
    <row r="86" spans="1:26" x14ac:dyDescent="0.3">
      <c r="A86" s="1">
        <v>41360</v>
      </c>
      <c r="B86" t="s">
        <v>69</v>
      </c>
      <c r="C86" t="s">
        <v>24</v>
      </c>
      <c r="D86" t="s">
        <v>25</v>
      </c>
      <c r="E86" t="s">
        <v>26</v>
      </c>
      <c r="F86" t="s">
        <v>35</v>
      </c>
      <c r="G86" t="s">
        <v>28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38</v>
      </c>
      <c r="N86" t="str">
        <f>VLOOKUP(M86, Table!$A$1:$B$26, 2, 0)</f>
        <v>General</v>
      </c>
      <c r="O86">
        <v>25</v>
      </c>
      <c r="P86">
        <v>29</v>
      </c>
      <c r="Q86" t="s">
        <v>29</v>
      </c>
      <c r="R86">
        <v>216</v>
      </c>
      <c r="S86">
        <v>0</v>
      </c>
      <c r="T86">
        <v>0</v>
      </c>
      <c r="U86">
        <v>0.04</v>
      </c>
      <c r="V86" t="s">
        <v>29</v>
      </c>
      <c r="W86" t="s">
        <v>29</v>
      </c>
      <c r="X86" t="s">
        <v>29</v>
      </c>
      <c r="Y86" t="s">
        <v>29</v>
      </c>
      <c r="Z86" t="s">
        <v>29</v>
      </c>
    </row>
    <row r="87" spans="1:26" x14ac:dyDescent="0.3">
      <c r="A87" s="1">
        <v>41361</v>
      </c>
      <c r="B87" t="s">
        <v>69</v>
      </c>
      <c r="C87" t="s">
        <v>24</v>
      </c>
      <c r="D87" t="s">
        <v>25</v>
      </c>
      <c r="E87" t="s">
        <v>26</v>
      </c>
      <c r="F87" t="s">
        <v>35</v>
      </c>
      <c r="G87" t="s">
        <v>28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38</v>
      </c>
      <c r="N87" t="str">
        <f>VLOOKUP(M87, Table!$A$1:$B$26, 2, 0)</f>
        <v>General</v>
      </c>
      <c r="O87">
        <v>25</v>
      </c>
      <c r="P87">
        <v>29</v>
      </c>
      <c r="Q87" t="s">
        <v>29</v>
      </c>
      <c r="R87">
        <v>4</v>
      </c>
      <c r="S87">
        <v>0</v>
      </c>
      <c r="T87">
        <v>0</v>
      </c>
      <c r="U87">
        <v>0</v>
      </c>
      <c r="V87" t="s">
        <v>29</v>
      </c>
      <c r="W87" t="s">
        <v>29</v>
      </c>
      <c r="X87" t="s">
        <v>29</v>
      </c>
      <c r="Y87" t="s">
        <v>29</v>
      </c>
      <c r="Z87" t="s">
        <v>29</v>
      </c>
    </row>
    <row r="88" spans="1:26" x14ac:dyDescent="0.3">
      <c r="A88" s="1">
        <v>41359</v>
      </c>
      <c r="B88" t="s">
        <v>69</v>
      </c>
      <c r="C88" t="s">
        <v>24</v>
      </c>
      <c r="D88" t="s">
        <v>36</v>
      </c>
      <c r="E88" t="s">
        <v>26</v>
      </c>
      <c r="F88" t="s">
        <v>35</v>
      </c>
      <c r="G88" t="s">
        <v>28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42</v>
      </c>
      <c r="N88" t="str">
        <f>VLOOKUP(M88, Table!$A$1:$B$26, 2, 0)</f>
        <v>Retailer</v>
      </c>
      <c r="O88">
        <v>40</v>
      </c>
      <c r="P88">
        <v>49</v>
      </c>
      <c r="Q88" t="s">
        <v>29</v>
      </c>
      <c r="R88">
        <v>370</v>
      </c>
      <c r="S88">
        <v>4</v>
      </c>
      <c r="T88">
        <v>3</v>
      </c>
      <c r="U88">
        <v>0.72</v>
      </c>
      <c r="V88" t="s">
        <v>29</v>
      </c>
      <c r="W88" t="s">
        <v>29</v>
      </c>
      <c r="X88" t="s">
        <v>29</v>
      </c>
      <c r="Y88" t="s">
        <v>29</v>
      </c>
      <c r="Z88" t="s">
        <v>29</v>
      </c>
    </row>
    <row r="89" spans="1:26" x14ac:dyDescent="0.3">
      <c r="A89" s="1">
        <v>41360</v>
      </c>
      <c r="B89" t="s">
        <v>69</v>
      </c>
      <c r="C89" t="s">
        <v>24</v>
      </c>
      <c r="D89" t="s">
        <v>36</v>
      </c>
      <c r="E89" t="s">
        <v>26</v>
      </c>
      <c r="F89" t="s">
        <v>35</v>
      </c>
      <c r="G89" t="s">
        <v>28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42</v>
      </c>
      <c r="N89" t="str">
        <f>VLOOKUP(M89, Table!$A$1:$B$26, 2, 0)</f>
        <v>Retailer</v>
      </c>
      <c r="O89">
        <v>40</v>
      </c>
      <c r="P89">
        <v>49</v>
      </c>
      <c r="Q89" t="s">
        <v>29</v>
      </c>
      <c r="R89">
        <v>159</v>
      </c>
      <c r="S89">
        <v>0</v>
      </c>
      <c r="T89">
        <v>0</v>
      </c>
      <c r="U89">
        <v>0.11</v>
      </c>
      <c r="V89" t="s">
        <v>29</v>
      </c>
      <c r="W89" t="s">
        <v>29</v>
      </c>
      <c r="X89" t="s">
        <v>29</v>
      </c>
      <c r="Y89" t="s">
        <v>29</v>
      </c>
      <c r="Z89" t="s">
        <v>29</v>
      </c>
    </row>
    <row r="90" spans="1:26" x14ac:dyDescent="0.3">
      <c r="A90" s="1">
        <v>41361</v>
      </c>
      <c r="B90" t="s">
        <v>69</v>
      </c>
      <c r="C90" t="s">
        <v>24</v>
      </c>
      <c r="D90" t="s">
        <v>36</v>
      </c>
      <c r="E90" t="s">
        <v>26</v>
      </c>
      <c r="F90" t="s">
        <v>35</v>
      </c>
      <c r="G90" t="s">
        <v>28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42</v>
      </c>
      <c r="N90" t="str">
        <f>VLOOKUP(M90, Table!$A$1:$B$26, 2, 0)</f>
        <v>Retailer</v>
      </c>
      <c r="O90">
        <v>40</v>
      </c>
      <c r="P90">
        <v>49</v>
      </c>
      <c r="Q90" t="s">
        <v>29</v>
      </c>
      <c r="R90">
        <v>677</v>
      </c>
      <c r="S90">
        <v>1</v>
      </c>
      <c r="T90">
        <v>0</v>
      </c>
      <c r="U90">
        <v>0.25</v>
      </c>
      <c r="V90">
        <v>4</v>
      </c>
      <c r="W90" t="s">
        <v>29</v>
      </c>
      <c r="X90" t="s">
        <v>29</v>
      </c>
      <c r="Y90" t="s">
        <v>29</v>
      </c>
      <c r="Z90" t="s">
        <v>29</v>
      </c>
    </row>
    <row r="91" spans="1:26" x14ac:dyDescent="0.3">
      <c r="A91" s="1">
        <v>41359</v>
      </c>
      <c r="B91" t="s">
        <v>69</v>
      </c>
      <c r="C91" t="s">
        <v>24</v>
      </c>
      <c r="D91" t="s">
        <v>25</v>
      </c>
      <c r="E91" t="s">
        <v>26</v>
      </c>
      <c r="F91" t="s">
        <v>35</v>
      </c>
      <c r="G91" t="s">
        <v>28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38</v>
      </c>
      <c r="N91" t="str">
        <f>VLOOKUP(M91, Table!$A$1:$B$26, 2, 0)</f>
        <v>General</v>
      </c>
      <c r="O91">
        <v>30</v>
      </c>
      <c r="P91">
        <v>39</v>
      </c>
      <c r="Q91" t="s">
        <v>29</v>
      </c>
      <c r="R91">
        <v>1778</v>
      </c>
      <c r="S91">
        <v>0</v>
      </c>
      <c r="T91">
        <v>0</v>
      </c>
      <c r="U91">
        <v>0.49</v>
      </c>
      <c r="V91" t="s">
        <v>29</v>
      </c>
      <c r="W91" t="s">
        <v>29</v>
      </c>
      <c r="X91" t="s">
        <v>29</v>
      </c>
      <c r="Y91" t="s">
        <v>29</v>
      </c>
      <c r="Z91" t="s">
        <v>29</v>
      </c>
    </row>
    <row r="92" spans="1:26" x14ac:dyDescent="0.3">
      <c r="A92" s="1">
        <v>41360</v>
      </c>
      <c r="B92" t="s">
        <v>69</v>
      </c>
      <c r="C92" t="s">
        <v>24</v>
      </c>
      <c r="D92" t="s">
        <v>25</v>
      </c>
      <c r="E92" t="s">
        <v>26</v>
      </c>
      <c r="F92" t="s">
        <v>35</v>
      </c>
      <c r="G92" t="s">
        <v>28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38</v>
      </c>
      <c r="N92" t="str">
        <f>VLOOKUP(M92, Table!$A$1:$B$26, 2, 0)</f>
        <v>General</v>
      </c>
      <c r="O92">
        <v>30</v>
      </c>
      <c r="P92">
        <v>39</v>
      </c>
      <c r="Q92" t="s">
        <v>29</v>
      </c>
      <c r="R92">
        <v>399</v>
      </c>
      <c r="S92">
        <v>0</v>
      </c>
      <c r="T92">
        <v>0</v>
      </c>
      <c r="U92">
        <v>0.06</v>
      </c>
      <c r="V92" t="s">
        <v>29</v>
      </c>
      <c r="W92" t="s">
        <v>29</v>
      </c>
      <c r="X92" t="s">
        <v>29</v>
      </c>
      <c r="Y92" t="s">
        <v>29</v>
      </c>
      <c r="Z92" t="s">
        <v>29</v>
      </c>
    </row>
    <row r="93" spans="1:26" x14ac:dyDescent="0.3">
      <c r="A93" s="1">
        <v>41361</v>
      </c>
      <c r="B93" t="s">
        <v>69</v>
      </c>
      <c r="C93" t="s">
        <v>24</v>
      </c>
      <c r="D93" t="s">
        <v>25</v>
      </c>
      <c r="E93" t="s">
        <v>26</v>
      </c>
      <c r="F93" t="s">
        <v>35</v>
      </c>
      <c r="G93" t="s">
        <v>28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38</v>
      </c>
      <c r="N93" t="str">
        <f>VLOOKUP(M93, Table!$A$1:$B$26, 2, 0)</f>
        <v>General</v>
      </c>
      <c r="O93">
        <v>30</v>
      </c>
      <c r="P93">
        <v>39</v>
      </c>
      <c r="Q93" t="s">
        <v>29</v>
      </c>
      <c r="R93">
        <v>64</v>
      </c>
      <c r="S93">
        <v>0</v>
      </c>
      <c r="T93">
        <v>0</v>
      </c>
      <c r="U93">
        <v>0.04</v>
      </c>
      <c r="V93" t="s">
        <v>29</v>
      </c>
      <c r="W93" t="s">
        <v>29</v>
      </c>
      <c r="X93" t="s">
        <v>29</v>
      </c>
      <c r="Y93" t="s">
        <v>29</v>
      </c>
      <c r="Z93" t="s">
        <v>29</v>
      </c>
    </row>
    <row r="94" spans="1:26" x14ac:dyDescent="0.3">
      <c r="A94" s="1">
        <v>41359</v>
      </c>
      <c r="B94" t="s">
        <v>69</v>
      </c>
      <c r="C94" t="s">
        <v>24</v>
      </c>
      <c r="D94" t="s">
        <v>32</v>
      </c>
      <c r="E94" t="s">
        <v>26</v>
      </c>
      <c r="F94" t="s">
        <v>35</v>
      </c>
      <c r="G94" t="s">
        <v>28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40</v>
      </c>
      <c r="N94" t="str">
        <f>VLOOKUP(M94, Table!$A$1:$B$26, 2, 0)</f>
        <v>Cosmetics</v>
      </c>
      <c r="O94">
        <v>40</v>
      </c>
      <c r="P94">
        <v>49</v>
      </c>
      <c r="Q94" t="s">
        <v>29</v>
      </c>
      <c r="R94">
        <v>118</v>
      </c>
      <c r="S94">
        <v>1</v>
      </c>
      <c r="T94">
        <v>1</v>
      </c>
      <c r="U94">
        <v>0.56000000000000005</v>
      </c>
      <c r="V94" t="s">
        <v>29</v>
      </c>
      <c r="W94" t="s">
        <v>29</v>
      </c>
      <c r="X94" t="s">
        <v>29</v>
      </c>
      <c r="Y94" t="s">
        <v>29</v>
      </c>
      <c r="Z94" t="s">
        <v>29</v>
      </c>
    </row>
    <row r="95" spans="1:26" x14ac:dyDescent="0.3">
      <c r="A95" s="1">
        <v>41360</v>
      </c>
      <c r="B95" t="s">
        <v>69</v>
      </c>
      <c r="C95" t="s">
        <v>24</v>
      </c>
      <c r="D95" t="s">
        <v>32</v>
      </c>
      <c r="E95" t="s">
        <v>26</v>
      </c>
      <c r="F95" t="s">
        <v>35</v>
      </c>
      <c r="G95" t="s">
        <v>28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40</v>
      </c>
      <c r="N95" t="str">
        <f>VLOOKUP(M95, Table!$A$1:$B$26, 2, 0)</f>
        <v>Cosmetics</v>
      </c>
      <c r="O95">
        <v>40</v>
      </c>
      <c r="P95">
        <v>49</v>
      </c>
      <c r="Q95" t="s">
        <v>29</v>
      </c>
      <c r="R95">
        <v>1</v>
      </c>
      <c r="S95">
        <v>0</v>
      </c>
      <c r="T95">
        <v>0</v>
      </c>
      <c r="U95">
        <v>0</v>
      </c>
      <c r="V95" t="s">
        <v>29</v>
      </c>
      <c r="W95" t="s">
        <v>29</v>
      </c>
      <c r="X95" t="s">
        <v>29</v>
      </c>
      <c r="Y95" t="s">
        <v>29</v>
      </c>
      <c r="Z95" t="s">
        <v>29</v>
      </c>
    </row>
    <row r="96" spans="1:26" x14ac:dyDescent="0.3">
      <c r="A96" s="1">
        <v>41361</v>
      </c>
      <c r="B96" t="s">
        <v>69</v>
      </c>
      <c r="C96" t="s">
        <v>24</v>
      </c>
      <c r="D96" t="s">
        <v>32</v>
      </c>
      <c r="E96" t="s">
        <v>26</v>
      </c>
      <c r="F96" t="s">
        <v>35</v>
      </c>
      <c r="G96" t="s">
        <v>28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40</v>
      </c>
      <c r="N96" t="str">
        <f>VLOOKUP(M96, Table!$A$1:$B$26, 2, 0)</f>
        <v>Cosmetics</v>
      </c>
      <c r="O96">
        <v>40</v>
      </c>
      <c r="P96">
        <v>49</v>
      </c>
      <c r="Q96" t="s">
        <v>29</v>
      </c>
      <c r="R96">
        <v>12</v>
      </c>
      <c r="S96">
        <v>0</v>
      </c>
      <c r="T96">
        <v>0</v>
      </c>
      <c r="U96">
        <v>0.01</v>
      </c>
      <c r="V96" t="s">
        <v>29</v>
      </c>
      <c r="W96" t="s">
        <v>29</v>
      </c>
      <c r="X96" t="s">
        <v>29</v>
      </c>
      <c r="Y96" t="s">
        <v>29</v>
      </c>
      <c r="Z96" t="s">
        <v>29</v>
      </c>
    </row>
    <row r="97" spans="1:26" x14ac:dyDescent="0.3">
      <c r="A97" s="1">
        <v>41359</v>
      </c>
      <c r="B97" t="s">
        <v>69</v>
      </c>
      <c r="C97" t="s">
        <v>24</v>
      </c>
      <c r="D97" t="s">
        <v>32</v>
      </c>
      <c r="E97" t="s">
        <v>26</v>
      </c>
      <c r="F97" t="s">
        <v>31</v>
      </c>
      <c r="G97" t="s">
        <v>28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42</v>
      </c>
      <c r="N97" t="str">
        <f>VLOOKUP(M97, Table!$A$1:$B$26, 2, 0)</f>
        <v>Retailer</v>
      </c>
      <c r="O97">
        <v>25</v>
      </c>
      <c r="P97">
        <v>29</v>
      </c>
      <c r="Q97" t="s">
        <v>29</v>
      </c>
      <c r="R97">
        <v>61</v>
      </c>
      <c r="S97">
        <v>1</v>
      </c>
      <c r="T97">
        <v>0</v>
      </c>
      <c r="U97">
        <v>0.28999999999999998</v>
      </c>
      <c r="V97" t="s">
        <v>29</v>
      </c>
      <c r="W97" t="s">
        <v>29</v>
      </c>
      <c r="X97" t="s">
        <v>29</v>
      </c>
      <c r="Y97" t="s">
        <v>29</v>
      </c>
      <c r="Z97" t="s">
        <v>29</v>
      </c>
    </row>
    <row r="98" spans="1:26" x14ac:dyDescent="0.3">
      <c r="A98" s="1">
        <v>41359</v>
      </c>
      <c r="B98" t="s">
        <v>69</v>
      </c>
      <c r="C98" t="s">
        <v>24</v>
      </c>
      <c r="D98" t="s">
        <v>34</v>
      </c>
      <c r="E98" t="s">
        <v>26</v>
      </c>
      <c r="F98" t="s">
        <v>31</v>
      </c>
      <c r="G98" t="s">
        <v>28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42</v>
      </c>
      <c r="N98" t="str">
        <f>VLOOKUP(M98, Table!$A$1:$B$26, 2, 0)</f>
        <v>Retailer</v>
      </c>
      <c r="O98">
        <v>30</v>
      </c>
      <c r="P98">
        <v>39</v>
      </c>
      <c r="Q98" t="s">
        <v>29</v>
      </c>
      <c r="R98">
        <v>37</v>
      </c>
      <c r="S98">
        <v>0</v>
      </c>
      <c r="T98">
        <v>0</v>
      </c>
      <c r="U98">
        <v>0.16</v>
      </c>
      <c r="V98" t="s">
        <v>29</v>
      </c>
      <c r="W98" t="s">
        <v>29</v>
      </c>
      <c r="X98" t="s">
        <v>29</v>
      </c>
      <c r="Y98" t="s">
        <v>29</v>
      </c>
      <c r="Z98" t="s">
        <v>29</v>
      </c>
    </row>
    <row r="99" spans="1:26" x14ac:dyDescent="0.3">
      <c r="A99" s="1">
        <v>41359</v>
      </c>
      <c r="B99" t="s">
        <v>69</v>
      </c>
      <c r="C99" t="s">
        <v>24</v>
      </c>
      <c r="D99" t="s">
        <v>32</v>
      </c>
      <c r="E99" t="s">
        <v>26</v>
      </c>
      <c r="F99" t="s">
        <v>31</v>
      </c>
      <c r="G99" t="s">
        <v>28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30</v>
      </c>
      <c r="N99" t="str">
        <f>VLOOKUP(M99, Table!$A$1:$B$26, 2, 0)</f>
        <v>High End</v>
      </c>
      <c r="O99">
        <v>25</v>
      </c>
      <c r="P99">
        <v>29</v>
      </c>
      <c r="Q99" t="s">
        <v>29</v>
      </c>
      <c r="R99">
        <v>377</v>
      </c>
      <c r="S99">
        <v>1</v>
      </c>
      <c r="T99">
        <v>1</v>
      </c>
      <c r="U99">
        <v>0.28999999999999998</v>
      </c>
      <c r="V99" t="s">
        <v>29</v>
      </c>
      <c r="W99" t="s">
        <v>29</v>
      </c>
      <c r="X99" t="s">
        <v>29</v>
      </c>
      <c r="Y99" t="s">
        <v>29</v>
      </c>
      <c r="Z99" t="s">
        <v>29</v>
      </c>
    </row>
    <row r="100" spans="1:26" x14ac:dyDescent="0.3">
      <c r="A100" s="1">
        <v>41360</v>
      </c>
      <c r="B100" t="s">
        <v>69</v>
      </c>
      <c r="C100" t="s">
        <v>24</v>
      </c>
      <c r="D100" t="s">
        <v>32</v>
      </c>
      <c r="E100" t="s">
        <v>26</v>
      </c>
      <c r="F100" t="s">
        <v>31</v>
      </c>
      <c r="G100" t="s">
        <v>28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30</v>
      </c>
      <c r="N100" t="str">
        <f>VLOOKUP(M100, Table!$A$1:$B$26, 2, 0)</f>
        <v>High End</v>
      </c>
      <c r="O100">
        <v>25</v>
      </c>
      <c r="P100">
        <v>29</v>
      </c>
      <c r="Q100" t="s">
        <v>29</v>
      </c>
      <c r="R100">
        <v>145</v>
      </c>
      <c r="S100">
        <v>0</v>
      </c>
      <c r="T100">
        <v>0</v>
      </c>
      <c r="U100">
        <v>0.01</v>
      </c>
      <c r="V100" t="s">
        <v>29</v>
      </c>
      <c r="W100" t="s">
        <v>29</v>
      </c>
      <c r="X100" t="s">
        <v>29</v>
      </c>
      <c r="Y100" t="s">
        <v>29</v>
      </c>
      <c r="Z100" t="s">
        <v>29</v>
      </c>
    </row>
    <row r="101" spans="1:26" x14ac:dyDescent="0.3">
      <c r="A101" s="1">
        <v>41361</v>
      </c>
      <c r="B101" t="s">
        <v>69</v>
      </c>
      <c r="C101" t="s">
        <v>24</v>
      </c>
      <c r="D101" t="s">
        <v>32</v>
      </c>
      <c r="E101" t="s">
        <v>26</v>
      </c>
      <c r="F101" t="s">
        <v>31</v>
      </c>
      <c r="G101" t="s">
        <v>28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30</v>
      </c>
      <c r="N101" t="str">
        <f>VLOOKUP(M101, Table!$A$1:$B$26, 2, 0)</f>
        <v>High End</v>
      </c>
      <c r="O101">
        <v>25</v>
      </c>
      <c r="P101">
        <v>29</v>
      </c>
      <c r="Q101" t="s">
        <v>29</v>
      </c>
      <c r="R101">
        <v>2165</v>
      </c>
      <c r="S101">
        <v>3</v>
      </c>
      <c r="T101">
        <v>2</v>
      </c>
      <c r="U101">
        <v>0.82</v>
      </c>
      <c r="V101" t="s">
        <v>29</v>
      </c>
      <c r="W101" t="s">
        <v>29</v>
      </c>
      <c r="X101" t="s">
        <v>29</v>
      </c>
      <c r="Y101" t="s">
        <v>29</v>
      </c>
      <c r="Z101" t="s">
        <v>29</v>
      </c>
    </row>
    <row r="102" spans="1:26" x14ac:dyDescent="0.3">
      <c r="A102" s="1">
        <v>41359</v>
      </c>
      <c r="B102" t="s">
        <v>69</v>
      </c>
      <c r="C102" t="s">
        <v>24</v>
      </c>
      <c r="D102" t="s">
        <v>36</v>
      </c>
      <c r="E102" t="s">
        <v>26</v>
      </c>
      <c r="F102" t="s">
        <v>35</v>
      </c>
      <c r="G102" t="s">
        <v>28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33</v>
      </c>
      <c r="N102" t="str">
        <f>VLOOKUP(M102, Table!$A$1:$B$26, 2, 0)</f>
        <v>High End</v>
      </c>
      <c r="O102">
        <v>30</v>
      </c>
      <c r="P102">
        <v>39</v>
      </c>
      <c r="Q102" t="s">
        <v>29</v>
      </c>
      <c r="R102">
        <v>771</v>
      </c>
      <c r="S102">
        <v>0</v>
      </c>
      <c r="T102">
        <v>0</v>
      </c>
      <c r="U102">
        <v>0.39</v>
      </c>
      <c r="V102" t="s">
        <v>29</v>
      </c>
      <c r="W102" t="s">
        <v>29</v>
      </c>
      <c r="X102" t="s">
        <v>29</v>
      </c>
      <c r="Y102" t="s">
        <v>29</v>
      </c>
      <c r="Z102" t="s">
        <v>29</v>
      </c>
    </row>
    <row r="103" spans="1:26" x14ac:dyDescent="0.3">
      <c r="A103" s="1">
        <v>41360</v>
      </c>
      <c r="B103" t="s">
        <v>69</v>
      </c>
      <c r="C103" t="s">
        <v>24</v>
      </c>
      <c r="D103" t="s">
        <v>36</v>
      </c>
      <c r="E103" t="s">
        <v>26</v>
      </c>
      <c r="F103" t="s">
        <v>35</v>
      </c>
      <c r="G103" t="s">
        <v>28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33</v>
      </c>
      <c r="N103" t="str">
        <f>VLOOKUP(M103, Table!$A$1:$B$26, 2, 0)</f>
        <v>High End</v>
      </c>
      <c r="O103">
        <v>30</v>
      </c>
      <c r="P103">
        <v>39</v>
      </c>
      <c r="Q103" t="s">
        <v>29</v>
      </c>
      <c r="R103">
        <v>405</v>
      </c>
      <c r="S103">
        <v>0</v>
      </c>
      <c r="T103">
        <v>0</v>
      </c>
      <c r="U103">
        <v>0.08</v>
      </c>
      <c r="V103" t="s">
        <v>29</v>
      </c>
      <c r="W103" t="s">
        <v>29</v>
      </c>
      <c r="X103" t="s">
        <v>29</v>
      </c>
      <c r="Y103" t="s">
        <v>29</v>
      </c>
      <c r="Z103" t="s">
        <v>29</v>
      </c>
    </row>
    <row r="104" spans="1:26" x14ac:dyDescent="0.3">
      <c r="A104" s="1">
        <v>41361</v>
      </c>
      <c r="B104" t="s">
        <v>69</v>
      </c>
      <c r="C104" t="s">
        <v>24</v>
      </c>
      <c r="D104" t="s">
        <v>36</v>
      </c>
      <c r="E104" t="s">
        <v>26</v>
      </c>
      <c r="F104" t="s">
        <v>35</v>
      </c>
      <c r="G104" t="s">
        <v>28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33</v>
      </c>
      <c r="N104" t="str">
        <f>VLOOKUP(M104, Table!$A$1:$B$26, 2, 0)</f>
        <v>High End</v>
      </c>
      <c r="O104">
        <v>30</v>
      </c>
      <c r="P104">
        <v>39</v>
      </c>
      <c r="Q104" t="s">
        <v>29</v>
      </c>
      <c r="R104">
        <v>1</v>
      </c>
      <c r="S104">
        <v>0</v>
      </c>
      <c r="T104">
        <v>0</v>
      </c>
      <c r="U104">
        <v>0</v>
      </c>
      <c r="V104" t="s">
        <v>29</v>
      </c>
      <c r="W104" t="s">
        <v>29</v>
      </c>
      <c r="X104" t="s">
        <v>29</v>
      </c>
      <c r="Y104" t="s">
        <v>29</v>
      </c>
      <c r="Z104" t="s">
        <v>29</v>
      </c>
    </row>
    <row r="105" spans="1:26" x14ac:dyDescent="0.3">
      <c r="A105" s="1">
        <v>41359</v>
      </c>
      <c r="B105" t="s">
        <v>69</v>
      </c>
      <c r="C105" t="s">
        <v>24</v>
      </c>
      <c r="D105" t="s">
        <v>37</v>
      </c>
      <c r="E105" t="s">
        <v>26</v>
      </c>
      <c r="F105" t="s">
        <v>31</v>
      </c>
      <c r="G105" t="s">
        <v>28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41</v>
      </c>
      <c r="N105" t="str">
        <f>VLOOKUP(M105, Table!$A$1:$B$26, 2, 0)</f>
        <v>High End</v>
      </c>
      <c r="O105">
        <v>30</v>
      </c>
      <c r="P105">
        <v>39</v>
      </c>
      <c r="Q105" t="s">
        <v>29</v>
      </c>
      <c r="R105">
        <v>768</v>
      </c>
      <c r="S105">
        <v>3</v>
      </c>
      <c r="T105">
        <v>2</v>
      </c>
      <c r="U105">
        <v>1.06</v>
      </c>
      <c r="V105">
        <v>1</v>
      </c>
      <c r="W105" t="s">
        <v>29</v>
      </c>
      <c r="X105" t="s">
        <v>29</v>
      </c>
      <c r="Y105" t="s">
        <v>29</v>
      </c>
      <c r="Z105" t="s">
        <v>29</v>
      </c>
    </row>
    <row r="106" spans="1:26" x14ac:dyDescent="0.3">
      <c r="A106" s="1">
        <v>41360</v>
      </c>
      <c r="B106" t="s">
        <v>69</v>
      </c>
      <c r="C106" t="s">
        <v>24</v>
      </c>
      <c r="D106" t="s">
        <v>37</v>
      </c>
      <c r="E106" t="s">
        <v>26</v>
      </c>
      <c r="F106" t="s">
        <v>31</v>
      </c>
      <c r="G106" t="s">
        <v>28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41</v>
      </c>
      <c r="N106" t="str">
        <f>VLOOKUP(M106, Table!$A$1:$B$26, 2, 0)</f>
        <v>High End</v>
      </c>
      <c r="O106">
        <v>30</v>
      </c>
      <c r="P106">
        <v>39</v>
      </c>
      <c r="Q106" t="s">
        <v>29</v>
      </c>
      <c r="R106">
        <v>892</v>
      </c>
      <c r="S106">
        <v>1</v>
      </c>
      <c r="T106">
        <v>1</v>
      </c>
      <c r="U106">
        <v>1.03</v>
      </c>
      <c r="V106" t="s">
        <v>29</v>
      </c>
      <c r="W106" t="s">
        <v>29</v>
      </c>
      <c r="X106" t="s">
        <v>29</v>
      </c>
      <c r="Y106" t="s">
        <v>29</v>
      </c>
      <c r="Z106" t="s">
        <v>29</v>
      </c>
    </row>
    <row r="107" spans="1:26" x14ac:dyDescent="0.3">
      <c r="A107" s="1">
        <v>41361</v>
      </c>
      <c r="B107" t="s">
        <v>69</v>
      </c>
      <c r="C107" t="s">
        <v>24</v>
      </c>
      <c r="D107" t="s">
        <v>37</v>
      </c>
      <c r="E107" t="s">
        <v>26</v>
      </c>
      <c r="F107" t="s">
        <v>31</v>
      </c>
      <c r="G107" t="s">
        <v>28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41</v>
      </c>
      <c r="N107" t="str">
        <f>VLOOKUP(M107, Table!$A$1:$B$26, 2, 0)</f>
        <v>High End</v>
      </c>
      <c r="O107">
        <v>30</v>
      </c>
      <c r="P107">
        <v>39</v>
      </c>
      <c r="Q107" t="s">
        <v>29</v>
      </c>
      <c r="R107">
        <v>3553</v>
      </c>
      <c r="S107">
        <v>8</v>
      </c>
      <c r="T107">
        <v>5</v>
      </c>
      <c r="U107">
        <v>1.33</v>
      </c>
      <c r="V107">
        <v>14</v>
      </c>
      <c r="W107" t="s">
        <v>29</v>
      </c>
      <c r="X107" t="s">
        <v>29</v>
      </c>
      <c r="Y107" t="s">
        <v>29</v>
      </c>
      <c r="Z107" t="s">
        <v>29</v>
      </c>
    </row>
    <row r="108" spans="1:26" x14ac:dyDescent="0.3">
      <c r="A108" s="1">
        <v>41359</v>
      </c>
      <c r="B108" t="s">
        <v>69</v>
      </c>
      <c r="C108" t="s">
        <v>24</v>
      </c>
      <c r="D108" t="s">
        <v>32</v>
      </c>
      <c r="E108" t="s">
        <v>26</v>
      </c>
      <c r="F108" t="s">
        <v>31</v>
      </c>
      <c r="G108" t="s">
        <v>28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40</v>
      </c>
      <c r="N108" t="str">
        <f>VLOOKUP(M108, Table!$A$1:$B$26, 2, 0)</f>
        <v>Cosmetics</v>
      </c>
      <c r="O108">
        <v>50</v>
      </c>
      <c r="P108">
        <v>54</v>
      </c>
      <c r="Q108" t="s">
        <v>29</v>
      </c>
      <c r="R108">
        <v>12</v>
      </c>
      <c r="S108">
        <v>0</v>
      </c>
      <c r="T108">
        <v>0</v>
      </c>
      <c r="U108">
        <v>0</v>
      </c>
      <c r="V108" t="s">
        <v>29</v>
      </c>
      <c r="W108" t="s">
        <v>29</v>
      </c>
      <c r="X108" t="s">
        <v>29</v>
      </c>
      <c r="Y108" t="s">
        <v>29</v>
      </c>
      <c r="Z108" t="s">
        <v>29</v>
      </c>
    </row>
    <row r="109" spans="1:26" x14ac:dyDescent="0.3">
      <c r="A109" s="1">
        <v>41359</v>
      </c>
      <c r="B109" t="s">
        <v>69</v>
      </c>
      <c r="C109" t="s">
        <v>24</v>
      </c>
      <c r="D109" t="s">
        <v>37</v>
      </c>
      <c r="E109" t="s">
        <v>26</v>
      </c>
      <c r="F109" t="s">
        <v>35</v>
      </c>
      <c r="G109" t="s">
        <v>28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40</v>
      </c>
      <c r="N109" t="str">
        <f>VLOOKUP(M109, Table!$A$1:$B$26, 2, 0)</f>
        <v>Cosmetics</v>
      </c>
      <c r="O109">
        <v>25</v>
      </c>
      <c r="P109">
        <v>29</v>
      </c>
      <c r="Q109" t="s">
        <v>29</v>
      </c>
      <c r="R109">
        <v>91</v>
      </c>
      <c r="S109">
        <v>0</v>
      </c>
      <c r="T109">
        <v>0</v>
      </c>
      <c r="U109">
        <v>0.22</v>
      </c>
      <c r="V109" t="s">
        <v>29</v>
      </c>
      <c r="W109" t="s">
        <v>29</v>
      </c>
      <c r="X109" t="s">
        <v>29</v>
      </c>
      <c r="Y109" t="s">
        <v>29</v>
      </c>
      <c r="Z109" t="s">
        <v>29</v>
      </c>
    </row>
    <row r="110" spans="1:26" x14ac:dyDescent="0.3">
      <c r="A110" s="1">
        <v>41360</v>
      </c>
      <c r="B110" t="s">
        <v>69</v>
      </c>
      <c r="C110" t="s">
        <v>24</v>
      </c>
      <c r="D110" t="s">
        <v>37</v>
      </c>
      <c r="E110" t="s">
        <v>26</v>
      </c>
      <c r="F110" t="s">
        <v>35</v>
      </c>
      <c r="G110" t="s">
        <v>28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40</v>
      </c>
      <c r="N110" t="str">
        <f>VLOOKUP(M110, Table!$A$1:$B$26, 2, 0)</f>
        <v>Cosmetics</v>
      </c>
      <c r="O110">
        <v>25</v>
      </c>
      <c r="P110">
        <v>29</v>
      </c>
      <c r="Q110" t="s">
        <v>29</v>
      </c>
      <c r="R110">
        <v>1</v>
      </c>
      <c r="S110">
        <v>0</v>
      </c>
      <c r="T110">
        <v>0</v>
      </c>
      <c r="U110">
        <v>0</v>
      </c>
      <c r="V110" t="s">
        <v>29</v>
      </c>
      <c r="W110" t="s">
        <v>29</v>
      </c>
      <c r="X110" t="s">
        <v>29</v>
      </c>
      <c r="Y110" t="s">
        <v>29</v>
      </c>
      <c r="Z110" t="s">
        <v>29</v>
      </c>
    </row>
    <row r="111" spans="1:26" x14ac:dyDescent="0.3">
      <c r="A111" s="1">
        <v>41361</v>
      </c>
      <c r="B111" t="s">
        <v>69</v>
      </c>
      <c r="C111" t="s">
        <v>24</v>
      </c>
      <c r="D111" t="s">
        <v>37</v>
      </c>
      <c r="E111" t="s">
        <v>26</v>
      </c>
      <c r="F111" t="s">
        <v>35</v>
      </c>
      <c r="G111" t="s">
        <v>28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40</v>
      </c>
      <c r="N111" t="str">
        <f>VLOOKUP(M111, Table!$A$1:$B$26, 2, 0)</f>
        <v>Cosmetics</v>
      </c>
      <c r="O111">
        <v>25</v>
      </c>
      <c r="P111">
        <v>29</v>
      </c>
      <c r="Q111" t="s">
        <v>29</v>
      </c>
      <c r="R111">
        <v>3</v>
      </c>
      <c r="S111">
        <v>0</v>
      </c>
      <c r="T111">
        <v>0</v>
      </c>
      <c r="U111">
        <v>0</v>
      </c>
      <c r="V111" t="s">
        <v>29</v>
      </c>
      <c r="W111" t="s">
        <v>29</v>
      </c>
      <c r="X111" t="s">
        <v>29</v>
      </c>
      <c r="Y111" t="s">
        <v>29</v>
      </c>
      <c r="Z111" t="s">
        <v>29</v>
      </c>
    </row>
    <row r="112" spans="1:26" x14ac:dyDescent="0.3">
      <c r="A112" s="1">
        <v>41359</v>
      </c>
      <c r="B112" t="s">
        <v>69</v>
      </c>
      <c r="C112" t="s">
        <v>24</v>
      </c>
      <c r="D112" t="s">
        <v>34</v>
      </c>
      <c r="E112" t="s">
        <v>26</v>
      </c>
      <c r="F112" t="s">
        <v>27</v>
      </c>
      <c r="G112" t="s">
        <v>28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42</v>
      </c>
      <c r="N112" t="str">
        <f>VLOOKUP(M112, Table!$A$1:$B$26, 2, 0)</f>
        <v>Retailer</v>
      </c>
      <c r="O112">
        <v>25</v>
      </c>
      <c r="P112">
        <v>29</v>
      </c>
      <c r="Q112" t="s">
        <v>29</v>
      </c>
      <c r="R112">
        <v>8</v>
      </c>
      <c r="S112">
        <v>0</v>
      </c>
      <c r="T112">
        <v>0</v>
      </c>
      <c r="U112">
        <v>0</v>
      </c>
      <c r="V112" t="s">
        <v>29</v>
      </c>
      <c r="W112" t="s">
        <v>29</v>
      </c>
      <c r="X112" t="s">
        <v>29</v>
      </c>
      <c r="Y112" t="s">
        <v>29</v>
      </c>
      <c r="Z112" t="s">
        <v>29</v>
      </c>
    </row>
    <row r="113" spans="1:26" x14ac:dyDescent="0.3">
      <c r="A113" s="1">
        <v>41359</v>
      </c>
      <c r="B113" t="s">
        <v>69</v>
      </c>
      <c r="C113" t="s">
        <v>24</v>
      </c>
      <c r="D113" t="s">
        <v>34</v>
      </c>
      <c r="E113" t="s">
        <v>26</v>
      </c>
      <c r="F113" t="s">
        <v>31</v>
      </c>
      <c r="G113" t="s">
        <v>28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41</v>
      </c>
      <c r="N113" t="str">
        <f>VLOOKUP(M113, Table!$A$1:$B$26, 2, 0)</f>
        <v>High End</v>
      </c>
      <c r="O113">
        <v>40</v>
      </c>
      <c r="P113">
        <v>49</v>
      </c>
      <c r="Q113" t="s">
        <v>29</v>
      </c>
      <c r="R113">
        <v>1399</v>
      </c>
      <c r="S113">
        <v>3</v>
      </c>
      <c r="T113">
        <v>0</v>
      </c>
      <c r="U113">
        <v>0.54</v>
      </c>
      <c r="V113" t="s">
        <v>29</v>
      </c>
      <c r="W113" t="s">
        <v>29</v>
      </c>
      <c r="X113" t="s">
        <v>29</v>
      </c>
      <c r="Y113" t="s">
        <v>29</v>
      </c>
      <c r="Z113" t="s">
        <v>29</v>
      </c>
    </row>
    <row r="114" spans="1:26" x14ac:dyDescent="0.3">
      <c r="A114" s="1">
        <v>41360</v>
      </c>
      <c r="B114" t="s">
        <v>69</v>
      </c>
      <c r="C114" t="s">
        <v>24</v>
      </c>
      <c r="D114" t="s">
        <v>34</v>
      </c>
      <c r="E114" t="s">
        <v>26</v>
      </c>
      <c r="F114" t="s">
        <v>31</v>
      </c>
      <c r="G114" t="s">
        <v>28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41</v>
      </c>
      <c r="N114" t="str">
        <f>VLOOKUP(M114, Table!$A$1:$B$26, 2, 0)</f>
        <v>High End</v>
      </c>
      <c r="O114">
        <v>40</v>
      </c>
      <c r="P114">
        <v>49</v>
      </c>
      <c r="Q114" t="s">
        <v>29</v>
      </c>
      <c r="R114">
        <v>571</v>
      </c>
      <c r="S114">
        <v>0</v>
      </c>
      <c r="T114">
        <v>0</v>
      </c>
      <c r="U114">
        <v>0.4</v>
      </c>
      <c r="V114" t="s">
        <v>29</v>
      </c>
      <c r="W114" t="s">
        <v>29</v>
      </c>
      <c r="X114" t="s">
        <v>29</v>
      </c>
      <c r="Y114" t="s">
        <v>29</v>
      </c>
      <c r="Z114" t="s">
        <v>29</v>
      </c>
    </row>
    <row r="115" spans="1:26" x14ac:dyDescent="0.3">
      <c r="A115" s="1">
        <v>41359</v>
      </c>
      <c r="B115" t="s">
        <v>69</v>
      </c>
      <c r="C115" t="s">
        <v>24</v>
      </c>
      <c r="D115" t="s">
        <v>36</v>
      </c>
      <c r="E115" t="s">
        <v>26</v>
      </c>
      <c r="F115" t="s">
        <v>27</v>
      </c>
      <c r="G115" t="s">
        <v>28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30</v>
      </c>
      <c r="N115" t="str">
        <f>VLOOKUP(M115, Table!$A$1:$B$26, 2, 0)</f>
        <v>High End</v>
      </c>
      <c r="O115">
        <v>30</v>
      </c>
      <c r="P115">
        <v>39</v>
      </c>
      <c r="Q115" t="s">
        <v>29</v>
      </c>
      <c r="R115">
        <v>140</v>
      </c>
      <c r="S115">
        <v>0</v>
      </c>
      <c r="T115">
        <v>0</v>
      </c>
      <c r="U115">
        <v>7.0000000000000007E-2</v>
      </c>
      <c r="V115" t="s">
        <v>29</v>
      </c>
      <c r="W115" t="s">
        <v>29</v>
      </c>
      <c r="X115" t="s">
        <v>29</v>
      </c>
      <c r="Y115" t="s">
        <v>29</v>
      </c>
      <c r="Z115" t="s">
        <v>29</v>
      </c>
    </row>
    <row r="116" spans="1:26" x14ac:dyDescent="0.3">
      <c r="A116" s="1">
        <v>41360</v>
      </c>
      <c r="B116" t="s">
        <v>69</v>
      </c>
      <c r="C116" t="s">
        <v>24</v>
      </c>
      <c r="D116" t="s">
        <v>36</v>
      </c>
      <c r="E116" t="s">
        <v>26</v>
      </c>
      <c r="F116" t="s">
        <v>27</v>
      </c>
      <c r="G116" t="s">
        <v>28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30</v>
      </c>
      <c r="N116" t="str">
        <f>VLOOKUP(M116, Table!$A$1:$B$26, 2, 0)</f>
        <v>High End</v>
      </c>
      <c r="O116">
        <v>30</v>
      </c>
      <c r="P116">
        <v>39</v>
      </c>
      <c r="Q116" t="s">
        <v>29</v>
      </c>
      <c r="R116">
        <v>231</v>
      </c>
      <c r="S116">
        <v>0</v>
      </c>
      <c r="T116">
        <v>0</v>
      </c>
      <c r="U116">
        <v>7.0000000000000007E-2</v>
      </c>
      <c r="V116" t="s">
        <v>29</v>
      </c>
      <c r="W116" t="s">
        <v>29</v>
      </c>
      <c r="X116" t="s">
        <v>29</v>
      </c>
      <c r="Y116" t="s">
        <v>29</v>
      </c>
      <c r="Z116" t="s">
        <v>29</v>
      </c>
    </row>
    <row r="117" spans="1:26" x14ac:dyDescent="0.3">
      <c r="A117" s="1">
        <v>41361</v>
      </c>
      <c r="B117" t="s">
        <v>69</v>
      </c>
      <c r="C117" t="s">
        <v>24</v>
      </c>
      <c r="D117" t="s">
        <v>36</v>
      </c>
      <c r="E117" t="s">
        <v>26</v>
      </c>
      <c r="F117" t="s">
        <v>27</v>
      </c>
      <c r="G117" t="s">
        <v>28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30</v>
      </c>
      <c r="N117" t="str">
        <f>VLOOKUP(M117, Table!$A$1:$B$26, 2, 0)</f>
        <v>High End</v>
      </c>
      <c r="O117">
        <v>30</v>
      </c>
      <c r="P117">
        <v>39</v>
      </c>
      <c r="Q117" t="s">
        <v>29</v>
      </c>
      <c r="R117">
        <v>388</v>
      </c>
      <c r="S117">
        <v>0</v>
      </c>
      <c r="T117">
        <v>0</v>
      </c>
      <c r="U117">
        <v>0.47</v>
      </c>
      <c r="V117" t="s">
        <v>29</v>
      </c>
      <c r="W117" t="s">
        <v>29</v>
      </c>
      <c r="X117" t="s">
        <v>29</v>
      </c>
      <c r="Y117" t="s">
        <v>29</v>
      </c>
      <c r="Z117" t="s">
        <v>29</v>
      </c>
    </row>
    <row r="118" spans="1:26" x14ac:dyDescent="0.3">
      <c r="A118" s="1">
        <v>41359</v>
      </c>
      <c r="B118" t="s">
        <v>69</v>
      </c>
      <c r="C118" t="s">
        <v>24</v>
      </c>
      <c r="D118" t="s">
        <v>32</v>
      </c>
      <c r="E118" t="s">
        <v>26</v>
      </c>
      <c r="F118" t="s">
        <v>27</v>
      </c>
      <c r="G118" t="s">
        <v>28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30</v>
      </c>
      <c r="N118" t="str">
        <f>VLOOKUP(M118, Table!$A$1:$B$26, 2, 0)</f>
        <v>High End</v>
      </c>
      <c r="O118">
        <v>30</v>
      </c>
      <c r="P118">
        <v>39</v>
      </c>
      <c r="Q118" t="s">
        <v>29</v>
      </c>
      <c r="R118">
        <v>2477</v>
      </c>
      <c r="S118">
        <v>2</v>
      </c>
      <c r="T118">
        <v>2</v>
      </c>
      <c r="U118">
        <v>0.72</v>
      </c>
      <c r="V118" t="s">
        <v>29</v>
      </c>
      <c r="W118" t="s">
        <v>29</v>
      </c>
      <c r="X118" t="s">
        <v>29</v>
      </c>
      <c r="Y118" t="s">
        <v>29</v>
      </c>
      <c r="Z118" t="s">
        <v>29</v>
      </c>
    </row>
    <row r="119" spans="1:26" x14ac:dyDescent="0.3">
      <c r="A119" s="1">
        <v>41360</v>
      </c>
      <c r="B119" t="s">
        <v>69</v>
      </c>
      <c r="C119" t="s">
        <v>24</v>
      </c>
      <c r="D119" t="s">
        <v>32</v>
      </c>
      <c r="E119" t="s">
        <v>26</v>
      </c>
      <c r="F119" t="s">
        <v>27</v>
      </c>
      <c r="G119" t="s">
        <v>28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30</v>
      </c>
      <c r="N119" t="str">
        <f>VLOOKUP(M119, Table!$A$1:$B$26, 2, 0)</f>
        <v>High End</v>
      </c>
      <c r="O119">
        <v>30</v>
      </c>
      <c r="P119">
        <v>39</v>
      </c>
      <c r="Q119" t="s">
        <v>29</v>
      </c>
      <c r="R119">
        <v>6132</v>
      </c>
      <c r="S119">
        <v>4</v>
      </c>
      <c r="T119">
        <v>3</v>
      </c>
      <c r="U119">
        <v>1.05</v>
      </c>
      <c r="V119" t="s">
        <v>29</v>
      </c>
      <c r="W119" t="s">
        <v>29</v>
      </c>
      <c r="X119" t="s">
        <v>29</v>
      </c>
      <c r="Y119" t="s">
        <v>29</v>
      </c>
      <c r="Z119" t="s">
        <v>29</v>
      </c>
    </row>
    <row r="120" spans="1:26" x14ac:dyDescent="0.3">
      <c r="A120" s="1">
        <v>41361</v>
      </c>
      <c r="B120" t="s">
        <v>69</v>
      </c>
      <c r="C120" t="s">
        <v>24</v>
      </c>
      <c r="D120" t="s">
        <v>32</v>
      </c>
      <c r="E120" t="s">
        <v>26</v>
      </c>
      <c r="F120" t="s">
        <v>27</v>
      </c>
      <c r="G120" t="s">
        <v>28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30</v>
      </c>
      <c r="N120" t="str">
        <f>VLOOKUP(M120, Table!$A$1:$B$26, 2, 0)</f>
        <v>High End</v>
      </c>
      <c r="O120">
        <v>30</v>
      </c>
      <c r="P120">
        <v>39</v>
      </c>
      <c r="Q120" t="s">
        <v>29</v>
      </c>
      <c r="R120">
        <v>1234</v>
      </c>
      <c r="S120">
        <v>2</v>
      </c>
      <c r="T120">
        <v>1</v>
      </c>
      <c r="U120">
        <v>1.35</v>
      </c>
      <c r="V120" t="s">
        <v>29</v>
      </c>
      <c r="W120" t="s">
        <v>29</v>
      </c>
      <c r="X120" t="s">
        <v>29</v>
      </c>
      <c r="Y120" t="s">
        <v>29</v>
      </c>
      <c r="Z120" t="s">
        <v>29</v>
      </c>
    </row>
    <row r="121" spans="1:26" x14ac:dyDescent="0.3">
      <c r="A121" s="1">
        <v>41359</v>
      </c>
      <c r="B121" t="s">
        <v>69</v>
      </c>
      <c r="C121" t="s">
        <v>24</v>
      </c>
      <c r="D121" t="s">
        <v>32</v>
      </c>
      <c r="E121" t="s">
        <v>26</v>
      </c>
      <c r="F121" t="s">
        <v>35</v>
      </c>
      <c r="G121" t="s">
        <v>28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33</v>
      </c>
      <c r="N121" t="str">
        <f>VLOOKUP(M121, Table!$A$1:$B$26, 2, 0)</f>
        <v>High End</v>
      </c>
      <c r="O121">
        <v>40</v>
      </c>
      <c r="P121">
        <v>49</v>
      </c>
      <c r="Q121" t="s">
        <v>29</v>
      </c>
      <c r="R121">
        <v>148</v>
      </c>
      <c r="S121">
        <v>0</v>
      </c>
      <c r="T121">
        <v>0</v>
      </c>
      <c r="U121">
        <v>0.09</v>
      </c>
      <c r="V121" t="s">
        <v>29</v>
      </c>
      <c r="W121" t="s">
        <v>29</v>
      </c>
      <c r="X121" t="s">
        <v>29</v>
      </c>
      <c r="Y121" t="s">
        <v>29</v>
      </c>
      <c r="Z121" t="s">
        <v>29</v>
      </c>
    </row>
    <row r="122" spans="1:26" x14ac:dyDescent="0.3">
      <c r="A122" s="1">
        <v>41360</v>
      </c>
      <c r="B122" t="s">
        <v>69</v>
      </c>
      <c r="C122" t="s">
        <v>24</v>
      </c>
      <c r="D122" t="s">
        <v>32</v>
      </c>
      <c r="E122" t="s">
        <v>26</v>
      </c>
      <c r="F122" t="s">
        <v>35</v>
      </c>
      <c r="G122" t="s">
        <v>28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33</v>
      </c>
      <c r="N122" t="str">
        <f>VLOOKUP(M122, Table!$A$1:$B$26, 2, 0)</f>
        <v>High End</v>
      </c>
      <c r="O122">
        <v>40</v>
      </c>
      <c r="P122">
        <v>49</v>
      </c>
      <c r="Q122" t="s">
        <v>29</v>
      </c>
      <c r="R122">
        <v>11</v>
      </c>
      <c r="S122">
        <v>0</v>
      </c>
      <c r="T122">
        <v>0</v>
      </c>
      <c r="U122">
        <v>0</v>
      </c>
      <c r="V122" t="s">
        <v>29</v>
      </c>
      <c r="W122" t="s">
        <v>29</v>
      </c>
      <c r="X122" t="s">
        <v>29</v>
      </c>
      <c r="Y122" t="s">
        <v>29</v>
      </c>
      <c r="Z122" t="s">
        <v>29</v>
      </c>
    </row>
    <row r="123" spans="1:26" x14ac:dyDescent="0.3">
      <c r="A123" s="1">
        <v>41361</v>
      </c>
      <c r="B123" t="s">
        <v>69</v>
      </c>
      <c r="C123" t="s">
        <v>24</v>
      </c>
      <c r="D123" t="s">
        <v>32</v>
      </c>
      <c r="E123" t="s">
        <v>26</v>
      </c>
      <c r="F123" t="s">
        <v>35</v>
      </c>
      <c r="G123" t="s">
        <v>28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33</v>
      </c>
      <c r="N123" t="str">
        <f>VLOOKUP(M123, Table!$A$1:$B$26, 2, 0)</f>
        <v>High End</v>
      </c>
      <c r="O123">
        <v>40</v>
      </c>
      <c r="P123">
        <v>49</v>
      </c>
      <c r="Q123" t="s">
        <v>29</v>
      </c>
      <c r="R123">
        <v>14</v>
      </c>
      <c r="S123">
        <v>0</v>
      </c>
      <c r="T123">
        <v>0</v>
      </c>
      <c r="U123">
        <v>0.01</v>
      </c>
      <c r="V123" t="s">
        <v>29</v>
      </c>
      <c r="W123" t="s">
        <v>29</v>
      </c>
      <c r="X123" t="s">
        <v>29</v>
      </c>
      <c r="Y123" t="s">
        <v>29</v>
      </c>
      <c r="Z123" t="s">
        <v>29</v>
      </c>
    </row>
    <row r="124" spans="1:26" x14ac:dyDescent="0.3">
      <c r="A124" s="1">
        <v>41359</v>
      </c>
      <c r="B124" t="s">
        <v>69</v>
      </c>
      <c r="C124" t="s">
        <v>24</v>
      </c>
      <c r="D124" t="s">
        <v>34</v>
      </c>
      <c r="E124" t="s">
        <v>26</v>
      </c>
      <c r="F124" t="s">
        <v>31</v>
      </c>
      <c r="G124" t="s">
        <v>28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40</v>
      </c>
      <c r="N124" t="str">
        <f>VLOOKUP(M124, Table!$A$1:$B$26, 2, 0)</f>
        <v>Cosmetics</v>
      </c>
      <c r="O124">
        <v>25</v>
      </c>
      <c r="P124">
        <v>29</v>
      </c>
      <c r="Q124" t="s">
        <v>29</v>
      </c>
      <c r="R124">
        <v>77</v>
      </c>
      <c r="S124">
        <v>0</v>
      </c>
      <c r="T124">
        <v>0</v>
      </c>
      <c r="U124">
        <v>0.12</v>
      </c>
      <c r="V124" t="s">
        <v>29</v>
      </c>
      <c r="W124" t="s">
        <v>29</v>
      </c>
      <c r="X124" t="s">
        <v>29</v>
      </c>
      <c r="Y124" t="s">
        <v>29</v>
      </c>
      <c r="Z124" t="s">
        <v>29</v>
      </c>
    </row>
    <row r="125" spans="1:26" x14ac:dyDescent="0.3">
      <c r="A125" s="1">
        <v>41361</v>
      </c>
      <c r="B125" t="s">
        <v>69</v>
      </c>
      <c r="C125" t="s">
        <v>24</v>
      </c>
      <c r="D125" t="s">
        <v>34</v>
      </c>
      <c r="E125" t="s">
        <v>26</v>
      </c>
      <c r="F125" t="s">
        <v>31</v>
      </c>
      <c r="G125" t="s">
        <v>28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40</v>
      </c>
      <c r="N125" t="str">
        <f>VLOOKUP(M125, Table!$A$1:$B$26, 2, 0)</f>
        <v>Cosmetics</v>
      </c>
      <c r="O125">
        <v>25</v>
      </c>
      <c r="P125">
        <v>29</v>
      </c>
      <c r="Q125" t="s">
        <v>29</v>
      </c>
      <c r="R125">
        <v>1</v>
      </c>
      <c r="S125">
        <v>0</v>
      </c>
      <c r="T125">
        <v>0</v>
      </c>
      <c r="U125">
        <v>0</v>
      </c>
      <c r="V125" t="s">
        <v>29</v>
      </c>
      <c r="W125" t="s">
        <v>29</v>
      </c>
      <c r="X125" t="s">
        <v>29</v>
      </c>
      <c r="Y125" t="s">
        <v>29</v>
      </c>
      <c r="Z125" t="s">
        <v>29</v>
      </c>
    </row>
    <row r="126" spans="1:26" x14ac:dyDescent="0.3">
      <c r="A126" s="1">
        <v>41359</v>
      </c>
      <c r="B126" t="s">
        <v>69</v>
      </c>
      <c r="C126" t="s">
        <v>24</v>
      </c>
      <c r="D126" t="s">
        <v>36</v>
      </c>
      <c r="E126" t="s">
        <v>26</v>
      </c>
      <c r="F126" t="s">
        <v>31</v>
      </c>
      <c r="G126" t="s">
        <v>28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33</v>
      </c>
      <c r="N126" t="str">
        <f>VLOOKUP(M126, Table!$A$1:$B$26, 2, 0)</f>
        <v>High End</v>
      </c>
      <c r="O126">
        <v>30</v>
      </c>
      <c r="P126">
        <v>39</v>
      </c>
      <c r="Q126" t="s">
        <v>29</v>
      </c>
      <c r="R126">
        <v>607</v>
      </c>
      <c r="S126">
        <v>0</v>
      </c>
      <c r="T126">
        <v>0</v>
      </c>
      <c r="U126">
        <v>0.24</v>
      </c>
      <c r="V126" t="s">
        <v>29</v>
      </c>
      <c r="W126" t="s">
        <v>29</v>
      </c>
      <c r="X126" t="s">
        <v>29</v>
      </c>
      <c r="Y126" t="s">
        <v>29</v>
      </c>
      <c r="Z126" t="s">
        <v>29</v>
      </c>
    </row>
    <row r="127" spans="1:26" x14ac:dyDescent="0.3">
      <c r="A127" s="1">
        <v>41360</v>
      </c>
      <c r="B127" t="s">
        <v>69</v>
      </c>
      <c r="C127" t="s">
        <v>24</v>
      </c>
      <c r="D127" t="s">
        <v>36</v>
      </c>
      <c r="E127" t="s">
        <v>26</v>
      </c>
      <c r="F127" t="s">
        <v>31</v>
      </c>
      <c r="G127" t="s">
        <v>28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33</v>
      </c>
      <c r="N127" t="str">
        <f>VLOOKUP(M127, Table!$A$1:$B$26, 2, 0)</f>
        <v>High End</v>
      </c>
      <c r="O127">
        <v>30</v>
      </c>
      <c r="P127">
        <v>39</v>
      </c>
      <c r="Q127" t="s">
        <v>29</v>
      </c>
      <c r="R127">
        <v>28</v>
      </c>
      <c r="S127">
        <v>0</v>
      </c>
      <c r="T127">
        <v>0</v>
      </c>
      <c r="U127">
        <v>0.01</v>
      </c>
      <c r="V127" t="s">
        <v>29</v>
      </c>
      <c r="W127" t="s">
        <v>29</v>
      </c>
      <c r="X127" t="s">
        <v>29</v>
      </c>
      <c r="Y127" t="s">
        <v>29</v>
      </c>
      <c r="Z127" t="s">
        <v>29</v>
      </c>
    </row>
    <row r="128" spans="1:26" x14ac:dyDescent="0.3">
      <c r="A128" s="1">
        <v>41361</v>
      </c>
      <c r="B128" t="s">
        <v>69</v>
      </c>
      <c r="C128" t="s">
        <v>24</v>
      </c>
      <c r="D128" t="s">
        <v>36</v>
      </c>
      <c r="E128" t="s">
        <v>26</v>
      </c>
      <c r="F128" t="s">
        <v>31</v>
      </c>
      <c r="G128" t="s">
        <v>28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33</v>
      </c>
      <c r="N128" t="str">
        <f>VLOOKUP(M128, Table!$A$1:$B$26, 2, 0)</f>
        <v>High End</v>
      </c>
      <c r="O128">
        <v>30</v>
      </c>
      <c r="P128">
        <v>39</v>
      </c>
      <c r="Q128" t="s">
        <v>29</v>
      </c>
      <c r="R128">
        <v>1</v>
      </c>
      <c r="S128">
        <v>0</v>
      </c>
      <c r="T128">
        <v>0</v>
      </c>
      <c r="U128">
        <v>0</v>
      </c>
      <c r="V128" t="s">
        <v>29</v>
      </c>
      <c r="W128" t="s">
        <v>29</v>
      </c>
      <c r="X128" t="s">
        <v>29</v>
      </c>
      <c r="Y128" t="s">
        <v>29</v>
      </c>
      <c r="Z128" t="s">
        <v>29</v>
      </c>
    </row>
    <row r="129" spans="1:26" x14ac:dyDescent="0.3">
      <c r="A129" s="1">
        <v>41359</v>
      </c>
      <c r="B129" t="s">
        <v>69</v>
      </c>
      <c r="C129" t="s">
        <v>24</v>
      </c>
      <c r="D129" t="s">
        <v>37</v>
      </c>
      <c r="E129" t="s">
        <v>26</v>
      </c>
      <c r="F129" t="s">
        <v>35</v>
      </c>
      <c r="G129" t="s">
        <v>28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42</v>
      </c>
      <c r="N129" t="str">
        <f>VLOOKUP(M129, Table!$A$1:$B$26, 2, 0)</f>
        <v>Retailer</v>
      </c>
      <c r="O129">
        <v>50</v>
      </c>
      <c r="P129">
        <v>54</v>
      </c>
      <c r="Q129" t="s">
        <v>29</v>
      </c>
      <c r="R129">
        <v>65</v>
      </c>
      <c r="S129">
        <v>0</v>
      </c>
      <c r="T129">
        <v>0</v>
      </c>
      <c r="U129">
        <v>0.36</v>
      </c>
      <c r="V129" t="s">
        <v>29</v>
      </c>
      <c r="W129" t="s">
        <v>29</v>
      </c>
      <c r="X129" t="s">
        <v>29</v>
      </c>
      <c r="Y129" t="s">
        <v>29</v>
      </c>
      <c r="Z129" t="s">
        <v>29</v>
      </c>
    </row>
    <row r="130" spans="1:26" x14ac:dyDescent="0.3">
      <c r="A130" s="1">
        <v>41359</v>
      </c>
      <c r="B130" t="s">
        <v>69</v>
      </c>
      <c r="C130" t="s">
        <v>24</v>
      </c>
      <c r="D130" t="s">
        <v>36</v>
      </c>
      <c r="E130" t="s">
        <v>26</v>
      </c>
      <c r="F130" t="s">
        <v>35</v>
      </c>
      <c r="G130" t="s">
        <v>28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38</v>
      </c>
      <c r="N130" t="str">
        <f>VLOOKUP(M130, Table!$A$1:$B$26, 2, 0)</f>
        <v>General</v>
      </c>
      <c r="O130">
        <v>40</v>
      </c>
      <c r="P130">
        <v>49</v>
      </c>
      <c r="Q130" t="s">
        <v>29</v>
      </c>
      <c r="R130">
        <v>2542</v>
      </c>
      <c r="S130">
        <v>0</v>
      </c>
      <c r="T130">
        <v>0</v>
      </c>
      <c r="U130">
        <v>0.63</v>
      </c>
      <c r="V130" t="s">
        <v>29</v>
      </c>
      <c r="W130" t="s">
        <v>29</v>
      </c>
      <c r="X130" t="s">
        <v>29</v>
      </c>
      <c r="Y130" t="s">
        <v>29</v>
      </c>
      <c r="Z130" t="s">
        <v>29</v>
      </c>
    </row>
    <row r="131" spans="1:26" x14ac:dyDescent="0.3">
      <c r="A131" s="1">
        <v>41360</v>
      </c>
      <c r="B131" t="s">
        <v>69</v>
      </c>
      <c r="C131" t="s">
        <v>24</v>
      </c>
      <c r="D131" t="s">
        <v>36</v>
      </c>
      <c r="E131" t="s">
        <v>26</v>
      </c>
      <c r="F131" t="s">
        <v>35</v>
      </c>
      <c r="G131" t="s">
        <v>28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38</v>
      </c>
      <c r="N131" t="str">
        <f>VLOOKUP(M131, Table!$A$1:$B$26, 2, 0)</f>
        <v>General</v>
      </c>
      <c r="O131">
        <v>40</v>
      </c>
      <c r="P131">
        <v>49</v>
      </c>
      <c r="Q131" t="s">
        <v>29</v>
      </c>
      <c r="R131">
        <v>725</v>
      </c>
      <c r="S131">
        <v>0</v>
      </c>
      <c r="T131">
        <v>0</v>
      </c>
      <c r="U131">
        <v>0.08</v>
      </c>
      <c r="V131" t="s">
        <v>29</v>
      </c>
      <c r="W131" t="s">
        <v>29</v>
      </c>
      <c r="X131" t="s">
        <v>29</v>
      </c>
      <c r="Y131" t="s">
        <v>29</v>
      </c>
      <c r="Z131" t="s">
        <v>29</v>
      </c>
    </row>
    <row r="132" spans="1:26" x14ac:dyDescent="0.3">
      <c r="A132" s="1">
        <v>41361</v>
      </c>
      <c r="B132" t="s">
        <v>69</v>
      </c>
      <c r="C132" t="s">
        <v>24</v>
      </c>
      <c r="D132" t="s">
        <v>36</v>
      </c>
      <c r="E132" t="s">
        <v>26</v>
      </c>
      <c r="F132" t="s">
        <v>35</v>
      </c>
      <c r="G132" t="s">
        <v>28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38</v>
      </c>
      <c r="N132" t="str">
        <f>VLOOKUP(M132, Table!$A$1:$B$26, 2, 0)</f>
        <v>General</v>
      </c>
      <c r="O132">
        <v>40</v>
      </c>
      <c r="P132">
        <v>49</v>
      </c>
      <c r="Q132" t="s">
        <v>29</v>
      </c>
      <c r="R132">
        <v>1034</v>
      </c>
      <c r="S132">
        <v>1</v>
      </c>
      <c r="T132">
        <v>0</v>
      </c>
      <c r="U132">
        <v>1.25</v>
      </c>
      <c r="V132" t="s">
        <v>29</v>
      </c>
      <c r="W132" t="s">
        <v>29</v>
      </c>
      <c r="X132" t="s">
        <v>29</v>
      </c>
      <c r="Y132" t="s">
        <v>29</v>
      </c>
      <c r="Z132" t="s">
        <v>29</v>
      </c>
    </row>
    <row r="133" spans="1:26" x14ac:dyDescent="0.3">
      <c r="A133" s="1">
        <v>41359</v>
      </c>
      <c r="B133" t="s">
        <v>69</v>
      </c>
      <c r="C133" t="s">
        <v>24</v>
      </c>
      <c r="D133" t="s">
        <v>37</v>
      </c>
      <c r="E133" t="s">
        <v>26</v>
      </c>
      <c r="F133" t="s">
        <v>35</v>
      </c>
      <c r="G133" t="s">
        <v>28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41</v>
      </c>
      <c r="N133" t="str">
        <f>VLOOKUP(M133, Table!$A$1:$B$26, 2, 0)</f>
        <v>High End</v>
      </c>
      <c r="O133">
        <v>50</v>
      </c>
      <c r="P133">
        <v>54</v>
      </c>
      <c r="Q133" t="s">
        <v>29</v>
      </c>
      <c r="R133">
        <v>275</v>
      </c>
      <c r="S133">
        <v>1</v>
      </c>
      <c r="T133">
        <v>0</v>
      </c>
      <c r="U133">
        <v>0.12</v>
      </c>
      <c r="V133" t="s">
        <v>29</v>
      </c>
      <c r="W133" t="s">
        <v>29</v>
      </c>
      <c r="X133" t="s">
        <v>29</v>
      </c>
      <c r="Y133" t="s">
        <v>29</v>
      </c>
      <c r="Z133" t="s">
        <v>29</v>
      </c>
    </row>
    <row r="134" spans="1:26" x14ac:dyDescent="0.3">
      <c r="A134" s="1">
        <v>41359</v>
      </c>
      <c r="B134" t="s">
        <v>69</v>
      </c>
      <c r="C134" t="s">
        <v>24</v>
      </c>
      <c r="D134" t="s">
        <v>32</v>
      </c>
      <c r="E134" t="s">
        <v>26</v>
      </c>
      <c r="F134" t="s">
        <v>35</v>
      </c>
      <c r="G134" t="s">
        <v>28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42</v>
      </c>
      <c r="N134" t="str">
        <f>VLOOKUP(M134, Table!$A$1:$B$26, 2, 0)</f>
        <v>Retailer</v>
      </c>
      <c r="O134">
        <v>30</v>
      </c>
      <c r="P134">
        <v>39</v>
      </c>
      <c r="Q134" t="s">
        <v>29</v>
      </c>
      <c r="R134">
        <v>362</v>
      </c>
      <c r="S134">
        <v>4</v>
      </c>
      <c r="T134">
        <v>3</v>
      </c>
      <c r="U134">
        <v>0.68</v>
      </c>
      <c r="V134" t="s">
        <v>29</v>
      </c>
      <c r="W134" t="s">
        <v>29</v>
      </c>
      <c r="X134" t="s">
        <v>29</v>
      </c>
      <c r="Y134" t="s">
        <v>29</v>
      </c>
      <c r="Z134" t="s">
        <v>29</v>
      </c>
    </row>
    <row r="135" spans="1:26" x14ac:dyDescent="0.3">
      <c r="A135" s="1">
        <v>41360</v>
      </c>
      <c r="B135" t="s">
        <v>69</v>
      </c>
      <c r="C135" t="s">
        <v>24</v>
      </c>
      <c r="D135" t="s">
        <v>32</v>
      </c>
      <c r="E135" t="s">
        <v>26</v>
      </c>
      <c r="F135" t="s">
        <v>35</v>
      </c>
      <c r="G135" t="s">
        <v>28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42</v>
      </c>
      <c r="N135" t="str">
        <f>VLOOKUP(M135, Table!$A$1:$B$26, 2, 0)</f>
        <v>Retailer</v>
      </c>
      <c r="O135">
        <v>30</v>
      </c>
      <c r="P135">
        <v>39</v>
      </c>
      <c r="Q135" t="s">
        <v>29</v>
      </c>
      <c r="R135">
        <v>672</v>
      </c>
      <c r="S135">
        <v>1</v>
      </c>
      <c r="T135">
        <v>1</v>
      </c>
      <c r="U135">
        <v>0.19</v>
      </c>
      <c r="V135" t="s">
        <v>29</v>
      </c>
      <c r="W135" t="s">
        <v>29</v>
      </c>
      <c r="X135" t="s">
        <v>29</v>
      </c>
      <c r="Y135" t="s">
        <v>29</v>
      </c>
      <c r="Z135" t="s">
        <v>29</v>
      </c>
    </row>
    <row r="136" spans="1:26" x14ac:dyDescent="0.3">
      <c r="A136" s="1">
        <v>41361</v>
      </c>
      <c r="B136" t="s">
        <v>69</v>
      </c>
      <c r="C136" t="s">
        <v>24</v>
      </c>
      <c r="D136" t="s">
        <v>32</v>
      </c>
      <c r="E136" t="s">
        <v>26</v>
      </c>
      <c r="F136" t="s">
        <v>35</v>
      </c>
      <c r="G136" t="s">
        <v>28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42</v>
      </c>
      <c r="N136" t="str">
        <f>VLOOKUP(M136, Table!$A$1:$B$26, 2, 0)</f>
        <v>Retailer</v>
      </c>
      <c r="O136">
        <v>30</v>
      </c>
      <c r="P136">
        <v>39</v>
      </c>
      <c r="Q136" t="s">
        <v>29</v>
      </c>
      <c r="R136">
        <v>691</v>
      </c>
      <c r="S136">
        <v>1</v>
      </c>
      <c r="T136">
        <v>1</v>
      </c>
      <c r="U136">
        <v>0.37</v>
      </c>
      <c r="V136" t="s">
        <v>29</v>
      </c>
      <c r="W136" t="s">
        <v>29</v>
      </c>
      <c r="X136" t="s">
        <v>29</v>
      </c>
      <c r="Y136" t="s">
        <v>29</v>
      </c>
      <c r="Z136" t="s">
        <v>29</v>
      </c>
    </row>
    <row r="137" spans="1:26" x14ac:dyDescent="0.3">
      <c r="A137" s="1">
        <v>41359</v>
      </c>
      <c r="B137" t="s">
        <v>69</v>
      </c>
      <c r="C137" t="s">
        <v>24</v>
      </c>
      <c r="D137" t="s">
        <v>37</v>
      </c>
      <c r="E137" t="s">
        <v>26</v>
      </c>
      <c r="F137" t="s">
        <v>31</v>
      </c>
      <c r="G137" t="s">
        <v>28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33</v>
      </c>
      <c r="N137" t="str">
        <f>VLOOKUP(M137, Table!$A$1:$B$26, 2, 0)</f>
        <v>High End</v>
      </c>
      <c r="O137">
        <v>50</v>
      </c>
      <c r="P137">
        <v>54</v>
      </c>
      <c r="Q137" t="s">
        <v>29</v>
      </c>
      <c r="R137">
        <v>635</v>
      </c>
      <c r="S137">
        <v>0</v>
      </c>
      <c r="T137">
        <v>0</v>
      </c>
      <c r="U137">
        <v>0.22</v>
      </c>
      <c r="V137" t="s">
        <v>29</v>
      </c>
      <c r="W137" t="s">
        <v>29</v>
      </c>
      <c r="X137" t="s">
        <v>29</v>
      </c>
      <c r="Y137" t="s">
        <v>29</v>
      </c>
      <c r="Z137" t="s">
        <v>29</v>
      </c>
    </row>
    <row r="138" spans="1:26" x14ac:dyDescent="0.3">
      <c r="A138" s="1">
        <v>41360</v>
      </c>
      <c r="B138" t="s">
        <v>69</v>
      </c>
      <c r="C138" t="s">
        <v>24</v>
      </c>
      <c r="D138" t="s">
        <v>37</v>
      </c>
      <c r="E138" t="s">
        <v>26</v>
      </c>
      <c r="F138" t="s">
        <v>31</v>
      </c>
      <c r="G138" t="s">
        <v>28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33</v>
      </c>
      <c r="N138" t="str">
        <f>VLOOKUP(M138, Table!$A$1:$B$26, 2, 0)</f>
        <v>High End</v>
      </c>
      <c r="O138">
        <v>50</v>
      </c>
      <c r="P138">
        <v>54</v>
      </c>
      <c r="Q138" t="s">
        <v>29</v>
      </c>
      <c r="R138">
        <v>52</v>
      </c>
      <c r="S138">
        <v>0</v>
      </c>
      <c r="T138">
        <v>0</v>
      </c>
      <c r="U138">
        <v>0.01</v>
      </c>
      <c r="V138" t="s">
        <v>29</v>
      </c>
      <c r="W138" t="s">
        <v>29</v>
      </c>
      <c r="X138" t="s">
        <v>29</v>
      </c>
      <c r="Y138" t="s">
        <v>29</v>
      </c>
      <c r="Z138" t="s">
        <v>29</v>
      </c>
    </row>
    <row r="139" spans="1:26" x14ac:dyDescent="0.3">
      <c r="A139" s="1">
        <v>41361</v>
      </c>
      <c r="B139" t="s">
        <v>69</v>
      </c>
      <c r="C139" t="s">
        <v>24</v>
      </c>
      <c r="D139" t="s">
        <v>37</v>
      </c>
      <c r="E139" t="s">
        <v>26</v>
      </c>
      <c r="F139" t="s">
        <v>31</v>
      </c>
      <c r="G139" t="s">
        <v>28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33</v>
      </c>
      <c r="N139" t="str">
        <f>VLOOKUP(M139, Table!$A$1:$B$26, 2, 0)</f>
        <v>High End</v>
      </c>
      <c r="O139">
        <v>50</v>
      </c>
      <c r="P139">
        <v>54</v>
      </c>
      <c r="Q139" t="s">
        <v>29</v>
      </c>
      <c r="R139">
        <v>803</v>
      </c>
      <c r="S139">
        <v>0</v>
      </c>
      <c r="T139">
        <v>1</v>
      </c>
      <c r="U139">
        <v>0.21</v>
      </c>
      <c r="V139" t="s">
        <v>29</v>
      </c>
      <c r="W139" t="s">
        <v>29</v>
      </c>
      <c r="X139" t="s">
        <v>29</v>
      </c>
      <c r="Y139" t="s">
        <v>29</v>
      </c>
      <c r="Z139" t="s">
        <v>29</v>
      </c>
    </row>
    <row r="140" spans="1:26" x14ac:dyDescent="0.3">
      <c r="A140" s="1">
        <v>41359</v>
      </c>
      <c r="B140" t="s">
        <v>69</v>
      </c>
      <c r="C140" t="s">
        <v>24</v>
      </c>
      <c r="D140" t="s">
        <v>32</v>
      </c>
      <c r="E140" t="s">
        <v>26</v>
      </c>
      <c r="F140" t="s">
        <v>31</v>
      </c>
      <c r="G140" t="s">
        <v>28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38</v>
      </c>
      <c r="N140" t="str">
        <f>VLOOKUP(M140, Table!$A$1:$B$26, 2, 0)</f>
        <v>General</v>
      </c>
      <c r="O140">
        <v>40</v>
      </c>
      <c r="P140">
        <v>49</v>
      </c>
      <c r="Q140" t="s">
        <v>29</v>
      </c>
      <c r="R140">
        <v>1140</v>
      </c>
      <c r="S140">
        <v>0</v>
      </c>
      <c r="T140">
        <v>0</v>
      </c>
      <c r="U140">
        <v>0.34</v>
      </c>
      <c r="V140" t="s">
        <v>29</v>
      </c>
      <c r="W140" t="s">
        <v>29</v>
      </c>
      <c r="X140" t="s">
        <v>29</v>
      </c>
      <c r="Y140" t="s">
        <v>29</v>
      </c>
      <c r="Z140" t="s">
        <v>29</v>
      </c>
    </row>
    <row r="141" spans="1:26" x14ac:dyDescent="0.3">
      <c r="A141" s="1">
        <v>41360</v>
      </c>
      <c r="B141" t="s">
        <v>69</v>
      </c>
      <c r="C141" t="s">
        <v>24</v>
      </c>
      <c r="D141" t="s">
        <v>32</v>
      </c>
      <c r="E141" t="s">
        <v>26</v>
      </c>
      <c r="F141" t="s">
        <v>31</v>
      </c>
      <c r="G141" t="s">
        <v>28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38</v>
      </c>
      <c r="N141" t="str">
        <f>VLOOKUP(M141, Table!$A$1:$B$26, 2, 0)</f>
        <v>General</v>
      </c>
      <c r="O141">
        <v>40</v>
      </c>
      <c r="P141">
        <v>49</v>
      </c>
      <c r="Q141" t="s">
        <v>29</v>
      </c>
      <c r="R141">
        <v>364</v>
      </c>
      <c r="S141">
        <v>1</v>
      </c>
      <c r="T141">
        <v>0</v>
      </c>
      <c r="U141">
        <v>0.04</v>
      </c>
      <c r="V141" t="s">
        <v>29</v>
      </c>
      <c r="W141" t="s">
        <v>29</v>
      </c>
      <c r="X141" t="s">
        <v>29</v>
      </c>
      <c r="Y141" t="s">
        <v>29</v>
      </c>
      <c r="Z141" t="s">
        <v>29</v>
      </c>
    </row>
    <row r="142" spans="1:26" x14ac:dyDescent="0.3">
      <c r="A142" s="1">
        <v>41361</v>
      </c>
      <c r="B142" t="s">
        <v>69</v>
      </c>
      <c r="C142" t="s">
        <v>24</v>
      </c>
      <c r="D142" t="s">
        <v>32</v>
      </c>
      <c r="E142" t="s">
        <v>26</v>
      </c>
      <c r="F142" t="s">
        <v>31</v>
      </c>
      <c r="G142" t="s">
        <v>28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38</v>
      </c>
      <c r="N142" t="str">
        <f>VLOOKUP(M142, Table!$A$1:$B$26, 2, 0)</f>
        <v>General</v>
      </c>
      <c r="O142">
        <v>40</v>
      </c>
      <c r="P142">
        <v>49</v>
      </c>
      <c r="Q142" t="s">
        <v>29</v>
      </c>
      <c r="R142">
        <v>5</v>
      </c>
      <c r="S142">
        <v>0</v>
      </c>
      <c r="T142">
        <v>0</v>
      </c>
      <c r="U142">
        <v>0.01</v>
      </c>
      <c r="V142" t="s">
        <v>29</v>
      </c>
      <c r="W142" t="s">
        <v>29</v>
      </c>
      <c r="X142" t="s">
        <v>29</v>
      </c>
      <c r="Y142" t="s">
        <v>29</v>
      </c>
      <c r="Z142" t="s">
        <v>29</v>
      </c>
    </row>
    <row r="143" spans="1:26" x14ac:dyDescent="0.3">
      <c r="A143" s="1">
        <v>41359</v>
      </c>
      <c r="B143" t="s">
        <v>69</v>
      </c>
      <c r="C143" t="s">
        <v>24</v>
      </c>
      <c r="D143" t="s">
        <v>32</v>
      </c>
      <c r="E143" t="s">
        <v>26</v>
      </c>
      <c r="F143" t="s">
        <v>27</v>
      </c>
      <c r="G143" t="s">
        <v>28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33</v>
      </c>
      <c r="N143" t="str">
        <f>VLOOKUP(M143, Table!$A$1:$B$26, 2, 0)</f>
        <v>High End</v>
      </c>
      <c r="O143">
        <v>50</v>
      </c>
      <c r="P143">
        <v>54</v>
      </c>
      <c r="Q143" t="s">
        <v>29</v>
      </c>
      <c r="R143">
        <v>804</v>
      </c>
      <c r="S143">
        <v>0</v>
      </c>
      <c r="T143">
        <v>0</v>
      </c>
      <c r="U143">
        <v>0.33</v>
      </c>
      <c r="V143" t="s">
        <v>29</v>
      </c>
      <c r="W143" t="s">
        <v>29</v>
      </c>
      <c r="X143" t="s">
        <v>29</v>
      </c>
      <c r="Y143" t="s">
        <v>29</v>
      </c>
      <c r="Z143" t="s">
        <v>29</v>
      </c>
    </row>
    <row r="144" spans="1:26" x14ac:dyDescent="0.3">
      <c r="A144" s="1">
        <v>41360</v>
      </c>
      <c r="B144" t="s">
        <v>69</v>
      </c>
      <c r="C144" t="s">
        <v>24</v>
      </c>
      <c r="D144" t="s">
        <v>32</v>
      </c>
      <c r="E144" t="s">
        <v>26</v>
      </c>
      <c r="F144" t="s">
        <v>27</v>
      </c>
      <c r="G144" t="s">
        <v>28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33</v>
      </c>
      <c r="N144" t="str">
        <f>VLOOKUP(M144, Table!$A$1:$B$26, 2, 0)</f>
        <v>High End</v>
      </c>
      <c r="O144">
        <v>50</v>
      </c>
      <c r="P144">
        <v>54</v>
      </c>
      <c r="Q144" t="s">
        <v>29</v>
      </c>
      <c r="R144">
        <v>182</v>
      </c>
      <c r="S144">
        <v>0</v>
      </c>
      <c r="T144">
        <v>0</v>
      </c>
      <c r="U144">
        <v>0.04</v>
      </c>
      <c r="V144" t="s">
        <v>29</v>
      </c>
      <c r="W144" t="s">
        <v>29</v>
      </c>
      <c r="X144" t="s">
        <v>29</v>
      </c>
      <c r="Y144" t="s">
        <v>29</v>
      </c>
      <c r="Z144" t="s">
        <v>29</v>
      </c>
    </row>
    <row r="145" spans="1:26" x14ac:dyDescent="0.3">
      <c r="A145" s="1">
        <v>41361</v>
      </c>
      <c r="B145" t="s">
        <v>69</v>
      </c>
      <c r="C145" t="s">
        <v>24</v>
      </c>
      <c r="D145" t="s">
        <v>32</v>
      </c>
      <c r="E145" t="s">
        <v>26</v>
      </c>
      <c r="F145" t="s">
        <v>27</v>
      </c>
      <c r="G145" t="s">
        <v>28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33</v>
      </c>
      <c r="N145" t="str">
        <f>VLOOKUP(M145, Table!$A$1:$B$26, 2, 0)</f>
        <v>High End</v>
      </c>
      <c r="O145">
        <v>50</v>
      </c>
      <c r="P145">
        <v>54</v>
      </c>
      <c r="Q145" t="s">
        <v>29</v>
      </c>
      <c r="R145">
        <v>7</v>
      </c>
      <c r="S145">
        <v>0</v>
      </c>
      <c r="T145">
        <v>0</v>
      </c>
      <c r="U145">
        <v>0</v>
      </c>
      <c r="V145" t="s">
        <v>29</v>
      </c>
      <c r="W145" t="s">
        <v>29</v>
      </c>
      <c r="X145" t="s">
        <v>29</v>
      </c>
      <c r="Y145" t="s">
        <v>29</v>
      </c>
      <c r="Z145" t="s">
        <v>29</v>
      </c>
    </row>
    <row r="146" spans="1:26" x14ac:dyDescent="0.3">
      <c r="A146" s="1">
        <v>41359</v>
      </c>
      <c r="B146" t="s">
        <v>69</v>
      </c>
      <c r="C146" t="s">
        <v>24</v>
      </c>
      <c r="D146" t="s">
        <v>37</v>
      </c>
      <c r="E146" t="s">
        <v>26</v>
      </c>
      <c r="F146" t="s">
        <v>31</v>
      </c>
      <c r="G146" t="s">
        <v>28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33</v>
      </c>
      <c r="N146" t="str">
        <f>VLOOKUP(M146, Table!$A$1:$B$26, 2, 0)</f>
        <v>High End</v>
      </c>
      <c r="O146">
        <v>30</v>
      </c>
      <c r="P146">
        <v>39</v>
      </c>
      <c r="Q146" t="s">
        <v>29</v>
      </c>
      <c r="R146">
        <v>1971</v>
      </c>
      <c r="S146">
        <v>1</v>
      </c>
      <c r="T146">
        <v>1</v>
      </c>
      <c r="U146">
        <v>0.87</v>
      </c>
      <c r="V146" t="s">
        <v>29</v>
      </c>
      <c r="W146" t="s">
        <v>29</v>
      </c>
      <c r="X146" t="s">
        <v>29</v>
      </c>
      <c r="Y146" t="s">
        <v>29</v>
      </c>
      <c r="Z146" t="s">
        <v>29</v>
      </c>
    </row>
    <row r="147" spans="1:26" x14ac:dyDescent="0.3">
      <c r="A147" s="1">
        <v>41360</v>
      </c>
      <c r="B147" t="s">
        <v>69</v>
      </c>
      <c r="C147" t="s">
        <v>24</v>
      </c>
      <c r="D147" t="s">
        <v>37</v>
      </c>
      <c r="E147" t="s">
        <v>26</v>
      </c>
      <c r="F147" t="s">
        <v>31</v>
      </c>
      <c r="G147" t="s">
        <v>28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33</v>
      </c>
      <c r="N147" t="str">
        <f>VLOOKUP(M147, Table!$A$1:$B$26, 2, 0)</f>
        <v>High End</v>
      </c>
      <c r="O147">
        <v>30</v>
      </c>
      <c r="P147">
        <v>39</v>
      </c>
      <c r="Q147" t="s">
        <v>29</v>
      </c>
      <c r="R147">
        <v>2308</v>
      </c>
      <c r="S147">
        <v>0</v>
      </c>
      <c r="T147">
        <v>0</v>
      </c>
      <c r="U147">
        <v>0.67</v>
      </c>
      <c r="V147">
        <v>1</v>
      </c>
      <c r="W147" t="s">
        <v>29</v>
      </c>
      <c r="X147" t="s">
        <v>29</v>
      </c>
      <c r="Y147" t="s">
        <v>29</v>
      </c>
      <c r="Z147" t="s">
        <v>29</v>
      </c>
    </row>
    <row r="148" spans="1:26" x14ac:dyDescent="0.3">
      <c r="A148" s="1">
        <v>41361</v>
      </c>
      <c r="B148" t="s">
        <v>69</v>
      </c>
      <c r="C148" t="s">
        <v>24</v>
      </c>
      <c r="D148" t="s">
        <v>37</v>
      </c>
      <c r="E148" t="s">
        <v>26</v>
      </c>
      <c r="F148" t="s">
        <v>31</v>
      </c>
      <c r="G148" t="s">
        <v>28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33</v>
      </c>
      <c r="N148" t="str">
        <f>VLOOKUP(M148, Table!$A$1:$B$26, 2, 0)</f>
        <v>High End</v>
      </c>
      <c r="O148">
        <v>30</v>
      </c>
      <c r="P148">
        <v>39</v>
      </c>
      <c r="Q148" t="s">
        <v>29</v>
      </c>
      <c r="R148">
        <v>63</v>
      </c>
      <c r="S148">
        <v>0</v>
      </c>
      <c r="T148">
        <v>0</v>
      </c>
      <c r="U148">
        <v>0.08</v>
      </c>
      <c r="V148" t="s">
        <v>29</v>
      </c>
      <c r="W148" t="s">
        <v>29</v>
      </c>
      <c r="X148" t="s">
        <v>29</v>
      </c>
      <c r="Y148" t="s">
        <v>29</v>
      </c>
      <c r="Z148" t="s">
        <v>29</v>
      </c>
    </row>
    <row r="149" spans="1:26" x14ac:dyDescent="0.3">
      <c r="A149" s="1">
        <v>41359</v>
      </c>
      <c r="B149" t="s">
        <v>69</v>
      </c>
      <c r="C149" t="s">
        <v>24</v>
      </c>
      <c r="D149" t="s">
        <v>39</v>
      </c>
      <c r="E149" t="s">
        <v>26</v>
      </c>
      <c r="F149" t="s">
        <v>31</v>
      </c>
      <c r="G149" t="s">
        <v>28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41</v>
      </c>
      <c r="N149" t="str">
        <f>VLOOKUP(M149, Table!$A$1:$B$26, 2, 0)</f>
        <v>High End</v>
      </c>
      <c r="O149">
        <v>50</v>
      </c>
      <c r="P149">
        <v>54</v>
      </c>
      <c r="Q149" t="s">
        <v>29</v>
      </c>
      <c r="R149">
        <v>416</v>
      </c>
      <c r="S149">
        <v>0</v>
      </c>
      <c r="T149">
        <v>0</v>
      </c>
      <c r="U149">
        <v>0.15</v>
      </c>
      <c r="V149" t="s">
        <v>29</v>
      </c>
      <c r="W149" t="s">
        <v>29</v>
      </c>
      <c r="X149" t="s">
        <v>29</v>
      </c>
      <c r="Y149" t="s">
        <v>29</v>
      </c>
      <c r="Z149" t="s">
        <v>29</v>
      </c>
    </row>
    <row r="150" spans="1:26" x14ac:dyDescent="0.3">
      <c r="A150" s="1">
        <v>41360</v>
      </c>
      <c r="B150" t="s">
        <v>69</v>
      </c>
      <c r="C150" t="s">
        <v>24</v>
      </c>
      <c r="D150" t="s">
        <v>39</v>
      </c>
      <c r="E150" t="s">
        <v>26</v>
      </c>
      <c r="F150" t="s">
        <v>31</v>
      </c>
      <c r="G150" t="s">
        <v>28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41</v>
      </c>
      <c r="N150" t="str">
        <f>VLOOKUP(M150, Table!$A$1:$B$26, 2, 0)</f>
        <v>High End</v>
      </c>
      <c r="O150">
        <v>50</v>
      </c>
      <c r="P150">
        <v>54</v>
      </c>
      <c r="Q150" t="s">
        <v>29</v>
      </c>
      <c r="R150">
        <v>10</v>
      </c>
      <c r="S150">
        <v>0</v>
      </c>
      <c r="T150">
        <v>0</v>
      </c>
      <c r="U150">
        <v>0.01</v>
      </c>
      <c r="V150" t="s">
        <v>29</v>
      </c>
      <c r="W150" t="s">
        <v>29</v>
      </c>
      <c r="X150" t="s">
        <v>29</v>
      </c>
      <c r="Y150" t="s">
        <v>29</v>
      </c>
      <c r="Z150" t="s">
        <v>29</v>
      </c>
    </row>
    <row r="151" spans="1:26" x14ac:dyDescent="0.3">
      <c r="A151" s="1">
        <v>41359</v>
      </c>
      <c r="B151" t="s">
        <v>69</v>
      </c>
      <c r="C151" t="s">
        <v>24</v>
      </c>
      <c r="D151" t="s">
        <v>36</v>
      </c>
      <c r="E151" t="s">
        <v>26</v>
      </c>
      <c r="F151" t="s">
        <v>31</v>
      </c>
      <c r="G151" t="s">
        <v>28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42</v>
      </c>
      <c r="N151" t="str">
        <f>VLOOKUP(M151, Table!$A$1:$B$26, 2, 0)</f>
        <v>Retailer</v>
      </c>
      <c r="O151">
        <v>50</v>
      </c>
      <c r="P151">
        <v>54</v>
      </c>
      <c r="Q151" t="s">
        <v>29</v>
      </c>
      <c r="R151">
        <v>40</v>
      </c>
      <c r="S151">
        <v>1</v>
      </c>
      <c r="T151">
        <v>1</v>
      </c>
      <c r="U151">
        <v>0.1</v>
      </c>
      <c r="V151" t="s">
        <v>29</v>
      </c>
      <c r="W151" t="s">
        <v>29</v>
      </c>
      <c r="X151" t="s">
        <v>29</v>
      </c>
      <c r="Y151" t="s">
        <v>29</v>
      </c>
      <c r="Z151" t="s">
        <v>29</v>
      </c>
    </row>
    <row r="152" spans="1:26" x14ac:dyDescent="0.3">
      <c r="A152" s="1">
        <v>41360</v>
      </c>
      <c r="B152" t="s">
        <v>69</v>
      </c>
      <c r="C152" t="s">
        <v>24</v>
      </c>
      <c r="D152" t="s">
        <v>36</v>
      </c>
      <c r="E152" t="s">
        <v>26</v>
      </c>
      <c r="F152" t="s">
        <v>31</v>
      </c>
      <c r="G152" t="s">
        <v>28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42</v>
      </c>
      <c r="N152" t="str">
        <f>VLOOKUP(M152, Table!$A$1:$B$26, 2, 0)</f>
        <v>Retailer</v>
      </c>
      <c r="O152">
        <v>50</v>
      </c>
      <c r="P152">
        <v>54</v>
      </c>
      <c r="Q152" t="s">
        <v>29</v>
      </c>
      <c r="R152">
        <v>4</v>
      </c>
      <c r="S152">
        <v>0</v>
      </c>
      <c r="T152">
        <v>0</v>
      </c>
      <c r="U152">
        <v>0</v>
      </c>
      <c r="V152" t="s">
        <v>29</v>
      </c>
      <c r="W152" t="s">
        <v>29</v>
      </c>
      <c r="X152" t="s">
        <v>29</v>
      </c>
      <c r="Y152" t="s">
        <v>29</v>
      </c>
      <c r="Z152" t="s">
        <v>29</v>
      </c>
    </row>
    <row r="153" spans="1:26" x14ac:dyDescent="0.3">
      <c r="A153" s="1">
        <v>41361</v>
      </c>
      <c r="B153" t="s">
        <v>69</v>
      </c>
      <c r="C153" t="s">
        <v>24</v>
      </c>
      <c r="D153" t="s">
        <v>36</v>
      </c>
      <c r="E153" t="s">
        <v>26</v>
      </c>
      <c r="F153" t="s">
        <v>31</v>
      </c>
      <c r="G153" t="s">
        <v>28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42</v>
      </c>
      <c r="N153" t="str">
        <f>VLOOKUP(M153, Table!$A$1:$B$26, 2, 0)</f>
        <v>Retailer</v>
      </c>
      <c r="O153">
        <v>50</v>
      </c>
      <c r="P153">
        <v>54</v>
      </c>
      <c r="Q153" t="s">
        <v>29</v>
      </c>
      <c r="R153">
        <v>22</v>
      </c>
      <c r="S153">
        <v>0</v>
      </c>
      <c r="T153">
        <v>0</v>
      </c>
      <c r="U153">
        <v>0.01</v>
      </c>
      <c r="V153" t="s">
        <v>29</v>
      </c>
      <c r="W153" t="s">
        <v>29</v>
      </c>
      <c r="X153" t="s">
        <v>29</v>
      </c>
      <c r="Y153" t="s">
        <v>29</v>
      </c>
      <c r="Z153" t="s">
        <v>29</v>
      </c>
    </row>
    <row r="154" spans="1:26" x14ac:dyDescent="0.3">
      <c r="A154" s="1">
        <v>41359</v>
      </c>
      <c r="B154" t="s">
        <v>69</v>
      </c>
      <c r="C154" t="s">
        <v>24</v>
      </c>
      <c r="D154" t="s">
        <v>37</v>
      </c>
      <c r="E154" t="s">
        <v>26</v>
      </c>
      <c r="F154" t="s">
        <v>31</v>
      </c>
      <c r="G154" t="s">
        <v>28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33</v>
      </c>
      <c r="N154" t="str">
        <f>VLOOKUP(M154, Table!$A$1:$B$26, 2, 0)</f>
        <v>High End</v>
      </c>
      <c r="O154">
        <v>40</v>
      </c>
      <c r="P154">
        <v>49</v>
      </c>
      <c r="Q154" t="s">
        <v>29</v>
      </c>
      <c r="R154">
        <v>862</v>
      </c>
      <c r="S154">
        <v>0</v>
      </c>
      <c r="T154">
        <v>0</v>
      </c>
      <c r="U154">
        <v>0.32</v>
      </c>
      <c r="V154" t="s">
        <v>29</v>
      </c>
      <c r="W154" t="s">
        <v>29</v>
      </c>
      <c r="X154" t="s">
        <v>29</v>
      </c>
      <c r="Y154" t="s">
        <v>29</v>
      </c>
      <c r="Z154" t="s">
        <v>29</v>
      </c>
    </row>
    <row r="155" spans="1:26" x14ac:dyDescent="0.3">
      <c r="A155" s="1">
        <v>41360</v>
      </c>
      <c r="B155" t="s">
        <v>69</v>
      </c>
      <c r="C155" t="s">
        <v>24</v>
      </c>
      <c r="D155" t="s">
        <v>37</v>
      </c>
      <c r="E155" t="s">
        <v>26</v>
      </c>
      <c r="F155" t="s">
        <v>31</v>
      </c>
      <c r="G155" t="s">
        <v>28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33</v>
      </c>
      <c r="N155" t="str">
        <f>VLOOKUP(M155, Table!$A$1:$B$26, 2, 0)</f>
        <v>High End</v>
      </c>
      <c r="O155">
        <v>40</v>
      </c>
      <c r="P155">
        <v>49</v>
      </c>
      <c r="Q155" t="s">
        <v>29</v>
      </c>
      <c r="R155">
        <v>156</v>
      </c>
      <c r="S155">
        <v>0</v>
      </c>
      <c r="T155">
        <v>0</v>
      </c>
      <c r="U155">
        <v>0.04</v>
      </c>
      <c r="V155" t="s">
        <v>29</v>
      </c>
      <c r="W155" t="s">
        <v>29</v>
      </c>
      <c r="X155" t="s">
        <v>29</v>
      </c>
      <c r="Y155" t="s">
        <v>29</v>
      </c>
      <c r="Z155" t="s">
        <v>29</v>
      </c>
    </row>
    <row r="156" spans="1:26" x14ac:dyDescent="0.3">
      <c r="A156" s="1">
        <v>41361</v>
      </c>
      <c r="B156" t="s">
        <v>69</v>
      </c>
      <c r="C156" t="s">
        <v>24</v>
      </c>
      <c r="D156" t="s">
        <v>37</v>
      </c>
      <c r="E156" t="s">
        <v>26</v>
      </c>
      <c r="F156" t="s">
        <v>31</v>
      </c>
      <c r="G156" t="s">
        <v>28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33</v>
      </c>
      <c r="N156" t="str">
        <f>VLOOKUP(M156, Table!$A$1:$B$26, 2, 0)</f>
        <v>High End</v>
      </c>
      <c r="O156">
        <v>40</v>
      </c>
      <c r="P156">
        <v>49</v>
      </c>
      <c r="Q156" t="s">
        <v>29</v>
      </c>
      <c r="R156">
        <v>2010</v>
      </c>
      <c r="S156">
        <v>0</v>
      </c>
      <c r="T156">
        <v>0</v>
      </c>
      <c r="U156">
        <v>1.04</v>
      </c>
      <c r="V156" t="s">
        <v>29</v>
      </c>
      <c r="W156" t="s">
        <v>29</v>
      </c>
      <c r="X156" t="s">
        <v>29</v>
      </c>
      <c r="Y156" t="s">
        <v>29</v>
      </c>
      <c r="Z156" t="s">
        <v>29</v>
      </c>
    </row>
    <row r="157" spans="1:26" x14ac:dyDescent="0.3">
      <c r="A157" s="1">
        <v>41359</v>
      </c>
      <c r="B157" t="s">
        <v>69</v>
      </c>
      <c r="C157" t="s">
        <v>24</v>
      </c>
      <c r="D157" t="s">
        <v>39</v>
      </c>
      <c r="E157" t="s">
        <v>26</v>
      </c>
      <c r="F157" t="s">
        <v>31</v>
      </c>
      <c r="G157" t="s">
        <v>28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41</v>
      </c>
      <c r="N157" t="str">
        <f>VLOOKUP(M157, Table!$A$1:$B$26, 2, 0)</f>
        <v>High End</v>
      </c>
      <c r="O157">
        <v>25</v>
      </c>
      <c r="P157">
        <v>29</v>
      </c>
      <c r="Q157" t="s">
        <v>29</v>
      </c>
      <c r="R157">
        <v>24</v>
      </c>
      <c r="S157">
        <v>0</v>
      </c>
      <c r="T157">
        <v>0</v>
      </c>
      <c r="U157">
        <v>0.03</v>
      </c>
      <c r="V157" t="s">
        <v>29</v>
      </c>
      <c r="W157" t="s">
        <v>29</v>
      </c>
      <c r="X157" t="s">
        <v>29</v>
      </c>
      <c r="Y157" t="s">
        <v>29</v>
      </c>
      <c r="Z157" t="s">
        <v>29</v>
      </c>
    </row>
    <row r="158" spans="1:26" x14ac:dyDescent="0.3">
      <c r="A158" s="1">
        <v>41360</v>
      </c>
      <c r="B158" t="s">
        <v>69</v>
      </c>
      <c r="C158" t="s">
        <v>24</v>
      </c>
      <c r="D158" t="s">
        <v>39</v>
      </c>
      <c r="E158" t="s">
        <v>26</v>
      </c>
      <c r="F158" t="s">
        <v>31</v>
      </c>
      <c r="G158" t="s">
        <v>28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41</v>
      </c>
      <c r="N158" t="str">
        <f>VLOOKUP(M158, Table!$A$1:$B$26, 2, 0)</f>
        <v>High End</v>
      </c>
      <c r="O158">
        <v>25</v>
      </c>
      <c r="P158">
        <v>29</v>
      </c>
      <c r="Q158" t="s">
        <v>29</v>
      </c>
      <c r="R158">
        <v>1</v>
      </c>
      <c r="S158">
        <v>0</v>
      </c>
      <c r="T158">
        <v>0</v>
      </c>
      <c r="U158">
        <v>0</v>
      </c>
      <c r="V158" t="s">
        <v>29</v>
      </c>
      <c r="W158" t="s">
        <v>29</v>
      </c>
      <c r="X158" t="s">
        <v>29</v>
      </c>
      <c r="Y158" t="s">
        <v>29</v>
      </c>
      <c r="Z158" t="s">
        <v>29</v>
      </c>
    </row>
    <row r="159" spans="1:26" x14ac:dyDescent="0.3">
      <c r="A159" s="1">
        <v>41359</v>
      </c>
      <c r="B159" t="s">
        <v>69</v>
      </c>
      <c r="C159" t="s">
        <v>24</v>
      </c>
      <c r="D159" t="s">
        <v>32</v>
      </c>
      <c r="E159" t="s">
        <v>26</v>
      </c>
      <c r="F159" t="s">
        <v>35</v>
      </c>
      <c r="G159" t="s">
        <v>28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40</v>
      </c>
      <c r="N159" t="str">
        <f>VLOOKUP(M159, Table!$A$1:$B$26, 2, 0)</f>
        <v>Cosmetics</v>
      </c>
      <c r="O159">
        <v>50</v>
      </c>
      <c r="P159">
        <v>54</v>
      </c>
      <c r="Q159" t="s">
        <v>29</v>
      </c>
      <c r="R159">
        <v>32</v>
      </c>
      <c r="S159">
        <v>0</v>
      </c>
      <c r="T159">
        <v>0</v>
      </c>
      <c r="U159">
        <v>0.03</v>
      </c>
      <c r="V159" t="s">
        <v>29</v>
      </c>
      <c r="W159" t="s">
        <v>29</v>
      </c>
      <c r="X159" t="s">
        <v>29</v>
      </c>
      <c r="Y159" t="s">
        <v>29</v>
      </c>
      <c r="Z159" t="s">
        <v>29</v>
      </c>
    </row>
    <row r="160" spans="1:26" x14ac:dyDescent="0.3">
      <c r="A160" s="1">
        <v>41359</v>
      </c>
      <c r="B160" t="s">
        <v>69</v>
      </c>
      <c r="C160" t="s">
        <v>24</v>
      </c>
      <c r="D160" t="s">
        <v>37</v>
      </c>
      <c r="E160" t="s">
        <v>26</v>
      </c>
      <c r="F160" t="s">
        <v>27</v>
      </c>
      <c r="G160" t="s">
        <v>28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30</v>
      </c>
      <c r="N160" t="str">
        <f>VLOOKUP(M160, Table!$A$1:$B$26, 2, 0)</f>
        <v>High End</v>
      </c>
      <c r="O160">
        <v>40</v>
      </c>
      <c r="P160">
        <v>49</v>
      </c>
      <c r="Q160" t="s">
        <v>29</v>
      </c>
      <c r="R160">
        <v>671</v>
      </c>
      <c r="S160">
        <v>0</v>
      </c>
      <c r="T160">
        <v>0</v>
      </c>
      <c r="U160">
        <v>0.41</v>
      </c>
      <c r="V160" t="s">
        <v>29</v>
      </c>
      <c r="W160" t="s">
        <v>29</v>
      </c>
      <c r="X160" t="s">
        <v>29</v>
      </c>
      <c r="Y160" t="s">
        <v>29</v>
      </c>
      <c r="Z160" t="s">
        <v>29</v>
      </c>
    </row>
    <row r="161" spans="1:26" x14ac:dyDescent="0.3">
      <c r="A161" s="1">
        <v>41360</v>
      </c>
      <c r="B161" t="s">
        <v>69</v>
      </c>
      <c r="C161" t="s">
        <v>24</v>
      </c>
      <c r="D161" t="s">
        <v>37</v>
      </c>
      <c r="E161" t="s">
        <v>26</v>
      </c>
      <c r="F161" t="s">
        <v>27</v>
      </c>
      <c r="G161" t="s">
        <v>28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30</v>
      </c>
      <c r="N161" t="str">
        <f>VLOOKUP(M161, Table!$A$1:$B$26, 2, 0)</f>
        <v>High End</v>
      </c>
      <c r="O161">
        <v>40</v>
      </c>
      <c r="P161">
        <v>49</v>
      </c>
      <c r="Q161" t="s">
        <v>29</v>
      </c>
      <c r="R161">
        <v>424</v>
      </c>
      <c r="S161">
        <v>0</v>
      </c>
      <c r="T161">
        <v>0</v>
      </c>
      <c r="U161">
        <v>0.17</v>
      </c>
      <c r="V161" t="s">
        <v>29</v>
      </c>
      <c r="W161" t="s">
        <v>29</v>
      </c>
      <c r="X161" t="s">
        <v>29</v>
      </c>
      <c r="Y161" t="s">
        <v>29</v>
      </c>
      <c r="Z161" t="s">
        <v>29</v>
      </c>
    </row>
    <row r="162" spans="1:26" x14ac:dyDescent="0.3">
      <c r="A162" s="1">
        <v>41361</v>
      </c>
      <c r="B162" t="s">
        <v>69</v>
      </c>
      <c r="C162" t="s">
        <v>24</v>
      </c>
      <c r="D162" t="s">
        <v>37</v>
      </c>
      <c r="E162" t="s">
        <v>26</v>
      </c>
      <c r="F162" t="s">
        <v>27</v>
      </c>
      <c r="G162" t="s">
        <v>28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30</v>
      </c>
      <c r="N162" t="str">
        <f>VLOOKUP(M162, Table!$A$1:$B$26, 2, 0)</f>
        <v>High End</v>
      </c>
      <c r="O162">
        <v>40</v>
      </c>
      <c r="P162">
        <v>49</v>
      </c>
      <c r="Q162" t="s">
        <v>29</v>
      </c>
      <c r="R162">
        <v>1</v>
      </c>
      <c r="S162">
        <v>0</v>
      </c>
      <c r="T162">
        <v>0</v>
      </c>
      <c r="U162">
        <v>0</v>
      </c>
      <c r="V162" t="s">
        <v>29</v>
      </c>
      <c r="W162" t="s">
        <v>29</v>
      </c>
      <c r="X162" t="s">
        <v>29</v>
      </c>
      <c r="Y162" t="s">
        <v>29</v>
      </c>
      <c r="Z162" t="s">
        <v>29</v>
      </c>
    </row>
    <row r="163" spans="1:26" x14ac:dyDescent="0.3">
      <c r="A163" s="1">
        <v>41359</v>
      </c>
      <c r="B163" t="s">
        <v>69</v>
      </c>
      <c r="C163" t="s">
        <v>24</v>
      </c>
      <c r="D163" t="s">
        <v>39</v>
      </c>
      <c r="E163" t="s">
        <v>26</v>
      </c>
      <c r="F163" t="s">
        <v>35</v>
      </c>
      <c r="G163" t="s">
        <v>28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42</v>
      </c>
      <c r="N163" t="str">
        <f>VLOOKUP(M163, Table!$A$1:$B$26, 2, 0)</f>
        <v>Retailer</v>
      </c>
      <c r="O163">
        <v>50</v>
      </c>
      <c r="P163">
        <v>54</v>
      </c>
      <c r="Q163" t="s">
        <v>29</v>
      </c>
      <c r="R163">
        <v>55</v>
      </c>
      <c r="S163">
        <v>1</v>
      </c>
      <c r="T163">
        <v>1</v>
      </c>
      <c r="U163">
        <v>0.25</v>
      </c>
      <c r="V163" t="s">
        <v>29</v>
      </c>
      <c r="W163" t="s">
        <v>29</v>
      </c>
      <c r="X163" t="s">
        <v>29</v>
      </c>
      <c r="Y163" t="s">
        <v>29</v>
      </c>
      <c r="Z163" t="s">
        <v>29</v>
      </c>
    </row>
    <row r="164" spans="1:26" x14ac:dyDescent="0.3">
      <c r="A164" s="1">
        <v>41360</v>
      </c>
      <c r="B164" t="s">
        <v>69</v>
      </c>
      <c r="C164" t="s">
        <v>24</v>
      </c>
      <c r="D164" t="s">
        <v>39</v>
      </c>
      <c r="E164" t="s">
        <v>26</v>
      </c>
      <c r="F164" t="s">
        <v>35</v>
      </c>
      <c r="G164" t="s">
        <v>28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42</v>
      </c>
      <c r="N164" t="str">
        <f>VLOOKUP(M164, Table!$A$1:$B$26, 2, 0)</f>
        <v>Retailer</v>
      </c>
      <c r="O164">
        <v>50</v>
      </c>
      <c r="P164">
        <v>54</v>
      </c>
      <c r="Q164" t="s">
        <v>29</v>
      </c>
      <c r="R164">
        <v>395</v>
      </c>
      <c r="S164">
        <v>1</v>
      </c>
      <c r="T164">
        <v>1</v>
      </c>
      <c r="U164">
        <v>0.36</v>
      </c>
      <c r="V164" t="s">
        <v>29</v>
      </c>
      <c r="W164" t="s">
        <v>29</v>
      </c>
      <c r="X164" t="s">
        <v>29</v>
      </c>
      <c r="Y164" t="s">
        <v>29</v>
      </c>
      <c r="Z164" t="s">
        <v>29</v>
      </c>
    </row>
    <row r="165" spans="1:26" x14ac:dyDescent="0.3">
      <c r="A165" s="1">
        <v>41361</v>
      </c>
      <c r="B165" t="s">
        <v>69</v>
      </c>
      <c r="C165" t="s">
        <v>24</v>
      </c>
      <c r="D165" t="s">
        <v>39</v>
      </c>
      <c r="E165" t="s">
        <v>26</v>
      </c>
      <c r="F165" t="s">
        <v>35</v>
      </c>
      <c r="G165" t="s">
        <v>28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42</v>
      </c>
      <c r="N165" t="str">
        <f>VLOOKUP(M165, Table!$A$1:$B$26, 2, 0)</f>
        <v>Retailer</v>
      </c>
      <c r="O165">
        <v>50</v>
      </c>
      <c r="P165">
        <v>54</v>
      </c>
      <c r="Q165" t="s">
        <v>29</v>
      </c>
      <c r="R165">
        <v>450</v>
      </c>
      <c r="S165">
        <v>3</v>
      </c>
      <c r="T165">
        <v>3</v>
      </c>
      <c r="U165">
        <v>0.6</v>
      </c>
      <c r="V165" t="s">
        <v>29</v>
      </c>
      <c r="W165" t="s">
        <v>29</v>
      </c>
      <c r="X165" t="s">
        <v>29</v>
      </c>
      <c r="Y165" t="s">
        <v>29</v>
      </c>
      <c r="Z165" t="s">
        <v>29</v>
      </c>
    </row>
    <row r="166" spans="1:26" x14ac:dyDescent="0.3">
      <c r="A166" s="1">
        <v>41359</v>
      </c>
      <c r="B166" t="s">
        <v>69</v>
      </c>
      <c r="C166" t="s">
        <v>24</v>
      </c>
      <c r="D166" t="s">
        <v>34</v>
      </c>
      <c r="E166" t="s">
        <v>26</v>
      </c>
      <c r="F166" t="s">
        <v>35</v>
      </c>
      <c r="G166" t="s">
        <v>28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38</v>
      </c>
      <c r="N166" t="str">
        <f>VLOOKUP(M166, Table!$A$1:$B$26, 2, 0)</f>
        <v>General</v>
      </c>
      <c r="O166">
        <v>50</v>
      </c>
      <c r="P166">
        <v>54</v>
      </c>
      <c r="Q166" t="s">
        <v>29</v>
      </c>
      <c r="R166">
        <v>2531</v>
      </c>
      <c r="S166">
        <v>4</v>
      </c>
      <c r="T166">
        <v>3</v>
      </c>
      <c r="U166">
        <v>0.7</v>
      </c>
      <c r="V166">
        <v>1</v>
      </c>
      <c r="W166" t="s">
        <v>29</v>
      </c>
      <c r="X166" t="s">
        <v>29</v>
      </c>
      <c r="Y166" t="s">
        <v>29</v>
      </c>
      <c r="Z166" t="s">
        <v>29</v>
      </c>
    </row>
    <row r="167" spans="1:26" x14ac:dyDescent="0.3">
      <c r="A167" s="1">
        <v>41360</v>
      </c>
      <c r="B167" t="s">
        <v>69</v>
      </c>
      <c r="C167" t="s">
        <v>24</v>
      </c>
      <c r="D167" t="s">
        <v>34</v>
      </c>
      <c r="E167" t="s">
        <v>26</v>
      </c>
      <c r="F167" t="s">
        <v>35</v>
      </c>
      <c r="G167" t="s">
        <v>28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38</v>
      </c>
      <c r="N167" t="str">
        <f>VLOOKUP(M167, Table!$A$1:$B$26, 2, 0)</f>
        <v>General</v>
      </c>
      <c r="O167">
        <v>50</v>
      </c>
      <c r="P167">
        <v>54</v>
      </c>
      <c r="Q167" t="s">
        <v>29</v>
      </c>
      <c r="R167">
        <v>4510</v>
      </c>
      <c r="S167">
        <v>1</v>
      </c>
      <c r="T167">
        <v>0</v>
      </c>
      <c r="U167">
        <v>1.29</v>
      </c>
      <c r="V167" t="s">
        <v>29</v>
      </c>
      <c r="W167" t="s">
        <v>29</v>
      </c>
      <c r="X167" t="s">
        <v>29</v>
      </c>
      <c r="Y167" t="s">
        <v>29</v>
      </c>
      <c r="Z167" t="s">
        <v>29</v>
      </c>
    </row>
    <row r="168" spans="1:26" x14ac:dyDescent="0.3">
      <c r="A168" s="1">
        <v>41361</v>
      </c>
      <c r="B168" t="s">
        <v>69</v>
      </c>
      <c r="C168" t="s">
        <v>24</v>
      </c>
      <c r="D168" t="s">
        <v>34</v>
      </c>
      <c r="E168" t="s">
        <v>26</v>
      </c>
      <c r="F168" t="s">
        <v>35</v>
      </c>
      <c r="G168" t="s">
        <v>28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38</v>
      </c>
      <c r="N168" t="str">
        <f>VLOOKUP(M168, Table!$A$1:$B$26, 2, 0)</f>
        <v>General</v>
      </c>
      <c r="O168">
        <v>50</v>
      </c>
      <c r="P168">
        <v>54</v>
      </c>
      <c r="Q168" t="s">
        <v>29</v>
      </c>
      <c r="R168">
        <v>1647</v>
      </c>
      <c r="S168">
        <v>1</v>
      </c>
      <c r="T168">
        <v>1</v>
      </c>
      <c r="U168">
        <v>1.63</v>
      </c>
      <c r="V168" t="s">
        <v>29</v>
      </c>
      <c r="W168" t="s">
        <v>29</v>
      </c>
      <c r="X168" t="s">
        <v>29</v>
      </c>
      <c r="Y168" t="s">
        <v>29</v>
      </c>
      <c r="Z168" t="s">
        <v>29</v>
      </c>
    </row>
    <row r="169" spans="1:26" x14ac:dyDescent="0.3">
      <c r="A169" s="1">
        <v>41359</v>
      </c>
      <c r="B169" t="s">
        <v>69</v>
      </c>
      <c r="C169" t="s">
        <v>24</v>
      </c>
      <c r="D169" t="s">
        <v>25</v>
      </c>
      <c r="E169" t="s">
        <v>26</v>
      </c>
      <c r="F169" t="s">
        <v>31</v>
      </c>
      <c r="G169" t="s">
        <v>28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40</v>
      </c>
      <c r="N169" t="str">
        <f>VLOOKUP(M169, Table!$A$1:$B$26, 2, 0)</f>
        <v>Cosmetics</v>
      </c>
      <c r="O169">
        <v>30</v>
      </c>
      <c r="P169">
        <v>39</v>
      </c>
      <c r="Q169" t="s">
        <v>29</v>
      </c>
      <c r="R169">
        <v>28</v>
      </c>
      <c r="S169">
        <v>0</v>
      </c>
      <c r="T169">
        <v>0</v>
      </c>
      <c r="U169">
        <v>0.02</v>
      </c>
      <c r="V169" t="s">
        <v>29</v>
      </c>
      <c r="W169" t="s">
        <v>29</v>
      </c>
      <c r="X169" t="s">
        <v>29</v>
      </c>
      <c r="Y169" t="s">
        <v>29</v>
      </c>
      <c r="Z169" t="s">
        <v>29</v>
      </c>
    </row>
    <row r="170" spans="1:26" x14ac:dyDescent="0.3">
      <c r="A170" s="1">
        <v>41360</v>
      </c>
      <c r="B170" t="s">
        <v>69</v>
      </c>
      <c r="C170" t="s">
        <v>24</v>
      </c>
      <c r="D170" t="s">
        <v>25</v>
      </c>
      <c r="E170" t="s">
        <v>26</v>
      </c>
      <c r="F170" t="s">
        <v>31</v>
      </c>
      <c r="G170" t="s">
        <v>28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40</v>
      </c>
      <c r="N170" t="str">
        <f>VLOOKUP(M170, Table!$A$1:$B$26, 2, 0)</f>
        <v>Cosmetics</v>
      </c>
      <c r="O170">
        <v>30</v>
      </c>
      <c r="P170">
        <v>39</v>
      </c>
      <c r="Q170" t="s">
        <v>29</v>
      </c>
      <c r="R170">
        <v>1</v>
      </c>
      <c r="S170">
        <v>0</v>
      </c>
      <c r="T170">
        <v>0</v>
      </c>
      <c r="U170">
        <v>0</v>
      </c>
      <c r="V170" t="s">
        <v>29</v>
      </c>
      <c r="W170" t="s">
        <v>29</v>
      </c>
      <c r="X170" t="s">
        <v>29</v>
      </c>
      <c r="Y170" t="s">
        <v>29</v>
      </c>
      <c r="Z170" t="s">
        <v>29</v>
      </c>
    </row>
    <row r="171" spans="1:26" x14ac:dyDescent="0.3">
      <c r="A171" s="1">
        <v>41359</v>
      </c>
      <c r="B171" t="s">
        <v>69</v>
      </c>
      <c r="C171" t="s">
        <v>24</v>
      </c>
      <c r="D171" t="s">
        <v>36</v>
      </c>
      <c r="E171" t="s">
        <v>26</v>
      </c>
      <c r="F171" t="s">
        <v>35</v>
      </c>
      <c r="G171" t="s">
        <v>28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38</v>
      </c>
      <c r="N171" t="str">
        <f>VLOOKUP(M171, Table!$A$1:$B$26, 2, 0)</f>
        <v>General</v>
      </c>
      <c r="O171">
        <v>50</v>
      </c>
      <c r="P171">
        <v>54</v>
      </c>
      <c r="Q171" t="s">
        <v>29</v>
      </c>
      <c r="R171">
        <v>1124</v>
      </c>
      <c r="S171">
        <v>0</v>
      </c>
      <c r="T171">
        <v>0</v>
      </c>
      <c r="U171">
        <v>0.27</v>
      </c>
      <c r="V171" t="s">
        <v>29</v>
      </c>
      <c r="W171" t="s">
        <v>29</v>
      </c>
      <c r="X171" t="s">
        <v>29</v>
      </c>
      <c r="Y171" t="s">
        <v>29</v>
      </c>
      <c r="Z171" t="s">
        <v>29</v>
      </c>
    </row>
    <row r="172" spans="1:26" x14ac:dyDescent="0.3">
      <c r="A172" s="1">
        <v>41360</v>
      </c>
      <c r="B172" t="s">
        <v>69</v>
      </c>
      <c r="C172" t="s">
        <v>24</v>
      </c>
      <c r="D172" t="s">
        <v>36</v>
      </c>
      <c r="E172" t="s">
        <v>26</v>
      </c>
      <c r="F172" t="s">
        <v>35</v>
      </c>
      <c r="G172" t="s">
        <v>28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38</v>
      </c>
      <c r="N172" t="str">
        <f>VLOOKUP(M172, Table!$A$1:$B$26, 2, 0)</f>
        <v>General</v>
      </c>
      <c r="O172">
        <v>50</v>
      </c>
      <c r="P172">
        <v>54</v>
      </c>
      <c r="Q172" t="s">
        <v>29</v>
      </c>
      <c r="R172">
        <v>3401</v>
      </c>
      <c r="S172">
        <v>1</v>
      </c>
      <c r="T172">
        <v>1</v>
      </c>
      <c r="U172">
        <v>0.33</v>
      </c>
      <c r="V172" t="s">
        <v>29</v>
      </c>
      <c r="W172" t="s">
        <v>29</v>
      </c>
      <c r="X172" t="s">
        <v>29</v>
      </c>
      <c r="Y172" t="s">
        <v>29</v>
      </c>
      <c r="Z172" t="s">
        <v>29</v>
      </c>
    </row>
    <row r="173" spans="1:26" x14ac:dyDescent="0.3">
      <c r="A173" s="1">
        <v>41361</v>
      </c>
      <c r="B173" t="s">
        <v>69</v>
      </c>
      <c r="C173" t="s">
        <v>24</v>
      </c>
      <c r="D173" t="s">
        <v>36</v>
      </c>
      <c r="E173" t="s">
        <v>26</v>
      </c>
      <c r="F173" t="s">
        <v>35</v>
      </c>
      <c r="G173" t="s">
        <v>28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38</v>
      </c>
      <c r="N173" t="str">
        <f>VLOOKUP(M173, Table!$A$1:$B$26, 2, 0)</f>
        <v>General</v>
      </c>
      <c r="O173">
        <v>50</v>
      </c>
      <c r="P173">
        <v>54</v>
      </c>
      <c r="Q173" t="s">
        <v>29</v>
      </c>
      <c r="R173">
        <v>81</v>
      </c>
      <c r="S173">
        <v>0</v>
      </c>
      <c r="T173">
        <v>0</v>
      </c>
      <c r="U173">
        <v>0.04</v>
      </c>
      <c r="V173" t="s">
        <v>29</v>
      </c>
      <c r="W173" t="s">
        <v>29</v>
      </c>
      <c r="X173" t="s">
        <v>29</v>
      </c>
      <c r="Y173" t="s">
        <v>29</v>
      </c>
      <c r="Z173" t="s">
        <v>29</v>
      </c>
    </row>
    <row r="174" spans="1:26" x14ac:dyDescent="0.3">
      <c r="A174" s="1">
        <v>41359</v>
      </c>
      <c r="B174" t="s">
        <v>69</v>
      </c>
      <c r="C174" t="s">
        <v>24</v>
      </c>
      <c r="D174" t="s">
        <v>34</v>
      </c>
      <c r="E174" t="s">
        <v>26</v>
      </c>
      <c r="F174" t="s">
        <v>31</v>
      </c>
      <c r="G174" t="s">
        <v>28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33</v>
      </c>
      <c r="N174" t="str">
        <f>VLOOKUP(M174, Table!$A$1:$B$26, 2, 0)</f>
        <v>High End</v>
      </c>
      <c r="O174">
        <v>40</v>
      </c>
      <c r="P174">
        <v>49</v>
      </c>
      <c r="Q174" t="s">
        <v>29</v>
      </c>
      <c r="R174">
        <v>1035</v>
      </c>
      <c r="S174">
        <v>0</v>
      </c>
      <c r="T174">
        <v>0</v>
      </c>
      <c r="U174">
        <v>0.54</v>
      </c>
      <c r="V174" t="s">
        <v>29</v>
      </c>
      <c r="W174" t="s">
        <v>29</v>
      </c>
      <c r="X174" t="s">
        <v>29</v>
      </c>
      <c r="Y174" t="s">
        <v>29</v>
      </c>
      <c r="Z174" t="s">
        <v>29</v>
      </c>
    </row>
    <row r="175" spans="1:26" x14ac:dyDescent="0.3">
      <c r="A175" s="1">
        <v>41360</v>
      </c>
      <c r="B175" t="s">
        <v>69</v>
      </c>
      <c r="C175" t="s">
        <v>24</v>
      </c>
      <c r="D175" t="s">
        <v>34</v>
      </c>
      <c r="E175" t="s">
        <v>26</v>
      </c>
      <c r="F175" t="s">
        <v>31</v>
      </c>
      <c r="G175" t="s">
        <v>28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33</v>
      </c>
      <c r="N175" t="str">
        <f>VLOOKUP(M175, Table!$A$1:$B$26, 2, 0)</f>
        <v>High End</v>
      </c>
      <c r="O175">
        <v>40</v>
      </c>
      <c r="P175">
        <v>49</v>
      </c>
      <c r="Q175" t="s">
        <v>29</v>
      </c>
      <c r="R175">
        <v>39</v>
      </c>
      <c r="S175">
        <v>0</v>
      </c>
      <c r="T175">
        <v>0</v>
      </c>
      <c r="U175">
        <v>0.02</v>
      </c>
      <c r="V175" t="s">
        <v>29</v>
      </c>
      <c r="W175" t="s">
        <v>29</v>
      </c>
      <c r="X175" t="s">
        <v>29</v>
      </c>
      <c r="Y175" t="s">
        <v>29</v>
      </c>
      <c r="Z175" t="s">
        <v>29</v>
      </c>
    </row>
    <row r="176" spans="1:26" x14ac:dyDescent="0.3">
      <c r="A176" s="1">
        <v>41361</v>
      </c>
      <c r="B176" t="s">
        <v>69</v>
      </c>
      <c r="C176" t="s">
        <v>24</v>
      </c>
      <c r="D176" t="s">
        <v>34</v>
      </c>
      <c r="E176" t="s">
        <v>26</v>
      </c>
      <c r="F176" t="s">
        <v>31</v>
      </c>
      <c r="G176" t="s">
        <v>28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33</v>
      </c>
      <c r="N176" t="str">
        <f>VLOOKUP(M176, Table!$A$1:$B$26, 2, 0)</f>
        <v>High End</v>
      </c>
      <c r="O176">
        <v>40</v>
      </c>
      <c r="P176">
        <v>49</v>
      </c>
      <c r="Q176" t="s">
        <v>29</v>
      </c>
      <c r="R176">
        <v>8</v>
      </c>
      <c r="S176">
        <v>0</v>
      </c>
      <c r="T176">
        <v>0</v>
      </c>
      <c r="U176">
        <v>0</v>
      </c>
      <c r="V176" t="s">
        <v>29</v>
      </c>
      <c r="W176" t="s">
        <v>29</v>
      </c>
      <c r="X176" t="s">
        <v>29</v>
      </c>
      <c r="Y176" t="s">
        <v>29</v>
      </c>
      <c r="Z176" t="s">
        <v>29</v>
      </c>
    </row>
    <row r="177" spans="1:26" x14ac:dyDescent="0.3">
      <c r="A177" s="1">
        <v>41359</v>
      </c>
      <c r="B177" t="s">
        <v>69</v>
      </c>
      <c r="C177" t="s">
        <v>24</v>
      </c>
      <c r="D177" t="s">
        <v>25</v>
      </c>
      <c r="E177" t="s">
        <v>26</v>
      </c>
      <c r="F177" t="s">
        <v>35</v>
      </c>
      <c r="G177" t="s">
        <v>28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33</v>
      </c>
      <c r="N177" t="str">
        <f>VLOOKUP(M177, Table!$A$1:$B$26, 2, 0)</f>
        <v>High End</v>
      </c>
      <c r="O177">
        <v>40</v>
      </c>
      <c r="P177">
        <v>49</v>
      </c>
      <c r="Q177" t="s">
        <v>29</v>
      </c>
      <c r="R177">
        <v>858</v>
      </c>
      <c r="S177">
        <v>0</v>
      </c>
      <c r="T177">
        <v>0</v>
      </c>
      <c r="U177">
        <v>0.55000000000000004</v>
      </c>
      <c r="V177" t="s">
        <v>29</v>
      </c>
      <c r="W177" t="s">
        <v>29</v>
      </c>
      <c r="X177" t="s">
        <v>29</v>
      </c>
      <c r="Y177" t="s">
        <v>29</v>
      </c>
      <c r="Z177" t="s">
        <v>29</v>
      </c>
    </row>
    <row r="178" spans="1:26" x14ac:dyDescent="0.3">
      <c r="A178" s="1">
        <v>41360</v>
      </c>
      <c r="B178" t="s">
        <v>69</v>
      </c>
      <c r="C178" t="s">
        <v>24</v>
      </c>
      <c r="D178" t="s">
        <v>25</v>
      </c>
      <c r="E178" t="s">
        <v>26</v>
      </c>
      <c r="F178" t="s">
        <v>35</v>
      </c>
      <c r="G178" t="s">
        <v>28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33</v>
      </c>
      <c r="N178" t="str">
        <f>VLOOKUP(M178, Table!$A$1:$B$26, 2, 0)</f>
        <v>High End</v>
      </c>
      <c r="O178">
        <v>40</v>
      </c>
      <c r="P178">
        <v>49</v>
      </c>
      <c r="Q178" t="s">
        <v>29</v>
      </c>
      <c r="R178">
        <v>176</v>
      </c>
      <c r="S178">
        <v>0</v>
      </c>
      <c r="T178">
        <v>0</v>
      </c>
      <c r="U178">
        <v>0.04</v>
      </c>
      <c r="V178" t="s">
        <v>29</v>
      </c>
      <c r="W178" t="s">
        <v>29</v>
      </c>
      <c r="X178" t="s">
        <v>29</v>
      </c>
      <c r="Y178" t="s">
        <v>29</v>
      </c>
      <c r="Z178" t="s">
        <v>29</v>
      </c>
    </row>
    <row r="179" spans="1:26" x14ac:dyDescent="0.3">
      <c r="A179" s="1">
        <v>41361</v>
      </c>
      <c r="B179" t="s">
        <v>69</v>
      </c>
      <c r="C179" t="s">
        <v>24</v>
      </c>
      <c r="D179" t="s">
        <v>25</v>
      </c>
      <c r="E179" t="s">
        <v>26</v>
      </c>
      <c r="F179" t="s">
        <v>35</v>
      </c>
      <c r="G179" t="s">
        <v>28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33</v>
      </c>
      <c r="N179" t="str">
        <f>VLOOKUP(M179, Table!$A$1:$B$26, 2, 0)</f>
        <v>High End</v>
      </c>
      <c r="O179">
        <v>40</v>
      </c>
      <c r="P179">
        <v>49</v>
      </c>
      <c r="Q179" t="s">
        <v>29</v>
      </c>
      <c r="R179">
        <v>16</v>
      </c>
      <c r="S179">
        <v>0</v>
      </c>
      <c r="T179">
        <v>0</v>
      </c>
      <c r="U179">
        <v>0</v>
      </c>
      <c r="V179" t="s">
        <v>29</v>
      </c>
      <c r="W179" t="s">
        <v>29</v>
      </c>
      <c r="X179" t="s">
        <v>29</v>
      </c>
      <c r="Y179" t="s">
        <v>29</v>
      </c>
      <c r="Z179" t="s">
        <v>29</v>
      </c>
    </row>
    <row r="180" spans="1:26" x14ac:dyDescent="0.3">
      <c r="A180" s="1">
        <v>41359</v>
      </c>
      <c r="B180" t="s">
        <v>69</v>
      </c>
      <c r="C180" t="s">
        <v>24</v>
      </c>
      <c r="D180" t="s">
        <v>39</v>
      </c>
      <c r="E180" t="s">
        <v>26</v>
      </c>
      <c r="F180" t="s">
        <v>27</v>
      </c>
      <c r="G180" t="s">
        <v>28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33</v>
      </c>
      <c r="N180" t="str">
        <f>VLOOKUP(M180, Table!$A$1:$B$26, 2, 0)</f>
        <v>High End</v>
      </c>
      <c r="O180">
        <v>25</v>
      </c>
      <c r="P180">
        <v>29</v>
      </c>
      <c r="Q180" t="s">
        <v>29</v>
      </c>
      <c r="R180">
        <v>327</v>
      </c>
      <c r="S180">
        <v>0</v>
      </c>
      <c r="T180">
        <v>0</v>
      </c>
      <c r="U180">
        <v>0.1</v>
      </c>
      <c r="V180" t="s">
        <v>29</v>
      </c>
      <c r="W180" t="s">
        <v>29</v>
      </c>
      <c r="X180" t="s">
        <v>29</v>
      </c>
      <c r="Y180" t="s">
        <v>29</v>
      </c>
      <c r="Z180" t="s">
        <v>29</v>
      </c>
    </row>
    <row r="181" spans="1:26" x14ac:dyDescent="0.3">
      <c r="A181" s="1">
        <v>41360</v>
      </c>
      <c r="B181" t="s">
        <v>69</v>
      </c>
      <c r="C181" t="s">
        <v>24</v>
      </c>
      <c r="D181" t="s">
        <v>39</v>
      </c>
      <c r="E181" t="s">
        <v>26</v>
      </c>
      <c r="F181" t="s">
        <v>27</v>
      </c>
      <c r="G181" t="s">
        <v>28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33</v>
      </c>
      <c r="N181" t="str">
        <f>VLOOKUP(M181, Table!$A$1:$B$26, 2, 0)</f>
        <v>High End</v>
      </c>
      <c r="O181">
        <v>25</v>
      </c>
      <c r="P181">
        <v>29</v>
      </c>
      <c r="Q181" t="s">
        <v>29</v>
      </c>
      <c r="R181">
        <v>3</v>
      </c>
      <c r="S181">
        <v>0</v>
      </c>
      <c r="T181">
        <v>0</v>
      </c>
      <c r="U181">
        <v>0</v>
      </c>
      <c r="V181" t="s">
        <v>29</v>
      </c>
      <c r="W181" t="s">
        <v>29</v>
      </c>
      <c r="X181" t="s">
        <v>29</v>
      </c>
      <c r="Y181" t="s">
        <v>29</v>
      </c>
      <c r="Z181" t="s">
        <v>29</v>
      </c>
    </row>
    <row r="182" spans="1:26" x14ac:dyDescent="0.3">
      <c r="A182" s="1">
        <v>41359</v>
      </c>
      <c r="B182" t="s">
        <v>69</v>
      </c>
      <c r="C182" t="s">
        <v>24</v>
      </c>
      <c r="D182" t="s">
        <v>37</v>
      </c>
      <c r="E182" t="s">
        <v>26</v>
      </c>
      <c r="F182" t="s">
        <v>31</v>
      </c>
      <c r="G182" t="s">
        <v>28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42</v>
      </c>
      <c r="N182" t="str">
        <f>VLOOKUP(M182, Table!$A$1:$B$26, 2, 0)</f>
        <v>Retailer</v>
      </c>
      <c r="O182">
        <v>25</v>
      </c>
      <c r="P182">
        <v>29</v>
      </c>
      <c r="Q182" t="s">
        <v>29</v>
      </c>
      <c r="R182">
        <v>5</v>
      </c>
      <c r="S182">
        <v>0</v>
      </c>
      <c r="T182">
        <v>0</v>
      </c>
      <c r="U182">
        <v>0</v>
      </c>
      <c r="V182" t="s">
        <v>29</v>
      </c>
      <c r="W182" t="s">
        <v>29</v>
      </c>
      <c r="X182" t="s">
        <v>29</v>
      </c>
      <c r="Y182" t="s">
        <v>29</v>
      </c>
      <c r="Z182" t="s">
        <v>29</v>
      </c>
    </row>
    <row r="183" spans="1:26" x14ac:dyDescent="0.3">
      <c r="A183" s="1">
        <v>41359</v>
      </c>
      <c r="B183" t="s">
        <v>69</v>
      </c>
      <c r="C183" t="s">
        <v>24</v>
      </c>
      <c r="D183" t="s">
        <v>34</v>
      </c>
      <c r="E183" t="s">
        <v>26</v>
      </c>
      <c r="F183" t="s">
        <v>35</v>
      </c>
      <c r="G183" t="s">
        <v>28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42</v>
      </c>
      <c r="N183" t="str">
        <f>VLOOKUP(M183, Table!$A$1:$B$26, 2, 0)</f>
        <v>Retailer</v>
      </c>
      <c r="O183">
        <v>25</v>
      </c>
      <c r="P183">
        <v>29</v>
      </c>
      <c r="Q183" t="s">
        <v>29</v>
      </c>
      <c r="R183">
        <v>22</v>
      </c>
      <c r="S183">
        <v>0</v>
      </c>
      <c r="T183">
        <v>0</v>
      </c>
      <c r="U183">
        <v>0.14000000000000001</v>
      </c>
      <c r="V183" t="s">
        <v>29</v>
      </c>
      <c r="W183" t="s">
        <v>29</v>
      </c>
      <c r="X183" t="s">
        <v>29</v>
      </c>
      <c r="Y183" t="s">
        <v>29</v>
      </c>
      <c r="Z183" t="s">
        <v>29</v>
      </c>
    </row>
    <row r="184" spans="1:26" x14ac:dyDescent="0.3">
      <c r="A184" s="1">
        <v>41359</v>
      </c>
      <c r="B184" t="s">
        <v>69</v>
      </c>
      <c r="C184" t="s">
        <v>24</v>
      </c>
      <c r="D184" t="s">
        <v>36</v>
      </c>
      <c r="E184" t="s">
        <v>26</v>
      </c>
      <c r="F184" t="s">
        <v>35</v>
      </c>
      <c r="G184" t="s">
        <v>28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41</v>
      </c>
      <c r="N184" t="str">
        <f>VLOOKUP(M184, Table!$A$1:$B$26, 2, 0)</f>
        <v>High End</v>
      </c>
      <c r="O184">
        <v>25</v>
      </c>
      <c r="P184">
        <v>29</v>
      </c>
      <c r="Q184" t="s">
        <v>29</v>
      </c>
      <c r="R184">
        <v>91</v>
      </c>
      <c r="S184">
        <v>1</v>
      </c>
      <c r="T184">
        <v>0</v>
      </c>
      <c r="U184">
        <v>0.17</v>
      </c>
      <c r="V184" t="s">
        <v>29</v>
      </c>
      <c r="W184" t="s">
        <v>29</v>
      </c>
      <c r="X184" t="s">
        <v>29</v>
      </c>
      <c r="Y184" t="s">
        <v>29</v>
      </c>
      <c r="Z184" t="s">
        <v>29</v>
      </c>
    </row>
    <row r="185" spans="1:26" x14ac:dyDescent="0.3">
      <c r="A185" s="1">
        <v>41359</v>
      </c>
      <c r="B185" t="s">
        <v>69</v>
      </c>
      <c r="C185" t="s">
        <v>24</v>
      </c>
      <c r="D185" t="s">
        <v>36</v>
      </c>
      <c r="E185" t="s">
        <v>26</v>
      </c>
      <c r="F185" t="s">
        <v>27</v>
      </c>
      <c r="G185" t="s">
        <v>28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40</v>
      </c>
      <c r="N185" t="str">
        <f>VLOOKUP(M185, Table!$A$1:$B$26, 2, 0)</f>
        <v>Cosmetics</v>
      </c>
      <c r="O185">
        <v>50</v>
      </c>
      <c r="P185">
        <v>54</v>
      </c>
      <c r="Q185" t="s">
        <v>29</v>
      </c>
      <c r="R185">
        <v>439</v>
      </c>
      <c r="S185">
        <v>2</v>
      </c>
      <c r="T185">
        <v>2</v>
      </c>
      <c r="U185">
        <v>0.42</v>
      </c>
      <c r="V185" t="s">
        <v>29</v>
      </c>
      <c r="W185" t="s">
        <v>29</v>
      </c>
      <c r="X185" t="s">
        <v>29</v>
      </c>
      <c r="Y185" t="s">
        <v>29</v>
      </c>
      <c r="Z185" t="s">
        <v>29</v>
      </c>
    </row>
    <row r="186" spans="1:26" x14ac:dyDescent="0.3">
      <c r="A186" s="1">
        <v>41360</v>
      </c>
      <c r="B186" t="s">
        <v>69</v>
      </c>
      <c r="C186" t="s">
        <v>24</v>
      </c>
      <c r="D186" t="s">
        <v>36</v>
      </c>
      <c r="E186" t="s">
        <v>26</v>
      </c>
      <c r="F186" t="s">
        <v>27</v>
      </c>
      <c r="G186" t="s">
        <v>28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40</v>
      </c>
      <c r="N186" t="str">
        <f>VLOOKUP(M186, Table!$A$1:$B$26, 2, 0)</f>
        <v>Cosmetics</v>
      </c>
      <c r="O186">
        <v>50</v>
      </c>
      <c r="P186">
        <v>54</v>
      </c>
      <c r="Q186" t="s">
        <v>29</v>
      </c>
      <c r="R186">
        <v>1334</v>
      </c>
      <c r="S186">
        <v>2</v>
      </c>
      <c r="T186">
        <v>1</v>
      </c>
      <c r="U186">
        <v>1.08</v>
      </c>
      <c r="V186" t="s">
        <v>29</v>
      </c>
      <c r="W186" t="s">
        <v>29</v>
      </c>
      <c r="X186" t="s">
        <v>29</v>
      </c>
      <c r="Y186" t="s">
        <v>29</v>
      </c>
      <c r="Z186" t="s">
        <v>29</v>
      </c>
    </row>
    <row r="187" spans="1:26" x14ac:dyDescent="0.3">
      <c r="A187" s="1">
        <v>41361</v>
      </c>
      <c r="B187" t="s">
        <v>69</v>
      </c>
      <c r="C187" t="s">
        <v>24</v>
      </c>
      <c r="D187" t="s">
        <v>36</v>
      </c>
      <c r="E187" t="s">
        <v>26</v>
      </c>
      <c r="F187" t="s">
        <v>27</v>
      </c>
      <c r="G187" t="s">
        <v>28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40</v>
      </c>
      <c r="N187" t="str">
        <f>VLOOKUP(M187, Table!$A$1:$B$26, 2, 0)</f>
        <v>Cosmetics</v>
      </c>
      <c r="O187">
        <v>50</v>
      </c>
      <c r="P187">
        <v>54</v>
      </c>
      <c r="Q187" t="s">
        <v>29</v>
      </c>
      <c r="R187">
        <v>3628</v>
      </c>
      <c r="S187">
        <v>5</v>
      </c>
      <c r="T187">
        <v>5</v>
      </c>
      <c r="U187">
        <v>1.33</v>
      </c>
      <c r="V187" t="s">
        <v>29</v>
      </c>
      <c r="W187" t="s">
        <v>29</v>
      </c>
      <c r="X187" t="s">
        <v>29</v>
      </c>
      <c r="Y187">
        <v>1</v>
      </c>
      <c r="Z187" t="s">
        <v>29</v>
      </c>
    </row>
    <row r="188" spans="1:26" x14ac:dyDescent="0.3">
      <c r="A188" s="1">
        <v>41359</v>
      </c>
      <c r="B188" t="s">
        <v>69</v>
      </c>
      <c r="C188" t="s">
        <v>24</v>
      </c>
      <c r="D188" t="s">
        <v>36</v>
      </c>
      <c r="E188" t="s">
        <v>26</v>
      </c>
      <c r="F188" t="s">
        <v>27</v>
      </c>
      <c r="G188" t="s">
        <v>28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42</v>
      </c>
      <c r="N188" t="str">
        <f>VLOOKUP(M188, Table!$A$1:$B$26, 2, 0)</f>
        <v>Retailer</v>
      </c>
      <c r="O188">
        <v>50</v>
      </c>
      <c r="P188">
        <v>54</v>
      </c>
      <c r="Q188" t="s">
        <v>29</v>
      </c>
      <c r="R188">
        <v>91</v>
      </c>
      <c r="S188">
        <v>0</v>
      </c>
      <c r="T188">
        <v>0</v>
      </c>
      <c r="U188">
        <v>0.14000000000000001</v>
      </c>
      <c r="V188" t="s">
        <v>29</v>
      </c>
      <c r="W188" t="s">
        <v>29</v>
      </c>
      <c r="X188" t="s">
        <v>29</v>
      </c>
      <c r="Y188" t="s">
        <v>29</v>
      </c>
      <c r="Z188" t="s">
        <v>29</v>
      </c>
    </row>
    <row r="189" spans="1:26" x14ac:dyDescent="0.3">
      <c r="A189" s="1">
        <v>41359</v>
      </c>
      <c r="B189" t="s">
        <v>69</v>
      </c>
      <c r="C189" t="s">
        <v>24</v>
      </c>
      <c r="D189" t="s">
        <v>39</v>
      </c>
      <c r="E189" t="s">
        <v>26</v>
      </c>
      <c r="F189" t="s">
        <v>31</v>
      </c>
      <c r="G189" t="s">
        <v>28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42</v>
      </c>
      <c r="N189" t="str">
        <f>VLOOKUP(M189, Table!$A$1:$B$26, 2, 0)</f>
        <v>Retailer</v>
      </c>
      <c r="O189">
        <v>50</v>
      </c>
      <c r="P189">
        <v>54</v>
      </c>
      <c r="Q189" t="s">
        <v>29</v>
      </c>
      <c r="R189">
        <v>274</v>
      </c>
      <c r="S189">
        <v>2</v>
      </c>
      <c r="T189">
        <v>2</v>
      </c>
      <c r="U189">
        <v>0.56999999999999995</v>
      </c>
      <c r="V189" t="s">
        <v>29</v>
      </c>
      <c r="W189" t="s">
        <v>29</v>
      </c>
      <c r="X189" t="s">
        <v>29</v>
      </c>
      <c r="Y189" t="s">
        <v>29</v>
      </c>
      <c r="Z189" t="s">
        <v>29</v>
      </c>
    </row>
    <row r="190" spans="1:26" x14ac:dyDescent="0.3">
      <c r="A190" s="1">
        <v>41360</v>
      </c>
      <c r="B190" t="s">
        <v>69</v>
      </c>
      <c r="C190" t="s">
        <v>24</v>
      </c>
      <c r="D190" t="s">
        <v>39</v>
      </c>
      <c r="E190" t="s">
        <v>26</v>
      </c>
      <c r="F190" t="s">
        <v>31</v>
      </c>
      <c r="G190" t="s">
        <v>28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42</v>
      </c>
      <c r="N190" t="str">
        <f>VLOOKUP(M190, Table!$A$1:$B$26, 2, 0)</f>
        <v>Retailer</v>
      </c>
      <c r="O190">
        <v>50</v>
      </c>
      <c r="P190">
        <v>54</v>
      </c>
      <c r="Q190" t="s">
        <v>29</v>
      </c>
      <c r="R190">
        <v>209</v>
      </c>
      <c r="S190">
        <v>1</v>
      </c>
      <c r="T190">
        <v>0</v>
      </c>
      <c r="U190">
        <v>0.34</v>
      </c>
      <c r="V190" t="s">
        <v>29</v>
      </c>
      <c r="W190" t="s">
        <v>29</v>
      </c>
      <c r="X190" t="s">
        <v>29</v>
      </c>
      <c r="Y190" t="s">
        <v>29</v>
      </c>
      <c r="Z190" t="s">
        <v>29</v>
      </c>
    </row>
    <row r="191" spans="1:26" x14ac:dyDescent="0.3">
      <c r="A191" s="1">
        <v>41361</v>
      </c>
      <c r="B191" t="s">
        <v>69</v>
      </c>
      <c r="C191" t="s">
        <v>24</v>
      </c>
      <c r="D191" t="s">
        <v>39</v>
      </c>
      <c r="E191" t="s">
        <v>26</v>
      </c>
      <c r="F191" t="s">
        <v>31</v>
      </c>
      <c r="G191" t="s">
        <v>28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42</v>
      </c>
      <c r="N191" t="str">
        <f>VLOOKUP(M191, Table!$A$1:$B$26, 2, 0)</f>
        <v>Retailer</v>
      </c>
      <c r="O191">
        <v>50</v>
      </c>
      <c r="P191">
        <v>54</v>
      </c>
      <c r="Q191" t="s">
        <v>29</v>
      </c>
      <c r="R191">
        <v>989</v>
      </c>
      <c r="S191">
        <v>2</v>
      </c>
      <c r="T191">
        <v>2</v>
      </c>
      <c r="U191">
        <v>0.87</v>
      </c>
      <c r="V191">
        <v>40</v>
      </c>
      <c r="W191" t="s">
        <v>29</v>
      </c>
      <c r="X191" t="s">
        <v>29</v>
      </c>
      <c r="Y191">
        <v>1</v>
      </c>
      <c r="Z191" t="s">
        <v>29</v>
      </c>
    </row>
    <row r="192" spans="1:26" x14ac:dyDescent="0.3">
      <c r="A192" s="1">
        <v>41359</v>
      </c>
      <c r="B192" t="s">
        <v>69</v>
      </c>
      <c r="C192" t="s">
        <v>24</v>
      </c>
      <c r="D192" t="s">
        <v>32</v>
      </c>
      <c r="E192" t="s">
        <v>26</v>
      </c>
      <c r="F192" t="s">
        <v>35</v>
      </c>
      <c r="G192" t="s">
        <v>28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30</v>
      </c>
      <c r="N192" t="str">
        <f>VLOOKUP(M192, Table!$A$1:$B$26, 2, 0)</f>
        <v>High End</v>
      </c>
      <c r="O192">
        <v>25</v>
      </c>
      <c r="P192">
        <v>29</v>
      </c>
      <c r="Q192" t="s">
        <v>29</v>
      </c>
      <c r="R192">
        <v>246</v>
      </c>
      <c r="S192">
        <v>1</v>
      </c>
      <c r="T192">
        <v>0</v>
      </c>
      <c r="U192">
        <v>0.38</v>
      </c>
      <c r="V192" t="s">
        <v>29</v>
      </c>
      <c r="W192" t="s">
        <v>29</v>
      </c>
      <c r="X192" t="s">
        <v>29</v>
      </c>
      <c r="Y192" t="s">
        <v>29</v>
      </c>
      <c r="Z192" t="s">
        <v>29</v>
      </c>
    </row>
    <row r="193" spans="1:26" x14ac:dyDescent="0.3">
      <c r="A193" s="1">
        <v>41359</v>
      </c>
      <c r="B193" t="s">
        <v>69</v>
      </c>
      <c r="C193" t="s">
        <v>24</v>
      </c>
      <c r="D193" t="s">
        <v>37</v>
      </c>
      <c r="E193" t="s">
        <v>26</v>
      </c>
      <c r="F193" t="s">
        <v>35</v>
      </c>
      <c r="G193" t="s">
        <v>28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40</v>
      </c>
      <c r="N193" t="str">
        <f>VLOOKUP(M193, Table!$A$1:$B$26, 2, 0)</f>
        <v>Cosmetics</v>
      </c>
      <c r="O193">
        <v>30</v>
      </c>
      <c r="P193">
        <v>39</v>
      </c>
      <c r="Q193" t="s">
        <v>29</v>
      </c>
      <c r="R193">
        <v>494</v>
      </c>
      <c r="S193">
        <v>3</v>
      </c>
      <c r="T193">
        <v>3</v>
      </c>
      <c r="U193">
        <v>1.04</v>
      </c>
      <c r="V193" t="s">
        <v>29</v>
      </c>
      <c r="W193" t="s">
        <v>29</v>
      </c>
      <c r="X193" t="s">
        <v>29</v>
      </c>
      <c r="Y193" t="s">
        <v>29</v>
      </c>
      <c r="Z193" t="s">
        <v>29</v>
      </c>
    </row>
    <row r="194" spans="1:26" x14ac:dyDescent="0.3">
      <c r="A194" s="1">
        <v>41360</v>
      </c>
      <c r="B194" t="s">
        <v>69</v>
      </c>
      <c r="C194" t="s">
        <v>24</v>
      </c>
      <c r="D194" t="s">
        <v>37</v>
      </c>
      <c r="E194" t="s">
        <v>26</v>
      </c>
      <c r="F194" t="s">
        <v>35</v>
      </c>
      <c r="G194" t="s">
        <v>28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40</v>
      </c>
      <c r="N194" t="str">
        <f>VLOOKUP(M194, Table!$A$1:$B$26, 2, 0)</f>
        <v>Cosmetics</v>
      </c>
      <c r="O194">
        <v>30</v>
      </c>
      <c r="P194">
        <v>39</v>
      </c>
      <c r="Q194" t="s">
        <v>29</v>
      </c>
      <c r="R194">
        <v>1811</v>
      </c>
      <c r="S194">
        <v>3</v>
      </c>
      <c r="T194">
        <v>2</v>
      </c>
      <c r="U194">
        <v>1.97</v>
      </c>
      <c r="V194" t="s">
        <v>29</v>
      </c>
      <c r="W194" t="s">
        <v>29</v>
      </c>
      <c r="X194" t="s">
        <v>29</v>
      </c>
      <c r="Y194" t="s">
        <v>29</v>
      </c>
      <c r="Z194" t="s">
        <v>29</v>
      </c>
    </row>
    <row r="195" spans="1:26" x14ac:dyDescent="0.3">
      <c r="A195" s="1">
        <v>41361</v>
      </c>
      <c r="B195" t="s">
        <v>69</v>
      </c>
      <c r="C195" t="s">
        <v>24</v>
      </c>
      <c r="D195" t="s">
        <v>37</v>
      </c>
      <c r="E195" t="s">
        <v>26</v>
      </c>
      <c r="F195" t="s">
        <v>35</v>
      </c>
      <c r="G195" t="s">
        <v>28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40</v>
      </c>
      <c r="N195" t="str">
        <f>VLOOKUP(M195, Table!$A$1:$B$26, 2, 0)</f>
        <v>Cosmetics</v>
      </c>
      <c r="O195">
        <v>30</v>
      </c>
      <c r="P195">
        <v>39</v>
      </c>
      <c r="Q195" t="s">
        <v>29</v>
      </c>
      <c r="R195">
        <v>2626</v>
      </c>
      <c r="S195">
        <v>3</v>
      </c>
      <c r="T195">
        <v>3</v>
      </c>
      <c r="U195">
        <v>1.36</v>
      </c>
      <c r="V195" t="s">
        <v>29</v>
      </c>
      <c r="W195" t="s">
        <v>29</v>
      </c>
      <c r="X195" t="s">
        <v>29</v>
      </c>
      <c r="Y195" t="s">
        <v>29</v>
      </c>
      <c r="Z195" t="s">
        <v>29</v>
      </c>
    </row>
    <row r="196" spans="1:26" x14ac:dyDescent="0.3">
      <c r="A196" s="1">
        <v>41359</v>
      </c>
      <c r="B196" t="s">
        <v>69</v>
      </c>
      <c r="C196" t="s">
        <v>24</v>
      </c>
      <c r="D196" t="s">
        <v>32</v>
      </c>
      <c r="E196" t="s">
        <v>26</v>
      </c>
      <c r="F196" t="s">
        <v>27</v>
      </c>
      <c r="G196" t="s">
        <v>28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38</v>
      </c>
      <c r="N196" t="str">
        <f>VLOOKUP(M196, Table!$A$1:$B$26, 2, 0)</f>
        <v>General</v>
      </c>
      <c r="O196">
        <v>50</v>
      </c>
      <c r="P196">
        <v>54</v>
      </c>
      <c r="Q196" t="s">
        <v>29</v>
      </c>
      <c r="R196">
        <v>440</v>
      </c>
      <c r="S196">
        <v>0</v>
      </c>
      <c r="T196">
        <v>0</v>
      </c>
      <c r="U196">
        <v>0.12</v>
      </c>
      <c r="V196" t="s">
        <v>29</v>
      </c>
      <c r="W196" t="s">
        <v>29</v>
      </c>
      <c r="X196" t="s">
        <v>29</v>
      </c>
      <c r="Y196" t="s">
        <v>29</v>
      </c>
      <c r="Z196" t="s">
        <v>29</v>
      </c>
    </row>
    <row r="197" spans="1:26" x14ac:dyDescent="0.3">
      <c r="A197" s="1">
        <v>41360</v>
      </c>
      <c r="B197" t="s">
        <v>69</v>
      </c>
      <c r="C197" t="s">
        <v>24</v>
      </c>
      <c r="D197" t="s">
        <v>32</v>
      </c>
      <c r="E197" t="s">
        <v>26</v>
      </c>
      <c r="F197" t="s">
        <v>27</v>
      </c>
      <c r="G197" t="s">
        <v>28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38</v>
      </c>
      <c r="N197" t="str">
        <f>VLOOKUP(M197, Table!$A$1:$B$26, 2, 0)</f>
        <v>General</v>
      </c>
      <c r="O197">
        <v>50</v>
      </c>
      <c r="P197">
        <v>54</v>
      </c>
      <c r="Q197" t="s">
        <v>29</v>
      </c>
      <c r="R197">
        <v>170</v>
      </c>
      <c r="S197">
        <v>0</v>
      </c>
      <c r="T197">
        <v>0</v>
      </c>
      <c r="U197">
        <v>0.1</v>
      </c>
      <c r="V197" t="s">
        <v>29</v>
      </c>
      <c r="W197" t="s">
        <v>29</v>
      </c>
      <c r="X197" t="s">
        <v>29</v>
      </c>
      <c r="Y197" t="s">
        <v>29</v>
      </c>
      <c r="Z197" t="s">
        <v>29</v>
      </c>
    </row>
    <row r="198" spans="1:26" x14ac:dyDescent="0.3">
      <c r="A198" s="1">
        <v>41361</v>
      </c>
      <c r="B198" t="s">
        <v>69</v>
      </c>
      <c r="C198" t="s">
        <v>24</v>
      </c>
      <c r="D198" t="s">
        <v>32</v>
      </c>
      <c r="E198" t="s">
        <v>26</v>
      </c>
      <c r="F198" t="s">
        <v>27</v>
      </c>
      <c r="G198" t="s">
        <v>28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38</v>
      </c>
      <c r="N198" t="str">
        <f>VLOOKUP(M198, Table!$A$1:$B$26, 2, 0)</f>
        <v>General</v>
      </c>
      <c r="O198">
        <v>50</v>
      </c>
      <c r="P198">
        <v>54</v>
      </c>
      <c r="Q198" t="s">
        <v>29</v>
      </c>
      <c r="R198">
        <v>255</v>
      </c>
      <c r="S198">
        <v>0</v>
      </c>
      <c r="T198">
        <v>0</v>
      </c>
      <c r="U198">
        <v>0.16</v>
      </c>
      <c r="V198" t="s">
        <v>29</v>
      </c>
      <c r="W198" t="s">
        <v>29</v>
      </c>
      <c r="X198" t="s">
        <v>29</v>
      </c>
      <c r="Y198" t="s">
        <v>29</v>
      </c>
      <c r="Z198" t="s">
        <v>29</v>
      </c>
    </row>
    <row r="199" spans="1:26" x14ac:dyDescent="0.3">
      <c r="A199" s="1">
        <v>41359</v>
      </c>
      <c r="B199" t="s">
        <v>69</v>
      </c>
      <c r="C199" t="s">
        <v>24</v>
      </c>
      <c r="D199" t="s">
        <v>39</v>
      </c>
      <c r="E199" t="s">
        <v>26</v>
      </c>
      <c r="F199" t="s">
        <v>35</v>
      </c>
      <c r="G199" t="s">
        <v>28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30</v>
      </c>
      <c r="N199" t="str">
        <f>VLOOKUP(M199, Table!$A$1:$B$26, 2, 0)</f>
        <v>High End</v>
      </c>
      <c r="O199">
        <v>25</v>
      </c>
      <c r="P199">
        <v>29</v>
      </c>
      <c r="Q199" t="s">
        <v>29</v>
      </c>
      <c r="R199">
        <v>269</v>
      </c>
      <c r="S199">
        <v>0</v>
      </c>
      <c r="T199">
        <v>0</v>
      </c>
      <c r="U199">
        <v>0.27</v>
      </c>
      <c r="V199" t="s">
        <v>29</v>
      </c>
      <c r="W199" t="s">
        <v>29</v>
      </c>
      <c r="X199" t="s">
        <v>29</v>
      </c>
      <c r="Y199" t="s">
        <v>29</v>
      </c>
      <c r="Z199" t="s">
        <v>29</v>
      </c>
    </row>
    <row r="200" spans="1:26" x14ac:dyDescent="0.3">
      <c r="A200" s="1">
        <v>41360</v>
      </c>
      <c r="B200" t="s">
        <v>69</v>
      </c>
      <c r="C200" t="s">
        <v>24</v>
      </c>
      <c r="D200" t="s">
        <v>39</v>
      </c>
      <c r="E200" t="s">
        <v>26</v>
      </c>
      <c r="F200" t="s">
        <v>35</v>
      </c>
      <c r="G200" t="s">
        <v>28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30</v>
      </c>
      <c r="N200" t="str">
        <f>VLOOKUP(M200, Table!$A$1:$B$26, 2, 0)</f>
        <v>High End</v>
      </c>
      <c r="O200">
        <v>25</v>
      </c>
      <c r="P200">
        <v>29</v>
      </c>
      <c r="Q200" t="s">
        <v>29</v>
      </c>
      <c r="R200">
        <v>236</v>
      </c>
      <c r="S200">
        <v>1</v>
      </c>
      <c r="T200">
        <v>0</v>
      </c>
      <c r="U200">
        <v>0.76</v>
      </c>
      <c r="V200" t="s">
        <v>29</v>
      </c>
      <c r="W200" t="s">
        <v>29</v>
      </c>
      <c r="X200" t="s">
        <v>29</v>
      </c>
      <c r="Y200" t="s">
        <v>29</v>
      </c>
      <c r="Z200" t="s">
        <v>29</v>
      </c>
    </row>
    <row r="201" spans="1:26" x14ac:dyDescent="0.3">
      <c r="A201" s="1">
        <v>41361</v>
      </c>
      <c r="B201" t="s">
        <v>69</v>
      </c>
      <c r="C201" t="s">
        <v>24</v>
      </c>
      <c r="D201" t="s">
        <v>39</v>
      </c>
      <c r="E201" t="s">
        <v>26</v>
      </c>
      <c r="F201" t="s">
        <v>35</v>
      </c>
      <c r="G201" t="s">
        <v>28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30</v>
      </c>
      <c r="N201" t="str">
        <f>VLOOKUP(M201, Table!$A$1:$B$26, 2, 0)</f>
        <v>High End</v>
      </c>
      <c r="O201">
        <v>25</v>
      </c>
      <c r="P201">
        <v>29</v>
      </c>
      <c r="Q201" t="s">
        <v>29</v>
      </c>
      <c r="R201">
        <v>470</v>
      </c>
      <c r="S201">
        <v>2</v>
      </c>
      <c r="T201">
        <v>0</v>
      </c>
      <c r="U201">
        <v>0.35</v>
      </c>
      <c r="V201" t="s">
        <v>29</v>
      </c>
      <c r="W201" t="s">
        <v>29</v>
      </c>
      <c r="X201" t="s">
        <v>29</v>
      </c>
      <c r="Y201" t="s">
        <v>29</v>
      </c>
      <c r="Z201" t="s">
        <v>29</v>
      </c>
    </row>
    <row r="202" spans="1:26" x14ac:dyDescent="0.3">
      <c r="A202" s="1">
        <v>41359</v>
      </c>
      <c r="B202" t="s">
        <v>69</v>
      </c>
      <c r="C202" t="s">
        <v>24</v>
      </c>
      <c r="D202" t="s">
        <v>34</v>
      </c>
      <c r="E202" t="s">
        <v>26</v>
      </c>
      <c r="F202" t="s">
        <v>31</v>
      </c>
      <c r="G202" t="s">
        <v>28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38</v>
      </c>
      <c r="N202" t="str">
        <f>VLOOKUP(M202, Table!$A$1:$B$26, 2, 0)</f>
        <v>General</v>
      </c>
      <c r="O202">
        <v>30</v>
      </c>
      <c r="P202">
        <v>39</v>
      </c>
      <c r="Q202" t="s">
        <v>29</v>
      </c>
      <c r="R202">
        <v>1772</v>
      </c>
      <c r="S202">
        <v>2</v>
      </c>
      <c r="T202">
        <v>1</v>
      </c>
      <c r="U202">
        <v>0.43</v>
      </c>
      <c r="V202" t="s">
        <v>29</v>
      </c>
      <c r="W202" t="s">
        <v>29</v>
      </c>
      <c r="X202" t="s">
        <v>29</v>
      </c>
      <c r="Y202" t="s">
        <v>29</v>
      </c>
      <c r="Z202" t="s">
        <v>29</v>
      </c>
    </row>
    <row r="203" spans="1:26" x14ac:dyDescent="0.3">
      <c r="A203" s="1">
        <v>41360</v>
      </c>
      <c r="B203" t="s">
        <v>69</v>
      </c>
      <c r="C203" t="s">
        <v>24</v>
      </c>
      <c r="D203" t="s">
        <v>34</v>
      </c>
      <c r="E203" t="s">
        <v>26</v>
      </c>
      <c r="F203" t="s">
        <v>31</v>
      </c>
      <c r="G203" t="s">
        <v>28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38</v>
      </c>
      <c r="N203" t="str">
        <f>VLOOKUP(M203, Table!$A$1:$B$26, 2, 0)</f>
        <v>General</v>
      </c>
      <c r="O203">
        <v>30</v>
      </c>
      <c r="P203">
        <v>39</v>
      </c>
      <c r="Q203" t="s">
        <v>29</v>
      </c>
      <c r="R203">
        <v>6533</v>
      </c>
      <c r="S203">
        <v>1</v>
      </c>
      <c r="T203">
        <v>1</v>
      </c>
      <c r="U203">
        <v>0.55000000000000004</v>
      </c>
      <c r="V203" t="s">
        <v>29</v>
      </c>
      <c r="W203" t="s">
        <v>29</v>
      </c>
      <c r="X203" t="s">
        <v>29</v>
      </c>
      <c r="Y203" t="s">
        <v>29</v>
      </c>
      <c r="Z203" t="s">
        <v>29</v>
      </c>
    </row>
    <row r="204" spans="1:26" x14ac:dyDescent="0.3">
      <c r="A204" s="1">
        <v>41361</v>
      </c>
      <c r="B204" t="s">
        <v>69</v>
      </c>
      <c r="C204" t="s">
        <v>24</v>
      </c>
      <c r="D204" t="s">
        <v>34</v>
      </c>
      <c r="E204" t="s">
        <v>26</v>
      </c>
      <c r="F204" t="s">
        <v>31</v>
      </c>
      <c r="G204" t="s">
        <v>28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38</v>
      </c>
      <c r="N204" t="str">
        <f>VLOOKUP(M204, Table!$A$1:$B$26, 2, 0)</f>
        <v>General</v>
      </c>
      <c r="O204">
        <v>30</v>
      </c>
      <c r="P204">
        <v>39</v>
      </c>
      <c r="Q204" t="s">
        <v>29</v>
      </c>
      <c r="R204">
        <v>555</v>
      </c>
      <c r="S204">
        <v>0</v>
      </c>
      <c r="T204">
        <v>0</v>
      </c>
      <c r="U204">
        <v>0.99</v>
      </c>
      <c r="V204" t="s">
        <v>29</v>
      </c>
      <c r="W204" t="s">
        <v>29</v>
      </c>
      <c r="X204" t="s">
        <v>29</v>
      </c>
      <c r="Y204" t="s">
        <v>29</v>
      </c>
      <c r="Z204" t="s">
        <v>29</v>
      </c>
    </row>
    <row r="205" spans="1:26" x14ac:dyDescent="0.3">
      <c r="A205" s="1">
        <v>41359</v>
      </c>
      <c r="B205" t="s">
        <v>69</v>
      </c>
      <c r="C205" t="s">
        <v>24</v>
      </c>
      <c r="D205" t="s">
        <v>34</v>
      </c>
      <c r="E205" t="s">
        <v>26</v>
      </c>
      <c r="F205" t="s">
        <v>27</v>
      </c>
      <c r="G205" t="s">
        <v>28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41</v>
      </c>
      <c r="N205" t="str">
        <f>VLOOKUP(M205, Table!$A$1:$B$26, 2, 0)</f>
        <v>High End</v>
      </c>
      <c r="O205">
        <v>30</v>
      </c>
      <c r="P205">
        <v>39</v>
      </c>
      <c r="Q205" t="s">
        <v>29</v>
      </c>
      <c r="R205">
        <v>1762</v>
      </c>
      <c r="S205">
        <v>2</v>
      </c>
      <c r="T205">
        <v>2</v>
      </c>
      <c r="U205">
        <v>0.76</v>
      </c>
      <c r="V205" t="s">
        <v>29</v>
      </c>
      <c r="W205" t="s">
        <v>29</v>
      </c>
      <c r="X205" t="s">
        <v>29</v>
      </c>
      <c r="Y205" t="s">
        <v>29</v>
      </c>
      <c r="Z205" t="s">
        <v>29</v>
      </c>
    </row>
    <row r="206" spans="1:26" x14ac:dyDescent="0.3">
      <c r="A206" s="1">
        <v>41360</v>
      </c>
      <c r="B206" t="s">
        <v>69</v>
      </c>
      <c r="C206" t="s">
        <v>24</v>
      </c>
      <c r="D206" t="s">
        <v>34</v>
      </c>
      <c r="E206" t="s">
        <v>26</v>
      </c>
      <c r="F206" t="s">
        <v>27</v>
      </c>
      <c r="G206" t="s">
        <v>28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41</v>
      </c>
      <c r="N206" t="str">
        <f>VLOOKUP(M206, Table!$A$1:$B$26, 2, 0)</f>
        <v>High End</v>
      </c>
      <c r="O206">
        <v>30</v>
      </c>
      <c r="P206">
        <v>39</v>
      </c>
      <c r="Q206" t="s">
        <v>29</v>
      </c>
      <c r="R206">
        <v>1303</v>
      </c>
      <c r="S206">
        <v>0</v>
      </c>
      <c r="T206">
        <v>0</v>
      </c>
      <c r="U206">
        <v>1.58</v>
      </c>
      <c r="V206" t="s">
        <v>29</v>
      </c>
      <c r="W206" t="s">
        <v>29</v>
      </c>
      <c r="X206" t="s">
        <v>29</v>
      </c>
      <c r="Y206" t="s">
        <v>29</v>
      </c>
      <c r="Z206" t="s">
        <v>29</v>
      </c>
    </row>
    <row r="207" spans="1:26" x14ac:dyDescent="0.3">
      <c r="A207" s="1">
        <v>41361</v>
      </c>
      <c r="B207" t="s">
        <v>69</v>
      </c>
      <c r="C207" t="s">
        <v>24</v>
      </c>
      <c r="D207" t="s">
        <v>34</v>
      </c>
      <c r="E207" t="s">
        <v>26</v>
      </c>
      <c r="F207" t="s">
        <v>27</v>
      </c>
      <c r="G207" t="s">
        <v>28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41</v>
      </c>
      <c r="N207" t="str">
        <f>VLOOKUP(M207, Table!$A$1:$B$26, 2, 0)</f>
        <v>High End</v>
      </c>
      <c r="O207">
        <v>30</v>
      </c>
      <c r="P207">
        <v>39</v>
      </c>
      <c r="Q207" t="s">
        <v>29</v>
      </c>
      <c r="R207">
        <v>1011</v>
      </c>
      <c r="S207">
        <v>0</v>
      </c>
      <c r="T207">
        <v>0</v>
      </c>
      <c r="U207">
        <v>0.76</v>
      </c>
      <c r="V207" t="s">
        <v>29</v>
      </c>
      <c r="W207" t="s">
        <v>29</v>
      </c>
      <c r="X207" t="s">
        <v>29</v>
      </c>
      <c r="Y207" t="s">
        <v>29</v>
      </c>
      <c r="Z207" t="s">
        <v>29</v>
      </c>
    </row>
    <row r="208" spans="1:26" x14ac:dyDescent="0.3">
      <c r="A208" s="1">
        <v>41359</v>
      </c>
      <c r="B208" t="s">
        <v>69</v>
      </c>
      <c r="C208" t="s">
        <v>24</v>
      </c>
      <c r="D208" t="s">
        <v>36</v>
      </c>
      <c r="E208" t="s">
        <v>26</v>
      </c>
      <c r="F208" t="s">
        <v>27</v>
      </c>
      <c r="G208" t="s">
        <v>28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41</v>
      </c>
      <c r="N208" t="str">
        <f>VLOOKUP(M208, Table!$A$1:$B$26, 2, 0)</f>
        <v>High End</v>
      </c>
      <c r="O208">
        <v>25</v>
      </c>
      <c r="P208">
        <v>29</v>
      </c>
      <c r="Q208" t="s">
        <v>29</v>
      </c>
      <c r="R208">
        <v>4</v>
      </c>
      <c r="S208">
        <v>0</v>
      </c>
      <c r="T208">
        <v>0</v>
      </c>
      <c r="U208">
        <v>0</v>
      </c>
      <c r="V208" t="s">
        <v>29</v>
      </c>
      <c r="W208" t="s">
        <v>29</v>
      </c>
      <c r="X208" t="s">
        <v>29</v>
      </c>
      <c r="Y208" t="s">
        <v>29</v>
      </c>
      <c r="Z208" t="s">
        <v>29</v>
      </c>
    </row>
    <row r="209" spans="1:26" x14ac:dyDescent="0.3">
      <c r="A209" s="1">
        <v>41360</v>
      </c>
      <c r="B209" t="s">
        <v>69</v>
      </c>
      <c r="C209" t="s">
        <v>24</v>
      </c>
      <c r="D209" t="s">
        <v>36</v>
      </c>
      <c r="E209" t="s">
        <v>26</v>
      </c>
      <c r="F209" t="s">
        <v>27</v>
      </c>
      <c r="G209" t="s">
        <v>28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41</v>
      </c>
      <c r="N209" t="str">
        <f>VLOOKUP(M209, Table!$A$1:$B$26, 2, 0)</f>
        <v>High End</v>
      </c>
      <c r="O209">
        <v>25</v>
      </c>
      <c r="P209">
        <v>29</v>
      </c>
      <c r="Q209" t="s">
        <v>29</v>
      </c>
      <c r="R209">
        <v>6</v>
      </c>
      <c r="S209">
        <v>0</v>
      </c>
      <c r="T209">
        <v>0</v>
      </c>
      <c r="U209">
        <v>0</v>
      </c>
      <c r="V209" t="s">
        <v>29</v>
      </c>
      <c r="W209" t="s">
        <v>29</v>
      </c>
      <c r="X209" t="s">
        <v>29</v>
      </c>
      <c r="Y209" t="s">
        <v>29</v>
      </c>
      <c r="Z209" t="s">
        <v>29</v>
      </c>
    </row>
    <row r="210" spans="1:26" x14ac:dyDescent="0.3">
      <c r="A210" s="1">
        <v>41361</v>
      </c>
      <c r="B210" t="s">
        <v>69</v>
      </c>
      <c r="C210" t="s">
        <v>24</v>
      </c>
      <c r="D210" t="s">
        <v>36</v>
      </c>
      <c r="E210" t="s">
        <v>26</v>
      </c>
      <c r="F210" t="s">
        <v>27</v>
      </c>
      <c r="G210" t="s">
        <v>28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41</v>
      </c>
      <c r="N210" t="str">
        <f>VLOOKUP(M210, Table!$A$1:$B$26, 2, 0)</f>
        <v>High End</v>
      </c>
      <c r="O210">
        <v>25</v>
      </c>
      <c r="P210">
        <v>29</v>
      </c>
      <c r="Q210" t="s">
        <v>29</v>
      </c>
      <c r="R210">
        <v>1</v>
      </c>
      <c r="S210">
        <v>0</v>
      </c>
      <c r="T210">
        <v>0</v>
      </c>
      <c r="U210">
        <v>0.01</v>
      </c>
      <c r="V210" t="s">
        <v>29</v>
      </c>
      <c r="W210" t="s">
        <v>29</v>
      </c>
      <c r="X210" t="s">
        <v>29</v>
      </c>
      <c r="Y210" t="s">
        <v>29</v>
      </c>
      <c r="Z210" t="s">
        <v>29</v>
      </c>
    </row>
    <row r="211" spans="1:26" x14ac:dyDescent="0.3">
      <c r="A211" s="1">
        <v>41359</v>
      </c>
      <c r="B211" t="s">
        <v>69</v>
      </c>
      <c r="C211" t="s">
        <v>24</v>
      </c>
      <c r="D211" t="s">
        <v>39</v>
      </c>
      <c r="E211" t="s">
        <v>26</v>
      </c>
      <c r="F211" t="s">
        <v>35</v>
      </c>
      <c r="G211" t="s">
        <v>28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33</v>
      </c>
      <c r="N211" t="str">
        <f>VLOOKUP(M211, Table!$A$1:$B$26, 2, 0)</f>
        <v>High End</v>
      </c>
      <c r="O211">
        <v>40</v>
      </c>
      <c r="P211">
        <v>49</v>
      </c>
      <c r="Q211" t="s">
        <v>29</v>
      </c>
      <c r="R211">
        <v>566</v>
      </c>
      <c r="S211">
        <v>0</v>
      </c>
      <c r="T211">
        <v>0</v>
      </c>
      <c r="U211">
        <v>0.23</v>
      </c>
      <c r="V211" t="s">
        <v>29</v>
      </c>
      <c r="W211" t="s">
        <v>29</v>
      </c>
      <c r="X211" t="s">
        <v>29</v>
      </c>
      <c r="Y211" t="s">
        <v>29</v>
      </c>
      <c r="Z211" t="s">
        <v>29</v>
      </c>
    </row>
    <row r="212" spans="1:26" x14ac:dyDescent="0.3">
      <c r="A212" s="1">
        <v>41360</v>
      </c>
      <c r="B212" t="s">
        <v>69</v>
      </c>
      <c r="C212" t="s">
        <v>24</v>
      </c>
      <c r="D212" t="s">
        <v>39</v>
      </c>
      <c r="E212" t="s">
        <v>26</v>
      </c>
      <c r="F212" t="s">
        <v>35</v>
      </c>
      <c r="G212" t="s">
        <v>28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33</v>
      </c>
      <c r="N212" t="str">
        <f>VLOOKUP(M212, Table!$A$1:$B$26, 2, 0)</f>
        <v>High End</v>
      </c>
      <c r="O212">
        <v>40</v>
      </c>
      <c r="P212">
        <v>49</v>
      </c>
      <c r="Q212" t="s">
        <v>29</v>
      </c>
      <c r="R212">
        <v>19</v>
      </c>
      <c r="S212">
        <v>0</v>
      </c>
      <c r="T212">
        <v>0</v>
      </c>
      <c r="U212">
        <v>0.01</v>
      </c>
      <c r="V212" t="s">
        <v>29</v>
      </c>
      <c r="W212" t="s">
        <v>29</v>
      </c>
      <c r="X212" t="s">
        <v>29</v>
      </c>
      <c r="Y212" t="s">
        <v>29</v>
      </c>
      <c r="Z212" t="s">
        <v>29</v>
      </c>
    </row>
    <row r="213" spans="1:26" x14ac:dyDescent="0.3">
      <c r="A213" s="1">
        <v>41361</v>
      </c>
      <c r="B213" t="s">
        <v>69</v>
      </c>
      <c r="C213" t="s">
        <v>24</v>
      </c>
      <c r="D213" t="s">
        <v>39</v>
      </c>
      <c r="E213" t="s">
        <v>26</v>
      </c>
      <c r="F213" t="s">
        <v>35</v>
      </c>
      <c r="G213" t="s">
        <v>28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33</v>
      </c>
      <c r="N213" t="str">
        <f>VLOOKUP(M213, Table!$A$1:$B$26, 2, 0)</f>
        <v>High End</v>
      </c>
      <c r="O213">
        <v>40</v>
      </c>
      <c r="P213">
        <v>49</v>
      </c>
      <c r="Q213" t="s">
        <v>29</v>
      </c>
      <c r="R213">
        <v>4</v>
      </c>
      <c r="S213">
        <v>0</v>
      </c>
      <c r="T213">
        <v>0</v>
      </c>
      <c r="U213">
        <v>0</v>
      </c>
      <c r="V213" t="s">
        <v>29</v>
      </c>
      <c r="W213" t="s">
        <v>29</v>
      </c>
      <c r="X213" t="s">
        <v>29</v>
      </c>
      <c r="Y213" t="s">
        <v>29</v>
      </c>
      <c r="Z213" t="s">
        <v>29</v>
      </c>
    </row>
    <row r="214" spans="1:26" x14ac:dyDescent="0.3">
      <c r="A214" s="1">
        <v>41359</v>
      </c>
      <c r="B214" t="s">
        <v>69</v>
      </c>
      <c r="C214" t="s">
        <v>24</v>
      </c>
      <c r="D214" t="s">
        <v>36</v>
      </c>
      <c r="E214" t="s">
        <v>26</v>
      </c>
      <c r="F214" t="s">
        <v>31</v>
      </c>
      <c r="G214" t="s">
        <v>28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38</v>
      </c>
      <c r="N214" t="str">
        <f>VLOOKUP(M214, Table!$A$1:$B$26, 2, 0)</f>
        <v>General</v>
      </c>
      <c r="O214">
        <v>25</v>
      </c>
      <c r="P214">
        <v>29</v>
      </c>
      <c r="Q214" t="s">
        <v>29</v>
      </c>
      <c r="R214">
        <v>725</v>
      </c>
      <c r="S214">
        <v>0</v>
      </c>
      <c r="T214">
        <v>0</v>
      </c>
      <c r="U214">
        <v>0.2</v>
      </c>
      <c r="V214" t="s">
        <v>29</v>
      </c>
      <c r="W214" t="s">
        <v>29</v>
      </c>
      <c r="X214" t="s">
        <v>29</v>
      </c>
      <c r="Y214" t="s">
        <v>29</v>
      </c>
      <c r="Z214" t="s">
        <v>29</v>
      </c>
    </row>
    <row r="215" spans="1:26" x14ac:dyDescent="0.3">
      <c r="A215" s="1">
        <v>41360</v>
      </c>
      <c r="B215" t="s">
        <v>69</v>
      </c>
      <c r="C215" t="s">
        <v>24</v>
      </c>
      <c r="D215" t="s">
        <v>36</v>
      </c>
      <c r="E215" t="s">
        <v>26</v>
      </c>
      <c r="F215" t="s">
        <v>31</v>
      </c>
      <c r="G215" t="s">
        <v>28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38</v>
      </c>
      <c r="N215" t="str">
        <f>VLOOKUP(M215, Table!$A$1:$B$26, 2, 0)</f>
        <v>General</v>
      </c>
      <c r="O215">
        <v>25</v>
      </c>
      <c r="P215">
        <v>29</v>
      </c>
      <c r="Q215" t="s">
        <v>29</v>
      </c>
      <c r="R215">
        <v>117</v>
      </c>
      <c r="S215">
        <v>0</v>
      </c>
      <c r="T215">
        <v>0</v>
      </c>
      <c r="U215">
        <v>0.02</v>
      </c>
      <c r="V215" t="s">
        <v>29</v>
      </c>
      <c r="W215" t="s">
        <v>29</v>
      </c>
      <c r="X215" t="s">
        <v>29</v>
      </c>
      <c r="Y215" t="s">
        <v>29</v>
      </c>
      <c r="Z215" t="s">
        <v>29</v>
      </c>
    </row>
    <row r="216" spans="1:26" x14ac:dyDescent="0.3">
      <c r="A216" s="1">
        <v>41361</v>
      </c>
      <c r="B216" t="s">
        <v>69</v>
      </c>
      <c r="C216" t="s">
        <v>24</v>
      </c>
      <c r="D216" t="s">
        <v>36</v>
      </c>
      <c r="E216" t="s">
        <v>26</v>
      </c>
      <c r="F216" t="s">
        <v>31</v>
      </c>
      <c r="G216" t="s">
        <v>28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38</v>
      </c>
      <c r="N216" t="str">
        <f>VLOOKUP(M216, Table!$A$1:$B$26, 2, 0)</f>
        <v>General</v>
      </c>
      <c r="O216">
        <v>25</v>
      </c>
      <c r="P216">
        <v>29</v>
      </c>
      <c r="Q216" t="s">
        <v>29</v>
      </c>
      <c r="R216">
        <v>1060</v>
      </c>
      <c r="S216">
        <v>3</v>
      </c>
      <c r="T216">
        <v>3</v>
      </c>
      <c r="U216">
        <v>0.81</v>
      </c>
      <c r="V216" t="s">
        <v>29</v>
      </c>
      <c r="W216" t="s">
        <v>29</v>
      </c>
      <c r="X216" t="s">
        <v>29</v>
      </c>
      <c r="Y216" t="s">
        <v>29</v>
      </c>
      <c r="Z216" t="s">
        <v>29</v>
      </c>
    </row>
    <row r="217" spans="1:26" x14ac:dyDescent="0.3">
      <c r="A217" s="1">
        <v>41359</v>
      </c>
      <c r="B217" t="s">
        <v>69</v>
      </c>
      <c r="C217" t="s">
        <v>24</v>
      </c>
      <c r="D217" t="s">
        <v>36</v>
      </c>
      <c r="E217" t="s">
        <v>26</v>
      </c>
      <c r="F217" t="s">
        <v>35</v>
      </c>
      <c r="G217" t="s">
        <v>28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38</v>
      </c>
      <c r="N217" t="str">
        <f>VLOOKUP(M217, Table!$A$1:$B$26, 2, 0)</f>
        <v>General</v>
      </c>
      <c r="O217">
        <v>30</v>
      </c>
      <c r="P217">
        <v>39</v>
      </c>
      <c r="Q217" t="s">
        <v>29</v>
      </c>
      <c r="R217">
        <v>1379</v>
      </c>
      <c r="S217">
        <v>0</v>
      </c>
      <c r="T217">
        <v>0</v>
      </c>
      <c r="U217">
        <v>0.32</v>
      </c>
      <c r="V217" t="s">
        <v>29</v>
      </c>
      <c r="W217" t="s">
        <v>29</v>
      </c>
      <c r="X217" t="s">
        <v>29</v>
      </c>
      <c r="Y217" t="s">
        <v>29</v>
      </c>
      <c r="Z217" t="s">
        <v>29</v>
      </c>
    </row>
    <row r="218" spans="1:26" x14ac:dyDescent="0.3">
      <c r="A218" s="1">
        <v>41360</v>
      </c>
      <c r="B218" t="s">
        <v>69</v>
      </c>
      <c r="C218" t="s">
        <v>24</v>
      </c>
      <c r="D218" t="s">
        <v>36</v>
      </c>
      <c r="E218" t="s">
        <v>26</v>
      </c>
      <c r="F218" t="s">
        <v>35</v>
      </c>
      <c r="G218" t="s">
        <v>28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38</v>
      </c>
      <c r="N218" t="str">
        <f>VLOOKUP(M218, Table!$A$1:$B$26, 2, 0)</f>
        <v>General</v>
      </c>
      <c r="O218">
        <v>30</v>
      </c>
      <c r="P218">
        <v>39</v>
      </c>
      <c r="Q218" t="s">
        <v>29</v>
      </c>
      <c r="R218">
        <v>1723</v>
      </c>
      <c r="S218">
        <v>0</v>
      </c>
      <c r="T218">
        <v>0</v>
      </c>
      <c r="U218">
        <v>0.16</v>
      </c>
      <c r="V218" t="s">
        <v>29</v>
      </c>
      <c r="W218" t="s">
        <v>29</v>
      </c>
      <c r="X218" t="s">
        <v>29</v>
      </c>
      <c r="Y218" t="s">
        <v>29</v>
      </c>
      <c r="Z218" t="s">
        <v>29</v>
      </c>
    </row>
    <row r="219" spans="1:26" x14ac:dyDescent="0.3">
      <c r="A219" s="1">
        <v>41361</v>
      </c>
      <c r="B219" t="s">
        <v>69</v>
      </c>
      <c r="C219" t="s">
        <v>24</v>
      </c>
      <c r="D219" t="s">
        <v>36</v>
      </c>
      <c r="E219" t="s">
        <v>26</v>
      </c>
      <c r="F219" t="s">
        <v>35</v>
      </c>
      <c r="G219" t="s">
        <v>28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38</v>
      </c>
      <c r="N219" t="str">
        <f>VLOOKUP(M219, Table!$A$1:$B$26, 2, 0)</f>
        <v>General</v>
      </c>
      <c r="O219">
        <v>30</v>
      </c>
      <c r="P219">
        <v>39</v>
      </c>
      <c r="Q219" t="s">
        <v>29</v>
      </c>
      <c r="R219">
        <v>293</v>
      </c>
      <c r="S219">
        <v>1</v>
      </c>
      <c r="T219">
        <v>1</v>
      </c>
      <c r="U219">
        <v>0.87</v>
      </c>
      <c r="V219" t="s">
        <v>29</v>
      </c>
      <c r="W219" t="s">
        <v>29</v>
      </c>
      <c r="X219" t="s">
        <v>29</v>
      </c>
      <c r="Y219" t="s">
        <v>29</v>
      </c>
      <c r="Z219" t="s">
        <v>29</v>
      </c>
    </row>
    <row r="220" spans="1:26" x14ac:dyDescent="0.3">
      <c r="A220" s="1">
        <v>41359</v>
      </c>
      <c r="B220" t="s">
        <v>69</v>
      </c>
      <c r="C220" t="s">
        <v>24</v>
      </c>
      <c r="D220" t="s">
        <v>36</v>
      </c>
      <c r="E220" t="s">
        <v>26</v>
      </c>
      <c r="F220" t="s">
        <v>31</v>
      </c>
      <c r="G220" t="s">
        <v>28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38</v>
      </c>
      <c r="N220" t="str">
        <f>VLOOKUP(M220, Table!$A$1:$B$26, 2, 0)</f>
        <v>General</v>
      </c>
      <c r="O220">
        <v>30</v>
      </c>
      <c r="P220">
        <v>39</v>
      </c>
      <c r="Q220" t="s">
        <v>29</v>
      </c>
      <c r="R220">
        <v>1329</v>
      </c>
      <c r="S220">
        <v>0</v>
      </c>
      <c r="T220">
        <v>0</v>
      </c>
      <c r="U220">
        <v>0.5</v>
      </c>
      <c r="V220" t="s">
        <v>29</v>
      </c>
      <c r="W220" t="s">
        <v>29</v>
      </c>
      <c r="X220" t="s">
        <v>29</v>
      </c>
      <c r="Y220" t="s">
        <v>29</v>
      </c>
      <c r="Z220" t="s">
        <v>29</v>
      </c>
    </row>
    <row r="221" spans="1:26" x14ac:dyDescent="0.3">
      <c r="A221" s="1">
        <v>41360</v>
      </c>
      <c r="B221" t="s">
        <v>69</v>
      </c>
      <c r="C221" t="s">
        <v>24</v>
      </c>
      <c r="D221" t="s">
        <v>36</v>
      </c>
      <c r="E221" t="s">
        <v>26</v>
      </c>
      <c r="F221" t="s">
        <v>31</v>
      </c>
      <c r="G221" t="s">
        <v>28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38</v>
      </c>
      <c r="N221" t="str">
        <f>VLOOKUP(M221, Table!$A$1:$B$26, 2, 0)</f>
        <v>General</v>
      </c>
      <c r="O221">
        <v>30</v>
      </c>
      <c r="P221">
        <v>39</v>
      </c>
      <c r="Q221" t="s">
        <v>29</v>
      </c>
      <c r="R221">
        <v>185</v>
      </c>
      <c r="S221">
        <v>0</v>
      </c>
      <c r="T221">
        <v>0</v>
      </c>
      <c r="U221">
        <v>0.03</v>
      </c>
      <c r="V221" t="s">
        <v>29</v>
      </c>
      <c r="W221" t="s">
        <v>29</v>
      </c>
      <c r="X221" t="s">
        <v>29</v>
      </c>
      <c r="Y221" t="s">
        <v>29</v>
      </c>
      <c r="Z221" t="s">
        <v>29</v>
      </c>
    </row>
    <row r="222" spans="1:26" x14ac:dyDescent="0.3">
      <c r="A222" s="1">
        <v>41361</v>
      </c>
      <c r="B222" t="s">
        <v>69</v>
      </c>
      <c r="C222" t="s">
        <v>24</v>
      </c>
      <c r="D222" t="s">
        <v>36</v>
      </c>
      <c r="E222" t="s">
        <v>26</v>
      </c>
      <c r="F222" t="s">
        <v>31</v>
      </c>
      <c r="G222" t="s">
        <v>28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38</v>
      </c>
      <c r="N222" t="str">
        <f>VLOOKUP(M222, Table!$A$1:$B$26, 2, 0)</f>
        <v>General</v>
      </c>
      <c r="O222">
        <v>30</v>
      </c>
      <c r="P222">
        <v>39</v>
      </c>
      <c r="Q222" t="s">
        <v>29</v>
      </c>
      <c r="R222">
        <v>163</v>
      </c>
      <c r="S222">
        <v>0</v>
      </c>
      <c r="T222">
        <v>0</v>
      </c>
      <c r="U222">
        <v>0.28999999999999998</v>
      </c>
      <c r="V222" t="s">
        <v>29</v>
      </c>
      <c r="W222" t="s">
        <v>29</v>
      </c>
      <c r="X222" t="s">
        <v>29</v>
      </c>
      <c r="Y222" t="s">
        <v>29</v>
      </c>
      <c r="Z222" t="s">
        <v>29</v>
      </c>
    </row>
    <row r="223" spans="1:26" x14ac:dyDescent="0.3">
      <c r="A223" s="1">
        <v>41359</v>
      </c>
      <c r="B223" t="s">
        <v>69</v>
      </c>
      <c r="C223" t="s">
        <v>24</v>
      </c>
      <c r="D223" t="s">
        <v>39</v>
      </c>
      <c r="E223" t="s">
        <v>26</v>
      </c>
      <c r="F223" t="s">
        <v>31</v>
      </c>
      <c r="G223" t="s">
        <v>28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40</v>
      </c>
      <c r="N223" t="str">
        <f>VLOOKUP(M223, Table!$A$1:$B$26, 2, 0)</f>
        <v>Cosmetics</v>
      </c>
      <c r="O223">
        <v>25</v>
      </c>
      <c r="P223">
        <v>29</v>
      </c>
      <c r="Q223" t="s">
        <v>29</v>
      </c>
      <c r="R223">
        <v>9</v>
      </c>
      <c r="S223">
        <v>0</v>
      </c>
      <c r="T223">
        <v>0</v>
      </c>
      <c r="U223">
        <v>0.06</v>
      </c>
      <c r="V223" t="s">
        <v>29</v>
      </c>
      <c r="W223" t="s">
        <v>29</v>
      </c>
      <c r="X223" t="s">
        <v>29</v>
      </c>
      <c r="Y223" t="s">
        <v>29</v>
      </c>
      <c r="Z223" t="s">
        <v>29</v>
      </c>
    </row>
    <row r="224" spans="1:26" x14ac:dyDescent="0.3">
      <c r="A224" s="1">
        <v>41359</v>
      </c>
      <c r="B224" t="s">
        <v>69</v>
      </c>
      <c r="C224" t="s">
        <v>24</v>
      </c>
      <c r="D224" t="s">
        <v>34</v>
      </c>
      <c r="E224" t="s">
        <v>26</v>
      </c>
      <c r="F224" t="s">
        <v>27</v>
      </c>
      <c r="G224" t="s">
        <v>28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42</v>
      </c>
      <c r="N224" t="str">
        <f>VLOOKUP(M224, Table!$A$1:$B$26, 2, 0)</f>
        <v>Retailer</v>
      </c>
      <c r="O224">
        <v>50</v>
      </c>
      <c r="P224">
        <v>54</v>
      </c>
      <c r="Q224" t="s">
        <v>29</v>
      </c>
      <c r="R224">
        <v>48</v>
      </c>
      <c r="S224">
        <v>1</v>
      </c>
      <c r="T224">
        <v>1</v>
      </c>
      <c r="U224">
        <v>0.1</v>
      </c>
      <c r="V224" t="s">
        <v>29</v>
      </c>
      <c r="W224" t="s">
        <v>29</v>
      </c>
      <c r="X224" t="s">
        <v>29</v>
      </c>
      <c r="Y224" t="s">
        <v>29</v>
      </c>
      <c r="Z224" t="s">
        <v>29</v>
      </c>
    </row>
    <row r="225" spans="1:26" x14ac:dyDescent="0.3">
      <c r="A225" s="1">
        <v>41360</v>
      </c>
      <c r="B225" t="s">
        <v>69</v>
      </c>
      <c r="C225" t="s">
        <v>24</v>
      </c>
      <c r="D225" t="s">
        <v>34</v>
      </c>
      <c r="E225" t="s">
        <v>26</v>
      </c>
      <c r="F225" t="s">
        <v>27</v>
      </c>
      <c r="G225" t="s">
        <v>28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42</v>
      </c>
      <c r="N225" t="str">
        <f>VLOOKUP(M225, Table!$A$1:$B$26, 2, 0)</f>
        <v>Retailer</v>
      </c>
      <c r="O225">
        <v>50</v>
      </c>
      <c r="P225">
        <v>54</v>
      </c>
      <c r="Q225" t="s">
        <v>29</v>
      </c>
      <c r="R225">
        <v>1</v>
      </c>
      <c r="S225">
        <v>0</v>
      </c>
      <c r="T225">
        <v>0</v>
      </c>
      <c r="U225">
        <v>0</v>
      </c>
      <c r="V225" t="s">
        <v>29</v>
      </c>
      <c r="W225" t="s">
        <v>29</v>
      </c>
      <c r="X225" t="s">
        <v>29</v>
      </c>
      <c r="Y225" t="s">
        <v>29</v>
      </c>
      <c r="Z225" t="s">
        <v>29</v>
      </c>
    </row>
    <row r="226" spans="1:26" x14ac:dyDescent="0.3">
      <c r="A226" s="1">
        <v>41361</v>
      </c>
      <c r="B226" t="s">
        <v>69</v>
      </c>
      <c r="C226" t="s">
        <v>24</v>
      </c>
      <c r="D226" t="s">
        <v>34</v>
      </c>
      <c r="E226" t="s">
        <v>26</v>
      </c>
      <c r="F226" t="s">
        <v>27</v>
      </c>
      <c r="G226" t="s">
        <v>28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42</v>
      </c>
      <c r="N226" t="str">
        <f>VLOOKUP(M226, Table!$A$1:$B$26, 2, 0)</f>
        <v>Retailer</v>
      </c>
      <c r="O226">
        <v>50</v>
      </c>
      <c r="P226">
        <v>54</v>
      </c>
      <c r="Q226" t="s">
        <v>29</v>
      </c>
      <c r="R226">
        <v>7</v>
      </c>
      <c r="S226">
        <v>0</v>
      </c>
      <c r="T226">
        <v>0</v>
      </c>
      <c r="U226">
        <v>0</v>
      </c>
      <c r="V226" t="s">
        <v>29</v>
      </c>
      <c r="W226" t="s">
        <v>29</v>
      </c>
      <c r="X226" t="s">
        <v>29</v>
      </c>
      <c r="Y226" t="s">
        <v>29</v>
      </c>
      <c r="Z226" t="s">
        <v>29</v>
      </c>
    </row>
    <row r="227" spans="1:26" x14ac:dyDescent="0.3">
      <c r="A227" s="1">
        <v>41359</v>
      </c>
      <c r="B227" t="s">
        <v>69</v>
      </c>
      <c r="C227" t="s">
        <v>24</v>
      </c>
      <c r="D227" t="s">
        <v>34</v>
      </c>
      <c r="E227" t="s">
        <v>26</v>
      </c>
      <c r="F227" t="s">
        <v>35</v>
      </c>
      <c r="G227" t="s">
        <v>28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40</v>
      </c>
      <c r="N227" t="str">
        <f>VLOOKUP(M227, Table!$A$1:$B$26, 2, 0)</f>
        <v>Cosmetics</v>
      </c>
      <c r="O227">
        <v>30</v>
      </c>
      <c r="P227">
        <v>39</v>
      </c>
      <c r="Q227" t="s">
        <v>29</v>
      </c>
      <c r="R227">
        <v>225</v>
      </c>
      <c r="S227">
        <v>3</v>
      </c>
      <c r="T227">
        <v>3</v>
      </c>
      <c r="U227">
        <v>0.86</v>
      </c>
      <c r="V227" t="s">
        <v>29</v>
      </c>
      <c r="W227" t="s">
        <v>29</v>
      </c>
      <c r="X227" t="s">
        <v>29</v>
      </c>
      <c r="Y227" t="s">
        <v>29</v>
      </c>
      <c r="Z227" t="s">
        <v>29</v>
      </c>
    </row>
    <row r="228" spans="1:26" x14ac:dyDescent="0.3">
      <c r="A228" s="1">
        <v>41360</v>
      </c>
      <c r="B228" t="s">
        <v>69</v>
      </c>
      <c r="C228" t="s">
        <v>24</v>
      </c>
      <c r="D228" t="s">
        <v>34</v>
      </c>
      <c r="E228" t="s">
        <v>26</v>
      </c>
      <c r="F228" t="s">
        <v>35</v>
      </c>
      <c r="G228" t="s">
        <v>28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40</v>
      </c>
      <c r="N228" t="str">
        <f>VLOOKUP(M228, Table!$A$1:$B$26, 2, 0)</f>
        <v>Cosmetics</v>
      </c>
      <c r="O228">
        <v>30</v>
      </c>
      <c r="P228">
        <v>39</v>
      </c>
      <c r="Q228" t="s">
        <v>29</v>
      </c>
      <c r="R228">
        <v>1551</v>
      </c>
      <c r="S228">
        <v>2</v>
      </c>
      <c r="T228">
        <v>0</v>
      </c>
      <c r="U228">
        <v>1.35</v>
      </c>
      <c r="V228" t="s">
        <v>29</v>
      </c>
      <c r="W228" t="s">
        <v>29</v>
      </c>
      <c r="X228" t="s">
        <v>29</v>
      </c>
      <c r="Y228" t="s">
        <v>29</v>
      </c>
      <c r="Z228" t="s">
        <v>29</v>
      </c>
    </row>
    <row r="229" spans="1:26" x14ac:dyDescent="0.3">
      <c r="A229" s="1">
        <v>41361</v>
      </c>
      <c r="B229" t="s">
        <v>69</v>
      </c>
      <c r="C229" t="s">
        <v>24</v>
      </c>
      <c r="D229" t="s">
        <v>34</v>
      </c>
      <c r="E229" t="s">
        <v>26</v>
      </c>
      <c r="F229" t="s">
        <v>35</v>
      </c>
      <c r="G229" t="s">
        <v>28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40</v>
      </c>
      <c r="N229" t="str">
        <f>VLOOKUP(M229, Table!$A$1:$B$26, 2, 0)</f>
        <v>Cosmetics</v>
      </c>
      <c r="O229">
        <v>30</v>
      </c>
      <c r="P229">
        <v>39</v>
      </c>
      <c r="Q229" t="s">
        <v>29</v>
      </c>
      <c r="R229">
        <v>1382</v>
      </c>
      <c r="S229">
        <v>3</v>
      </c>
      <c r="T229">
        <v>3</v>
      </c>
      <c r="U229">
        <v>0.86</v>
      </c>
      <c r="V229" t="s">
        <v>29</v>
      </c>
      <c r="W229" t="s">
        <v>29</v>
      </c>
      <c r="X229" t="s">
        <v>29</v>
      </c>
      <c r="Y229" t="s">
        <v>29</v>
      </c>
      <c r="Z229" t="s">
        <v>29</v>
      </c>
    </row>
    <row r="230" spans="1:26" x14ac:dyDescent="0.3">
      <c r="A230" s="1">
        <v>41359</v>
      </c>
      <c r="B230" t="s">
        <v>69</v>
      </c>
      <c r="C230" t="s">
        <v>24</v>
      </c>
      <c r="D230" t="s">
        <v>32</v>
      </c>
      <c r="E230" t="s">
        <v>26</v>
      </c>
      <c r="F230" t="s">
        <v>31</v>
      </c>
      <c r="G230" t="s">
        <v>28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41</v>
      </c>
      <c r="N230" t="str">
        <f>VLOOKUP(M230, Table!$A$1:$B$26, 2, 0)</f>
        <v>High End</v>
      </c>
      <c r="O230">
        <v>40</v>
      </c>
      <c r="P230">
        <v>49</v>
      </c>
      <c r="Q230" t="s">
        <v>29</v>
      </c>
      <c r="R230">
        <v>750</v>
      </c>
      <c r="S230">
        <v>2</v>
      </c>
      <c r="T230">
        <v>3</v>
      </c>
      <c r="U230">
        <v>0.86</v>
      </c>
      <c r="V230" t="s">
        <v>29</v>
      </c>
      <c r="W230" t="s">
        <v>29</v>
      </c>
      <c r="X230" t="s">
        <v>29</v>
      </c>
      <c r="Y230" t="s">
        <v>29</v>
      </c>
      <c r="Z230" t="s">
        <v>29</v>
      </c>
    </row>
    <row r="231" spans="1:26" x14ac:dyDescent="0.3">
      <c r="A231" s="1">
        <v>41360</v>
      </c>
      <c r="B231" t="s">
        <v>69</v>
      </c>
      <c r="C231" t="s">
        <v>24</v>
      </c>
      <c r="D231" t="s">
        <v>32</v>
      </c>
      <c r="E231" t="s">
        <v>26</v>
      </c>
      <c r="F231" t="s">
        <v>31</v>
      </c>
      <c r="G231" t="s">
        <v>28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41</v>
      </c>
      <c r="N231" t="str">
        <f>VLOOKUP(M231, Table!$A$1:$B$26, 2, 0)</f>
        <v>High End</v>
      </c>
      <c r="O231">
        <v>40</v>
      </c>
      <c r="P231">
        <v>49</v>
      </c>
      <c r="Q231" t="s">
        <v>29</v>
      </c>
      <c r="R231">
        <v>897</v>
      </c>
      <c r="S231">
        <v>1</v>
      </c>
      <c r="T231">
        <v>2</v>
      </c>
      <c r="U231">
        <v>0.88</v>
      </c>
      <c r="V231" t="s">
        <v>29</v>
      </c>
      <c r="W231" t="s">
        <v>29</v>
      </c>
      <c r="X231" t="s">
        <v>29</v>
      </c>
      <c r="Y231" t="s">
        <v>29</v>
      </c>
      <c r="Z231" t="s">
        <v>29</v>
      </c>
    </row>
    <row r="232" spans="1:26" x14ac:dyDescent="0.3">
      <c r="A232" s="1">
        <v>41361</v>
      </c>
      <c r="B232" t="s">
        <v>69</v>
      </c>
      <c r="C232" t="s">
        <v>24</v>
      </c>
      <c r="D232" t="s">
        <v>32</v>
      </c>
      <c r="E232" t="s">
        <v>26</v>
      </c>
      <c r="F232" t="s">
        <v>31</v>
      </c>
      <c r="G232" t="s">
        <v>28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41</v>
      </c>
      <c r="N232" t="str">
        <f>VLOOKUP(M232, Table!$A$1:$B$26, 2, 0)</f>
        <v>High End</v>
      </c>
      <c r="O232">
        <v>40</v>
      </c>
      <c r="P232">
        <v>49</v>
      </c>
      <c r="Q232" t="s">
        <v>29</v>
      </c>
      <c r="R232">
        <v>2919</v>
      </c>
      <c r="S232">
        <v>4</v>
      </c>
      <c r="T232">
        <v>4</v>
      </c>
      <c r="U232">
        <v>0.82</v>
      </c>
      <c r="V232" t="s">
        <v>29</v>
      </c>
      <c r="W232" t="s">
        <v>29</v>
      </c>
      <c r="X232" t="s">
        <v>29</v>
      </c>
      <c r="Y232" t="s">
        <v>29</v>
      </c>
      <c r="Z232" t="s">
        <v>29</v>
      </c>
    </row>
    <row r="233" spans="1:26" x14ac:dyDescent="0.3">
      <c r="A233" s="1">
        <v>41359</v>
      </c>
      <c r="B233" t="s">
        <v>69</v>
      </c>
      <c r="C233" t="s">
        <v>24</v>
      </c>
      <c r="D233" t="s">
        <v>34</v>
      </c>
      <c r="E233" t="s">
        <v>26</v>
      </c>
      <c r="F233" t="s">
        <v>31</v>
      </c>
      <c r="G233" t="s">
        <v>28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42</v>
      </c>
      <c r="N233" t="str">
        <f>VLOOKUP(M233, Table!$A$1:$B$26, 2, 0)</f>
        <v>Retailer</v>
      </c>
      <c r="O233">
        <v>25</v>
      </c>
      <c r="P233">
        <v>29</v>
      </c>
      <c r="Q233" t="s">
        <v>29</v>
      </c>
      <c r="R233">
        <v>20</v>
      </c>
      <c r="S233">
        <v>1</v>
      </c>
      <c r="T233">
        <v>0</v>
      </c>
      <c r="U233">
        <v>0.16</v>
      </c>
      <c r="V233">
        <v>28</v>
      </c>
      <c r="W233" t="s">
        <v>29</v>
      </c>
      <c r="X233" t="s">
        <v>29</v>
      </c>
      <c r="Y233" t="s">
        <v>29</v>
      </c>
      <c r="Z233" t="s">
        <v>29</v>
      </c>
    </row>
    <row r="234" spans="1:26" x14ac:dyDescent="0.3">
      <c r="A234" s="1">
        <v>41359</v>
      </c>
      <c r="B234" t="s">
        <v>69</v>
      </c>
      <c r="C234" t="s">
        <v>24</v>
      </c>
      <c r="D234" t="s">
        <v>36</v>
      </c>
      <c r="E234" t="s">
        <v>26</v>
      </c>
      <c r="F234" t="s">
        <v>27</v>
      </c>
      <c r="G234" t="s">
        <v>28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40</v>
      </c>
      <c r="N234" t="str">
        <f>VLOOKUP(M234, Table!$A$1:$B$26, 2, 0)</f>
        <v>Cosmetics</v>
      </c>
      <c r="O234">
        <v>25</v>
      </c>
      <c r="P234">
        <v>29</v>
      </c>
      <c r="Q234" t="s">
        <v>29</v>
      </c>
      <c r="R234">
        <v>42</v>
      </c>
      <c r="S234">
        <v>0</v>
      </c>
      <c r="T234">
        <v>0</v>
      </c>
      <c r="U234">
        <v>0.08</v>
      </c>
      <c r="V234" t="s">
        <v>29</v>
      </c>
      <c r="W234" t="s">
        <v>29</v>
      </c>
      <c r="X234" t="s">
        <v>29</v>
      </c>
      <c r="Y234" t="s">
        <v>29</v>
      </c>
      <c r="Z234" t="s">
        <v>29</v>
      </c>
    </row>
    <row r="235" spans="1:26" x14ac:dyDescent="0.3">
      <c r="A235" s="1">
        <v>41361</v>
      </c>
      <c r="B235" t="s">
        <v>69</v>
      </c>
      <c r="C235" t="s">
        <v>24</v>
      </c>
      <c r="D235" t="s">
        <v>36</v>
      </c>
      <c r="E235" t="s">
        <v>26</v>
      </c>
      <c r="F235" t="s">
        <v>27</v>
      </c>
      <c r="G235" t="s">
        <v>28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40</v>
      </c>
      <c r="N235" t="str">
        <f>VLOOKUP(M235, Table!$A$1:$B$26, 2, 0)</f>
        <v>Cosmetics</v>
      </c>
      <c r="O235">
        <v>25</v>
      </c>
      <c r="P235">
        <v>29</v>
      </c>
      <c r="Q235" t="s">
        <v>29</v>
      </c>
      <c r="R235">
        <v>3</v>
      </c>
      <c r="S235">
        <v>0</v>
      </c>
      <c r="T235">
        <v>0</v>
      </c>
      <c r="U235">
        <v>0</v>
      </c>
      <c r="V235" t="s">
        <v>29</v>
      </c>
      <c r="W235" t="s">
        <v>29</v>
      </c>
      <c r="X235" t="s">
        <v>29</v>
      </c>
      <c r="Y235" t="s">
        <v>29</v>
      </c>
      <c r="Z235" t="s">
        <v>29</v>
      </c>
    </row>
    <row r="236" spans="1:26" x14ac:dyDescent="0.3">
      <c r="A236" s="1">
        <v>41359</v>
      </c>
      <c r="B236" t="s">
        <v>69</v>
      </c>
      <c r="C236" t="s">
        <v>24</v>
      </c>
      <c r="D236" t="s">
        <v>37</v>
      </c>
      <c r="E236" t="s">
        <v>26</v>
      </c>
      <c r="F236" t="s">
        <v>35</v>
      </c>
      <c r="G236" t="s">
        <v>28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30</v>
      </c>
      <c r="N236" t="str">
        <f>VLOOKUP(M236, Table!$A$1:$B$26, 2, 0)</f>
        <v>High End</v>
      </c>
      <c r="O236">
        <v>40</v>
      </c>
      <c r="P236">
        <v>49</v>
      </c>
      <c r="Q236" t="s">
        <v>29</v>
      </c>
      <c r="R236">
        <v>713</v>
      </c>
      <c r="S236">
        <v>0</v>
      </c>
      <c r="T236">
        <v>0</v>
      </c>
      <c r="U236">
        <v>0.28999999999999998</v>
      </c>
      <c r="V236" t="s">
        <v>29</v>
      </c>
      <c r="W236" t="s">
        <v>29</v>
      </c>
      <c r="X236" t="s">
        <v>29</v>
      </c>
      <c r="Y236" t="s">
        <v>29</v>
      </c>
      <c r="Z236" t="s">
        <v>29</v>
      </c>
    </row>
    <row r="237" spans="1:26" x14ac:dyDescent="0.3">
      <c r="A237" s="1">
        <v>41360</v>
      </c>
      <c r="B237" t="s">
        <v>69</v>
      </c>
      <c r="C237" t="s">
        <v>24</v>
      </c>
      <c r="D237" t="s">
        <v>37</v>
      </c>
      <c r="E237" t="s">
        <v>26</v>
      </c>
      <c r="F237" t="s">
        <v>35</v>
      </c>
      <c r="G237" t="s">
        <v>28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30</v>
      </c>
      <c r="N237" t="str">
        <f>VLOOKUP(M237, Table!$A$1:$B$26, 2, 0)</f>
        <v>High End</v>
      </c>
      <c r="O237">
        <v>40</v>
      </c>
      <c r="P237">
        <v>49</v>
      </c>
      <c r="Q237" t="s">
        <v>29</v>
      </c>
      <c r="R237">
        <v>662</v>
      </c>
      <c r="S237">
        <v>1</v>
      </c>
      <c r="T237">
        <v>0</v>
      </c>
      <c r="U237">
        <v>0.25</v>
      </c>
      <c r="V237" t="s">
        <v>29</v>
      </c>
      <c r="W237" t="s">
        <v>29</v>
      </c>
      <c r="X237" t="s">
        <v>29</v>
      </c>
      <c r="Y237" t="s">
        <v>29</v>
      </c>
      <c r="Z237" t="s">
        <v>29</v>
      </c>
    </row>
    <row r="238" spans="1:26" x14ac:dyDescent="0.3">
      <c r="A238" s="1">
        <v>41361</v>
      </c>
      <c r="B238" t="s">
        <v>69</v>
      </c>
      <c r="C238" t="s">
        <v>24</v>
      </c>
      <c r="D238" t="s">
        <v>37</v>
      </c>
      <c r="E238" t="s">
        <v>26</v>
      </c>
      <c r="F238" t="s">
        <v>35</v>
      </c>
      <c r="G238" t="s">
        <v>28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30</v>
      </c>
      <c r="N238" t="str">
        <f>VLOOKUP(M238, Table!$A$1:$B$26, 2, 0)</f>
        <v>High End</v>
      </c>
      <c r="O238">
        <v>40</v>
      </c>
      <c r="P238">
        <v>49</v>
      </c>
      <c r="Q238" t="s">
        <v>29</v>
      </c>
      <c r="R238">
        <v>933</v>
      </c>
      <c r="S238">
        <v>3</v>
      </c>
      <c r="T238">
        <v>2</v>
      </c>
      <c r="U238">
        <v>0.47</v>
      </c>
      <c r="V238" t="s">
        <v>29</v>
      </c>
      <c r="W238" t="s">
        <v>29</v>
      </c>
      <c r="X238" t="s">
        <v>29</v>
      </c>
      <c r="Y238" t="s">
        <v>29</v>
      </c>
      <c r="Z238" t="s">
        <v>29</v>
      </c>
    </row>
    <row r="239" spans="1:26" x14ac:dyDescent="0.3">
      <c r="A239" s="1">
        <v>41359</v>
      </c>
      <c r="B239" t="s">
        <v>69</v>
      </c>
      <c r="C239" t="s">
        <v>24</v>
      </c>
      <c r="D239" t="s">
        <v>36</v>
      </c>
      <c r="E239" t="s">
        <v>26</v>
      </c>
      <c r="F239" t="s">
        <v>35</v>
      </c>
      <c r="G239" t="s">
        <v>28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40</v>
      </c>
      <c r="N239" t="str">
        <f>VLOOKUP(M239, Table!$A$1:$B$26, 2, 0)</f>
        <v>Cosmetics</v>
      </c>
      <c r="O239">
        <v>25</v>
      </c>
      <c r="P239">
        <v>29</v>
      </c>
      <c r="Q239" t="s">
        <v>29</v>
      </c>
      <c r="R239">
        <v>21</v>
      </c>
      <c r="S239">
        <v>0</v>
      </c>
      <c r="T239">
        <v>0</v>
      </c>
      <c r="U239">
        <v>0.09</v>
      </c>
      <c r="V239" t="s">
        <v>29</v>
      </c>
      <c r="W239" t="s">
        <v>29</v>
      </c>
      <c r="X239" t="s">
        <v>29</v>
      </c>
      <c r="Y239" t="s">
        <v>29</v>
      </c>
      <c r="Z239" t="s">
        <v>29</v>
      </c>
    </row>
    <row r="240" spans="1:26" x14ac:dyDescent="0.3">
      <c r="A240" s="1">
        <v>41361</v>
      </c>
      <c r="B240" t="s">
        <v>69</v>
      </c>
      <c r="C240" t="s">
        <v>24</v>
      </c>
      <c r="D240" t="s">
        <v>36</v>
      </c>
      <c r="E240" t="s">
        <v>26</v>
      </c>
      <c r="F240" t="s">
        <v>35</v>
      </c>
      <c r="G240" t="s">
        <v>28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40</v>
      </c>
      <c r="N240" t="str">
        <f>VLOOKUP(M240, Table!$A$1:$B$26, 2, 0)</f>
        <v>Cosmetics</v>
      </c>
      <c r="O240">
        <v>25</v>
      </c>
      <c r="P240">
        <v>29</v>
      </c>
      <c r="Q240" t="s">
        <v>29</v>
      </c>
      <c r="R240">
        <v>2</v>
      </c>
      <c r="S240">
        <v>0</v>
      </c>
      <c r="T240">
        <v>0</v>
      </c>
      <c r="U240">
        <v>0</v>
      </c>
      <c r="V240" t="s">
        <v>29</v>
      </c>
      <c r="W240" t="s">
        <v>29</v>
      </c>
      <c r="X240" t="s">
        <v>29</v>
      </c>
      <c r="Y240" t="s">
        <v>29</v>
      </c>
      <c r="Z240" t="s">
        <v>29</v>
      </c>
    </row>
    <row r="241" spans="1:26" x14ac:dyDescent="0.3">
      <c r="A241" s="1">
        <v>41359</v>
      </c>
      <c r="B241" t="s">
        <v>69</v>
      </c>
      <c r="C241" t="s">
        <v>24</v>
      </c>
      <c r="D241" t="s">
        <v>32</v>
      </c>
      <c r="E241" t="s">
        <v>26</v>
      </c>
      <c r="F241" t="s">
        <v>35</v>
      </c>
      <c r="G241" t="s">
        <v>28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40</v>
      </c>
      <c r="N241" t="str">
        <f>VLOOKUP(M241, Table!$A$1:$B$26, 2, 0)</f>
        <v>Cosmetics</v>
      </c>
      <c r="O241">
        <v>25</v>
      </c>
      <c r="P241">
        <v>29</v>
      </c>
      <c r="Q241" t="s">
        <v>29</v>
      </c>
      <c r="R241">
        <v>41</v>
      </c>
      <c r="S241">
        <v>0</v>
      </c>
      <c r="T241">
        <v>0</v>
      </c>
      <c r="U241">
        <v>0.11</v>
      </c>
      <c r="V241" t="s">
        <v>29</v>
      </c>
      <c r="W241" t="s">
        <v>29</v>
      </c>
      <c r="X241" t="s">
        <v>29</v>
      </c>
      <c r="Y241" t="s">
        <v>29</v>
      </c>
      <c r="Z241" t="s">
        <v>29</v>
      </c>
    </row>
    <row r="242" spans="1:26" x14ac:dyDescent="0.3">
      <c r="A242" s="1">
        <v>41359</v>
      </c>
      <c r="B242" t="s">
        <v>69</v>
      </c>
      <c r="C242" t="s">
        <v>24</v>
      </c>
      <c r="D242" t="s">
        <v>37</v>
      </c>
      <c r="E242" t="s">
        <v>26</v>
      </c>
      <c r="F242" t="s">
        <v>35</v>
      </c>
      <c r="G242" t="s">
        <v>28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33</v>
      </c>
      <c r="N242" t="str">
        <f>VLOOKUP(M242, Table!$A$1:$B$26, 2, 0)</f>
        <v>High End</v>
      </c>
      <c r="O242">
        <v>25</v>
      </c>
      <c r="P242">
        <v>29</v>
      </c>
      <c r="Q242" t="s">
        <v>29</v>
      </c>
      <c r="R242">
        <v>386</v>
      </c>
      <c r="S242">
        <v>0</v>
      </c>
      <c r="T242">
        <v>0</v>
      </c>
      <c r="U242">
        <v>0.13</v>
      </c>
      <c r="V242" t="s">
        <v>29</v>
      </c>
      <c r="W242" t="s">
        <v>29</v>
      </c>
      <c r="X242" t="s">
        <v>29</v>
      </c>
      <c r="Y242" t="s">
        <v>29</v>
      </c>
      <c r="Z242" t="s">
        <v>29</v>
      </c>
    </row>
    <row r="243" spans="1:26" x14ac:dyDescent="0.3">
      <c r="A243" s="1">
        <v>41360</v>
      </c>
      <c r="B243" t="s">
        <v>69</v>
      </c>
      <c r="C243" t="s">
        <v>24</v>
      </c>
      <c r="D243" t="s">
        <v>37</v>
      </c>
      <c r="E243" t="s">
        <v>26</v>
      </c>
      <c r="F243" t="s">
        <v>35</v>
      </c>
      <c r="G243" t="s">
        <v>28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33</v>
      </c>
      <c r="N243" t="str">
        <f>VLOOKUP(M243, Table!$A$1:$B$26, 2, 0)</f>
        <v>High End</v>
      </c>
      <c r="O243">
        <v>25</v>
      </c>
      <c r="P243">
        <v>29</v>
      </c>
      <c r="Q243" t="s">
        <v>29</v>
      </c>
      <c r="R243">
        <v>11</v>
      </c>
      <c r="S243">
        <v>0</v>
      </c>
      <c r="T243">
        <v>0</v>
      </c>
      <c r="U243">
        <v>0</v>
      </c>
      <c r="V243" t="s">
        <v>29</v>
      </c>
      <c r="W243" t="s">
        <v>29</v>
      </c>
      <c r="X243" t="s">
        <v>29</v>
      </c>
      <c r="Y243" t="s">
        <v>29</v>
      </c>
      <c r="Z243" t="s">
        <v>29</v>
      </c>
    </row>
    <row r="244" spans="1:26" x14ac:dyDescent="0.3">
      <c r="A244" s="1">
        <v>41359</v>
      </c>
      <c r="B244" t="s">
        <v>69</v>
      </c>
      <c r="C244" t="s">
        <v>24</v>
      </c>
      <c r="D244" t="s">
        <v>32</v>
      </c>
      <c r="E244" t="s">
        <v>26</v>
      </c>
      <c r="F244" t="s">
        <v>27</v>
      </c>
      <c r="G244" t="s">
        <v>28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33</v>
      </c>
      <c r="N244" t="str">
        <f>VLOOKUP(M244, Table!$A$1:$B$26, 2, 0)</f>
        <v>High End</v>
      </c>
      <c r="O244">
        <v>40</v>
      </c>
      <c r="P244">
        <v>49</v>
      </c>
      <c r="Q244" t="s">
        <v>29</v>
      </c>
      <c r="R244">
        <v>2192</v>
      </c>
      <c r="S244">
        <v>1</v>
      </c>
      <c r="T244">
        <v>1</v>
      </c>
      <c r="U244">
        <v>0.97</v>
      </c>
      <c r="V244" t="s">
        <v>29</v>
      </c>
      <c r="W244" t="s">
        <v>29</v>
      </c>
      <c r="X244" t="s">
        <v>29</v>
      </c>
      <c r="Y244" t="s">
        <v>29</v>
      </c>
      <c r="Z244" t="s">
        <v>29</v>
      </c>
    </row>
    <row r="245" spans="1:26" x14ac:dyDescent="0.3">
      <c r="A245" s="1">
        <v>41360</v>
      </c>
      <c r="B245" t="s">
        <v>69</v>
      </c>
      <c r="C245" t="s">
        <v>24</v>
      </c>
      <c r="D245" t="s">
        <v>32</v>
      </c>
      <c r="E245" t="s">
        <v>26</v>
      </c>
      <c r="F245" t="s">
        <v>27</v>
      </c>
      <c r="G245" t="s">
        <v>28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33</v>
      </c>
      <c r="N245" t="str">
        <f>VLOOKUP(M245, Table!$A$1:$B$26, 2, 0)</f>
        <v>High End</v>
      </c>
      <c r="O245">
        <v>40</v>
      </c>
      <c r="P245">
        <v>49</v>
      </c>
      <c r="Q245" t="s">
        <v>29</v>
      </c>
      <c r="R245">
        <v>2711</v>
      </c>
      <c r="S245">
        <v>1</v>
      </c>
      <c r="T245">
        <v>1</v>
      </c>
      <c r="U245">
        <v>0.9</v>
      </c>
      <c r="V245" t="s">
        <v>29</v>
      </c>
      <c r="W245" t="s">
        <v>29</v>
      </c>
      <c r="X245" t="s">
        <v>29</v>
      </c>
      <c r="Y245" t="s">
        <v>29</v>
      </c>
      <c r="Z245" t="s">
        <v>29</v>
      </c>
    </row>
    <row r="246" spans="1:26" x14ac:dyDescent="0.3">
      <c r="A246" s="1">
        <v>41361</v>
      </c>
      <c r="B246" t="s">
        <v>69</v>
      </c>
      <c r="C246" t="s">
        <v>24</v>
      </c>
      <c r="D246" t="s">
        <v>32</v>
      </c>
      <c r="E246" t="s">
        <v>26</v>
      </c>
      <c r="F246" t="s">
        <v>27</v>
      </c>
      <c r="G246" t="s">
        <v>28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33</v>
      </c>
      <c r="N246" t="str">
        <f>VLOOKUP(M246, Table!$A$1:$B$26, 2, 0)</f>
        <v>High End</v>
      </c>
      <c r="O246">
        <v>40</v>
      </c>
      <c r="P246">
        <v>49</v>
      </c>
      <c r="Q246" t="s">
        <v>29</v>
      </c>
      <c r="R246">
        <v>3017</v>
      </c>
      <c r="S246">
        <v>0</v>
      </c>
      <c r="T246">
        <v>0</v>
      </c>
      <c r="U246">
        <v>1.28</v>
      </c>
      <c r="V246" t="s">
        <v>29</v>
      </c>
      <c r="W246" t="s">
        <v>29</v>
      </c>
      <c r="X246" t="s">
        <v>29</v>
      </c>
      <c r="Y246" t="s">
        <v>29</v>
      </c>
      <c r="Z246" t="s">
        <v>29</v>
      </c>
    </row>
    <row r="247" spans="1:26" x14ac:dyDescent="0.3">
      <c r="A247" s="1">
        <v>41359</v>
      </c>
      <c r="B247" t="s">
        <v>69</v>
      </c>
      <c r="C247" t="s">
        <v>24</v>
      </c>
      <c r="D247" t="s">
        <v>36</v>
      </c>
      <c r="E247" t="s">
        <v>26</v>
      </c>
      <c r="F247" t="s">
        <v>31</v>
      </c>
      <c r="G247" t="s">
        <v>28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30</v>
      </c>
      <c r="N247" t="str">
        <f>VLOOKUP(M247, Table!$A$1:$B$26, 2, 0)</f>
        <v>High End</v>
      </c>
      <c r="O247">
        <v>50</v>
      </c>
      <c r="P247">
        <v>54</v>
      </c>
      <c r="Q247" t="s">
        <v>29</v>
      </c>
      <c r="R247">
        <v>292</v>
      </c>
      <c r="S247">
        <v>0</v>
      </c>
      <c r="T247">
        <v>0</v>
      </c>
      <c r="U247">
        <v>0.3</v>
      </c>
      <c r="V247" t="s">
        <v>29</v>
      </c>
      <c r="W247" t="s">
        <v>29</v>
      </c>
      <c r="X247" t="s">
        <v>29</v>
      </c>
      <c r="Y247" t="s">
        <v>29</v>
      </c>
      <c r="Z247" t="s">
        <v>29</v>
      </c>
    </row>
    <row r="248" spans="1:26" x14ac:dyDescent="0.3">
      <c r="A248" s="1">
        <v>41360</v>
      </c>
      <c r="B248" t="s">
        <v>69</v>
      </c>
      <c r="C248" t="s">
        <v>24</v>
      </c>
      <c r="D248" t="s">
        <v>36</v>
      </c>
      <c r="E248" t="s">
        <v>26</v>
      </c>
      <c r="F248" t="s">
        <v>31</v>
      </c>
      <c r="G248" t="s">
        <v>28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30</v>
      </c>
      <c r="N248" t="str">
        <f>VLOOKUP(M248, Table!$A$1:$B$26, 2, 0)</f>
        <v>High End</v>
      </c>
      <c r="O248">
        <v>50</v>
      </c>
      <c r="P248">
        <v>54</v>
      </c>
      <c r="Q248" t="s">
        <v>29</v>
      </c>
      <c r="R248">
        <v>1</v>
      </c>
      <c r="S248">
        <v>0</v>
      </c>
      <c r="T248">
        <v>0</v>
      </c>
      <c r="U248">
        <v>0</v>
      </c>
      <c r="V248" t="s">
        <v>29</v>
      </c>
      <c r="W248" t="s">
        <v>29</v>
      </c>
      <c r="X248" t="s">
        <v>29</v>
      </c>
      <c r="Y248" t="s">
        <v>29</v>
      </c>
      <c r="Z248" t="s">
        <v>29</v>
      </c>
    </row>
    <row r="249" spans="1:26" x14ac:dyDescent="0.3">
      <c r="A249" s="1">
        <v>41359</v>
      </c>
      <c r="B249" t="s">
        <v>69</v>
      </c>
      <c r="C249" t="s">
        <v>24</v>
      </c>
      <c r="D249" t="s">
        <v>36</v>
      </c>
      <c r="E249" t="s">
        <v>26</v>
      </c>
      <c r="F249" t="s">
        <v>27</v>
      </c>
      <c r="G249" t="s">
        <v>28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38</v>
      </c>
      <c r="N249" t="str">
        <f>VLOOKUP(M249, Table!$A$1:$B$26, 2, 0)</f>
        <v>General</v>
      </c>
      <c r="O249">
        <v>30</v>
      </c>
      <c r="P249">
        <v>39</v>
      </c>
      <c r="Q249" t="s">
        <v>29</v>
      </c>
      <c r="R249">
        <v>1798</v>
      </c>
      <c r="S249">
        <v>1</v>
      </c>
      <c r="T249">
        <v>1</v>
      </c>
      <c r="U249">
        <v>0.51</v>
      </c>
      <c r="V249" t="s">
        <v>29</v>
      </c>
      <c r="W249" t="s">
        <v>29</v>
      </c>
      <c r="X249" t="s">
        <v>29</v>
      </c>
      <c r="Y249" t="s">
        <v>29</v>
      </c>
      <c r="Z249" t="s">
        <v>29</v>
      </c>
    </row>
    <row r="250" spans="1:26" x14ac:dyDescent="0.3">
      <c r="A250" s="1">
        <v>41360</v>
      </c>
      <c r="B250" t="s">
        <v>69</v>
      </c>
      <c r="C250" t="s">
        <v>24</v>
      </c>
      <c r="D250" t="s">
        <v>36</v>
      </c>
      <c r="E250" t="s">
        <v>26</v>
      </c>
      <c r="F250" t="s">
        <v>27</v>
      </c>
      <c r="G250" t="s">
        <v>28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38</v>
      </c>
      <c r="N250" t="str">
        <f>VLOOKUP(M250, Table!$A$1:$B$26, 2, 0)</f>
        <v>General</v>
      </c>
      <c r="O250">
        <v>30</v>
      </c>
      <c r="P250">
        <v>39</v>
      </c>
      <c r="Q250" t="s">
        <v>29</v>
      </c>
      <c r="R250">
        <v>5850</v>
      </c>
      <c r="S250">
        <v>0</v>
      </c>
      <c r="T250">
        <v>0</v>
      </c>
      <c r="U250">
        <v>0.56999999999999995</v>
      </c>
      <c r="V250" t="s">
        <v>29</v>
      </c>
      <c r="W250" t="s">
        <v>29</v>
      </c>
      <c r="X250" t="s">
        <v>29</v>
      </c>
      <c r="Y250" t="s">
        <v>29</v>
      </c>
      <c r="Z250" t="s">
        <v>29</v>
      </c>
    </row>
    <row r="251" spans="1:26" x14ac:dyDescent="0.3">
      <c r="A251" s="1">
        <v>41359</v>
      </c>
      <c r="B251" t="s">
        <v>69</v>
      </c>
      <c r="C251" t="s">
        <v>24</v>
      </c>
      <c r="D251" t="s">
        <v>37</v>
      </c>
      <c r="E251" t="s">
        <v>26</v>
      </c>
      <c r="F251" t="s">
        <v>35</v>
      </c>
      <c r="G251" t="s">
        <v>28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40</v>
      </c>
      <c r="N251" t="str">
        <f>VLOOKUP(M251, Table!$A$1:$B$26, 2, 0)</f>
        <v>Cosmetics</v>
      </c>
      <c r="O251">
        <v>50</v>
      </c>
      <c r="P251">
        <v>54</v>
      </c>
      <c r="Q251" t="s">
        <v>29</v>
      </c>
      <c r="R251">
        <v>43</v>
      </c>
      <c r="S251">
        <v>0</v>
      </c>
      <c r="T251">
        <v>0</v>
      </c>
      <c r="U251">
        <v>0.1</v>
      </c>
      <c r="V251" t="s">
        <v>29</v>
      </c>
      <c r="W251" t="s">
        <v>29</v>
      </c>
      <c r="X251" t="s">
        <v>29</v>
      </c>
      <c r="Y251" t="s">
        <v>29</v>
      </c>
      <c r="Z251" t="s">
        <v>29</v>
      </c>
    </row>
    <row r="252" spans="1:26" x14ac:dyDescent="0.3">
      <c r="A252" s="1">
        <v>41361</v>
      </c>
      <c r="B252" t="s">
        <v>69</v>
      </c>
      <c r="C252" t="s">
        <v>24</v>
      </c>
      <c r="D252" t="s">
        <v>37</v>
      </c>
      <c r="E252" t="s">
        <v>26</v>
      </c>
      <c r="F252" t="s">
        <v>35</v>
      </c>
      <c r="G252" t="s">
        <v>28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40</v>
      </c>
      <c r="N252" t="str">
        <f>VLOOKUP(M252, Table!$A$1:$B$26, 2, 0)</f>
        <v>Cosmetics</v>
      </c>
      <c r="O252">
        <v>50</v>
      </c>
      <c r="P252">
        <v>54</v>
      </c>
      <c r="Q252" t="s">
        <v>29</v>
      </c>
      <c r="R252">
        <v>1</v>
      </c>
      <c r="S252">
        <v>0</v>
      </c>
      <c r="T252">
        <v>0</v>
      </c>
      <c r="U252">
        <v>0</v>
      </c>
      <c r="V252" t="s">
        <v>29</v>
      </c>
      <c r="W252" t="s">
        <v>29</v>
      </c>
      <c r="X252" t="s">
        <v>29</v>
      </c>
      <c r="Y252" t="s">
        <v>29</v>
      </c>
      <c r="Z252" t="s">
        <v>29</v>
      </c>
    </row>
    <row r="253" spans="1:26" x14ac:dyDescent="0.3">
      <c r="A253" s="1">
        <v>41359</v>
      </c>
      <c r="B253" t="s">
        <v>69</v>
      </c>
      <c r="C253" t="s">
        <v>24</v>
      </c>
      <c r="D253" t="s">
        <v>32</v>
      </c>
      <c r="E253" t="s">
        <v>26</v>
      </c>
      <c r="F253" t="s">
        <v>31</v>
      </c>
      <c r="G253" t="s">
        <v>28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38</v>
      </c>
      <c r="N253" t="str">
        <f>VLOOKUP(M253, Table!$A$1:$B$26, 2, 0)</f>
        <v>General</v>
      </c>
      <c r="O253">
        <v>25</v>
      </c>
      <c r="P253">
        <v>29</v>
      </c>
      <c r="Q253" t="s">
        <v>29</v>
      </c>
      <c r="R253">
        <v>835</v>
      </c>
      <c r="S253">
        <v>0</v>
      </c>
      <c r="T253">
        <v>0</v>
      </c>
      <c r="U253">
        <v>0.23</v>
      </c>
      <c r="V253" t="s">
        <v>29</v>
      </c>
      <c r="W253" t="s">
        <v>29</v>
      </c>
      <c r="X253" t="s">
        <v>29</v>
      </c>
      <c r="Y253" t="s">
        <v>29</v>
      </c>
      <c r="Z253" t="s">
        <v>29</v>
      </c>
    </row>
    <row r="254" spans="1:26" x14ac:dyDescent="0.3">
      <c r="A254" s="1">
        <v>41360</v>
      </c>
      <c r="B254" t="s">
        <v>69</v>
      </c>
      <c r="C254" t="s">
        <v>24</v>
      </c>
      <c r="D254" t="s">
        <v>32</v>
      </c>
      <c r="E254" t="s">
        <v>26</v>
      </c>
      <c r="F254" t="s">
        <v>31</v>
      </c>
      <c r="G254" t="s">
        <v>28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38</v>
      </c>
      <c r="N254" t="str">
        <f>VLOOKUP(M254, Table!$A$1:$B$26, 2, 0)</f>
        <v>General</v>
      </c>
      <c r="O254">
        <v>25</v>
      </c>
      <c r="P254">
        <v>29</v>
      </c>
      <c r="Q254" t="s">
        <v>29</v>
      </c>
      <c r="R254">
        <v>180</v>
      </c>
      <c r="S254">
        <v>0</v>
      </c>
      <c r="T254">
        <v>0</v>
      </c>
      <c r="U254">
        <v>0.01</v>
      </c>
      <c r="V254" t="s">
        <v>29</v>
      </c>
      <c r="W254" t="s">
        <v>29</v>
      </c>
      <c r="X254" t="s">
        <v>29</v>
      </c>
      <c r="Y254" t="s">
        <v>29</v>
      </c>
      <c r="Z254" t="s">
        <v>29</v>
      </c>
    </row>
    <row r="255" spans="1:26" x14ac:dyDescent="0.3">
      <c r="A255" s="1">
        <v>41361</v>
      </c>
      <c r="B255" t="s">
        <v>69</v>
      </c>
      <c r="C255" t="s">
        <v>24</v>
      </c>
      <c r="D255" t="s">
        <v>32</v>
      </c>
      <c r="E255" t="s">
        <v>26</v>
      </c>
      <c r="F255" t="s">
        <v>31</v>
      </c>
      <c r="G255" t="s">
        <v>28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38</v>
      </c>
      <c r="N255" t="str">
        <f>VLOOKUP(M255, Table!$A$1:$B$26, 2, 0)</f>
        <v>General</v>
      </c>
      <c r="O255">
        <v>25</v>
      </c>
      <c r="P255">
        <v>29</v>
      </c>
      <c r="Q255" t="s">
        <v>29</v>
      </c>
      <c r="R255">
        <v>5</v>
      </c>
      <c r="S255">
        <v>0</v>
      </c>
      <c r="T255">
        <v>0</v>
      </c>
      <c r="U255">
        <v>0</v>
      </c>
      <c r="V255" t="s">
        <v>29</v>
      </c>
      <c r="W255" t="s">
        <v>29</v>
      </c>
      <c r="X255" t="s">
        <v>29</v>
      </c>
      <c r="Y255" t="s">
        <v>29</v>
      </c>
      <c r="Z255" t="s">
        <v>29</v>
      </c>
    </row>
    <row r="256" spans="1:26" x14ac:dyDescent="0.3">
      <c r="A256" s="1">
        <v>41359</v>
      </c>
      <c r="B256" t="s">
        <v>69</v>
      </c>
      <c r="C256" t="s">
        <v>24</v>
      </c>
      <c r="D256" t="s">
        <v>32</v>
      </c>
      <c r="E256" t="s">
        <v>26</v>
      </c>
      <c r="F256" t="s">
        <v>31</v>
      </c>
      <c r="G256" t="s">
        <v>28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41</v>
      </c>
      <c r="N256" t="str">
        <f>VLOOKUP(M256, Table!$A$1:$B$26, 2, 0)</f>
        <v>High End</v>
      </c>
      <c r="O256">
        <v>25</v>
      </c>
      <c r="P256">
        <v>29</v>
      </c>
      <c r="Q256" t="s">
        <v>29</v>
      </c>
      <c r="R256">
        <v>143</v>
      </c>
      <c r="S256">
        <v>0</v>
      </c>
      <c r="T256">
        <v>0</v>
      </c>
      <c r="U256">
        <v>0.17</v>
      </c>
      <c r="V256" t="s">
        <v>29</v>
      </c>
      <c r="W256" t="s">
        <v>29</v>
      </c>
      <c r="X256" t="s">
        <v>29</v>
      </c>
      <c r="Y256" t="s">
        <v>29</v>
      </c>
      <c r="Z256" t="s">
        <v>29</v>
      </c>
    </row>
    <row r="257" spans="1:26" x14ac:dyDescent="0.3">
      <c r="A257" s="1">
        <v>41359</v>
      </c>
      <c r="B257" t="s">
        <v>69</v>
      </c>
      <c r="C257" t="s">
        <v>24</v>
      </c>
      <c r="D257" t="s">
        <v>36</v>
      </c>
      <c r="E257" t="s">
        <v>26</v>
      </c>
      <c r="F257" t="s">
        <v>35</v>
      </c>
      <c r="G257" t="s">
        <v>28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41</v>
      </c>
      <c r="N257" t="str">
        <f>VLOOKUP(M257, Table!$A$1:$B$26, 2, 0)</f>
        <v>High End</v>
      </c>
      <c r="O257">
        <v>50</v>
      </c>
      <c r="P257">
        <v>54</v>
      </c>
      <c r="Q257" t="s">
        <v>29</v>
      </c>
      <c r="R257">
        <v>1326</v>
      </c>
      <c r="S257">
        <v>3</v>
      </c>
      <c r="T257">
        <v>3</v>
      </c>
      <c r="U257">
        <v>0.67</v>
      </c>
      <c r="V257" t="s">
        <v>29</v>
      </c>
      <c r="W257" t="s">
        <v>29</v>
      </c>
      <c r="X257" t="s">
        <v>29</v>
      </c>
      <c r="Y257" t="s">
        <v>29</v>
      </c>
      <c r="Z257" t="s">
        <v>29</v>
      </c>
    </row>
    <row r="258" spans="1:26" x14ac:dyDescent="0.3">
      <c r="A258" s="1">
        <v>41360</v>
      </c>
      <c r="B258" t="s">
        <v>69</v>
      </c>
      <c r="C258" t="s">
        <v>24</v>
      </c>
      <c r="D258" t="s">
        <v>36</v>
      </c>
      <c r="E258" t="s">
        <v>26</v>
      </c>
      <c r="F258" t="s">
        <v>35</v>
      </c>
      <c r="G258" t="s">
        <v>28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41</v>
      </c>
      <c r="N258" t="str">
        <f>VLOOKUP(M258, Table!$A$1:$B$26, 2, 0)</f>
        <v>High End</v>
      </c>
      <c r="O258">
        <v>50</v>
      </c>
      <c r="P258">
        <v>54</v>
      </c>
      <c r="Q258" t="s">
        <v>29</v>
      </c>
      <c r="R258">
        <v>1534</v>
      </c>
      <c r="S258">
        <v>4</v>
      </c>
      <c r="T258">
        <v>3</v>
      </c>
      <c r="U258">
        <v>1.23</v>
      </c>
      <c r="V258" t="s">
        <v>29</v>
      </c>
      <c r="W258" t="s">
        <v>29</v>
      </c>
      <c r="X258" t="s">
        <v>29</v>
      </c>
      <c r="Y258" t="s">
        <v>29</v>
      </c>
      <c r="Z258" t="s">
        <v>29</v>
      </c>
    </row>
    <row r="259" spans="1:26" x14ac:dyDescent="0.3">
      <c r="A259" s="1">
        <v>41361</v>
      </c>
      <c r="B259" t="s">
        <v>69</v>
      </c>
      <c r="C259" t="s">
        <v>24</v>
      </c>
      <c r="D259" t="s">
        <v>36</v>
      </c>
      <c r="E259" t="s">
        <v>26</v>
      </c>
      <c r="F259" t="s">
        <v>35</v>
      </c>
      <c r="G259" t="s">
        <v>28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41</v>
      </c>
      <c r="N259" t="str">
        <f>VLOOKUP(M259, Table!$A$1:$B$26, 2, 0)</f>
        <v>High End</v>
      </c>
      <c r="O259">
        <v>50</v>
      </c>
      <c r="P259">
        <v>54</v>
      </c>
      <c r="Q259" t="s">
        <v>29</v>
      </c>
      <c r="R259">
        <v>2928</v>
      </c>
      <c r="S259">
        <v>1</v>
      </c>
      <c r="T259">
        <v>0</v>
      </c>
      <c r="U259">
        <v>1.42</v>
      </c>
      <c r="V259" t="s">
        <v>29</v>
      </c>
      <c r="W259" t="s">
        <v>29</v>
      </c>
      <c r="X259" t="s">
        <v>29</v>
      </c>
      <c r="Y259" t="s">
        <v>29</v>
      </c>
      <c r="Z259" t="s">
        <v>29</v>
      </c>
    </row>
    <row r="260" spans="1:26" x14ac:dyDescent="0.3">
      <c r="A260" s="1">
        <v>41359</v>
      </c>
      <c r="B260" t="s">
        <v>69</v>
      </c>
      <c r="C260" t="s">
        <v>24</v>
      </c>
      <c r="D260" t="s">
        <v>39</v>
      </c>
      <c r="E260" t="s">
        <v>26</v>
      </c>
      <c r="F260" t="s">
        <v>31</v>
      </c>
      <c r="G260" t="s">
        <v>28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30</v>
      </c>
      <c r="N260" t="str">
        <f>VLOOKUP(M260, Table!$A$1:$B$26, 2, 0)</f>
        <v>High End</v>
      </c>
      <c r="O260">
        <v>50</v>
      </c>
      <c r="P260">
        <v>54</v>
      </c>
      <c r="Q260" t="s">
        <v>29</v>
      </c>
      <c r="R260">
        <v>446</v>
      </c>
      <c r="S260">
        <v>0</v>
      </c>
      <c r="T260">
        <v>0</v>
      </c>
      <c r="U260">
        <v>0.32</v>
      </c>
      <c r="V260" t="s">
        <v>29</v>
      </c>
      <c r="W260" t="s">
        <v>29</v>
      </c>
      <c r="X260" t="s">
        <v>29</v>
      </c>
      <c r="Y260" t="s">
        <v>29</v>
      </c>
      <c r="Z260" t="s">
        <v>29</v>
      </c>
    </row>
    <row r="261" spans="1:26" x14ac:dyDescent="0.3">
      <c r="A261" s="1">
        <v>41360</v>
      </c>
      <c r="B261" t="s">
        <v>69</v>
      </c>
      <c r="C261" t="s">
        <v>24</v>
      </c>
      <c r="D261" t="s">
        <v>39</v>
      </c>
      <c r="E261" t="s">
        <v>26</v>
      </c>
      <c r="F261" t="s">
        <v>31</v>
      </c>
      <c r="G261" t="s">
        <v>28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30</v>
      </c>
      <c r="N261" t="str">
        <f>VLOOKUP(M261, Table!$A$1:$B$26, 2, 0)</f>
        <v>High End</v>
      </c>
      <c r="O261">
        <v>50</v>
      </c>
      <c r="P261">
        <v>54</v>
      </c>
      <c r="Q261" t="s">
        <v>29</v>
      </c>
      <c r="R261">
        <v>4</v>
      </c>
      <c r="S261">
        <v>0</v>
      </c>
      <c r="T261">
        <v>0</v>
      </c>
      <c r="U261">
        <v>0</v>
      </c>
      <c r="V261" t="s">
        <v>29</v>
      </c>
      <c r="W261" t="s">
        <v>29</v>
      </c>
      <c r="X261" t="s">
        <v>29</v>
      </c>
      <c r="Y261" t="s">
        <v>29</v>
      </c>
      <c r="Z261" t="s">
        <v>29</v>
      </c>
    </row>
    <row r="262" spans="1:26" x14ac:dyDescent="0.3">
      <c r="A262" s="1">
        <v>41359</v>
      </c>
      <c r="B262" t="s">
        <v>69</v>
      </c>
      <c r="C262" t="s">
        <v>24</v>
      </c>
      <c r="D262" t="s">
        <v>25</v>
      </c>
      <c r="E262" t="s">
        <v>26</v>
      </c>
      <c r="F262" t="s">
        <v>27</v>
      </c>
      <c r="G262" t="s">
        <v>28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42</v>
      </c>
      <c r="N262" t="str">
        <f>VLOOKUP(M262, Table!$A$1:$B$26, 2, 0)</f>
        <v>Retailer</v>
      </c>
      <c r="O262">
        <v>30</v>
      </c>
      <c r="P262">
        <v>39</v>
      </c>
      <c r="Q262" t="s">
        <v>29</v>
      </c>
      <c r="R262">
        <v>548</v>
      </c>
      <c r="S262">
        <v>5</v>
      </c>
      <c r="T262">
        <v>6</v>
      </c>
      <c r="U262">
        <v>1.9</v>
      </c>
      <c r="V262" t="s">
        <v>29</v>
      </c>
      <c r="W262" t="s">
        <v>29</v>
      </c>
      <c r="X262" t="s">
        <v>29</v>
      </c>
      <c r="Y262" t="s">
        <v>29</v>
      </c>
      <c r="Z262" t="s">
        <v>29</v>
      </c>
    </row>
    <row r="263" spans="1:26" x14ac:dyDescent="0.3">
      <c r="A263" s="1">
        <v>41360</v>
      </c>
      <c r="B263" t="s">
        <v>69</v>
      </c>
      <c r="C263" t="s">
        <v>24</v>
      </c>
      <c r="D263" t="s">
        <v>25</v>
      </c>
      <c r="E263" t="s">
        <v>26</v>
      </c>
      <c r="F263" t="s">
        <v>27</v>
      </c>
      <c r="G263" t="s">
        <v>28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42</v>
      </c>
      <c r="N263" t="str">
        <f>VLOOKUP(M263, Table!$A$1:$B$26, 2, 0)</f>
        <v>Retailer</v>
      </c>
      <c r="O263">
        <v>30</v>
      </c>
      <c r="P263">
        <v>39</v>
      </c>
      <c r="Q263" t="s">
        <v>29</v>
      </c>
      <c r="R263">
        <v>1613</v>
      </c>
      <c r="S263">
        <v>5</v>
      </c>
      <c r="T263">
        <v>3</v>
      </c>
      <c r="U263">
        <v>2.5</v>
      </c>
      <c r="V263" t="s">
        <v>29</v>
      </c>
      <c r="W263" t="s">
        <v>29</v>
      </c>
      <c r="X263" t="s">
        <v>29</v>
      </c>
      <c r="Y263" t="s">
        <v>29</v>
      </c>
      <c r="Z263" t="s">
        <v>29</v>
      </c>
    </row>
    <row r="264" spans="1:26" x14ac:dyDescent="0.3">
      <c r="A264" s="1">
        <v>41361</v>
      </c>
      <c r="B264" t="s">
        <v>69</v>
      </c>
      <c r="C264" t="s">
        <v>24</v>
      </c>
      <c r="D264" t="s">
        <v>25</v>
      </c>
      <c r="E264" t="s">
        <v>26</v>
      </c>
      <c r="F264" t="s">
        <v>27</v>
      </c>
      <c r="G264" t="s">
        <v>28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42</v>
      </c>
      <c r="N264" t="str">
        <f>VLOOKUP(M264, Table!$A$1:$B$26, 2, 0)</f>
        <v>Retailer</v>
      </c>
      <c r="O264">
        <v>30</v>
      </c>
      <c r="P264">
        <v>39</v>
      </c>
      <c r="Q264" t="s">
        <v>29</v>
      </c>
      <c r="R264">
        <v>1467</v>
      </c>
      <c r="S264">
        <v>3</v>
      </c>
      <c r="T264">
        <v>3</v>
      </c>
      <c r="U264">
        <v>1.36</v>
      </c>
      <c r="V264" t="s">
        <v>29</v>
      </c>
      <c r="W264" t="s">
        <v>29</v>
      </c>
      <c r="X264" t="s">
        <v>29</v>
      </c>
      <c r="Y264" t="s">
        <v>29</v>
      </c>
      <c r="Z264" t="s">
        <v>29</v>
      </c>
    </row>
    <row r="265" spans="1:26" x14ac:dyDescent="0.3">
      <c r="A265" s="1">
        <v>41359</v>
      </c>
      <c r="B265" t="s">
        <v>69</v>
      </c>
      <c r="C265" t="s">
        <v>24</v>
      </c>
      <c r="D265" t="s">
        <v>39</v>
      </c>
      <c r="E265" t="s">
        <v>26</v>
      </c>
      <c r="F265" t="s">
        <v>31</v>
      </c>
      <c r="G265" t="s">
        <v>28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33</v>
      </c>
      <c r="N265" t="str">
        <f>VLOOKUP(M265, Table!$A$1:$B$26, 2, 0)</f>
        <v>High End</v>
      </c>
      <c r="O265">
        <v>30</v>
      </c>
      <c r="P265">
        <v>39</v>
      </c>
      <c r="Q265" t="s">
        <v>29</v>
      </c>
      <c r="R265">
        <v>551</v>
      </c>
      <c r="S265">
        <v>0</v>
      </c>
      <c r="T265">
        <v>0</v>
      </c>
      <c r="U265">
        <v>0.26</v>
      </c>
      <c r="V265" t="s">
        <v>29</v>
      </c>
      <c r="W265" t="s">
        <v>29</v>
      </c>
      <c r="X265" t="s">
        <v>29</v>
      </c>
      <c r="Y265" t="s">
        <v>29</v>
      </c>
      <c r="Z265" t="s">
        <v>29</v>
      </c>
    </row>
    <row r="266" spans="1:26" x14ac:dyDescent="0.3">
      <c r="A266" s="1">
        <v>41360</v>
      </c>
      <c r="B266" t="s">
        <v>69</v>
      </c>
      <c r="C266" t="s">
        <v>24</v>
      </c>
      <c r="D266" t="s">
        <v>39</v>
      </c>
      <c r="E266" t="s">
        <v>26</v>
      </c>
      <c r="F266" t="s">
        <v>31</v>
      </c>
      <c r="G266" t="s">
        <v>28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33</v>
      </c>
      <c r="N266" t="str">
        <f>VLOOKUP(M266, Table!$A$1:$B$26, 2, 0)</f>
        <v>High End</v>
      </c>
      <c r="O266">
        <v>30</v>
      </c>
      <c r="P266">
        <v>39</v>
      </c>
      <c r="Q266" t="s">
        <v>29</v>
      </c>
      <c r="R266">
        <v>9</v>
      </c>
      <c r="S266">
        <v>0</v>
      </c>
      <c r="T266">
        <v>0</v>
      </c>
      <c r="U266">
        <v>0</v>
      </c>
      <c r="V266" t="s">
        <v>29</v>
      </c>
      <c r="W266" t="s">
        <v>29</v>
      </c>
      <c r="X266" t="s">
        <v>29</v>
      </c>
      <c r="Y266" t="s">
        <v>29</v>
      </c>
      <c r="Z266" t="s">
        <v>29</v>
      </c>
    </row>
    <row r="267" spans="1:26" x14ac:dyDescent="0.3">
      <c r="A267" s="1">
        <v>41361</v>
      </c>
      <c r="B267" t="s">
        <v>69</v>
      </c>
      <c r="C267" t="s">
        <v>24</v>
      </c>
      <c r="D267" t="s">
        <v>39</v>
      </c>
      <c r="E267" t="s">
        <v>26</v>
      </c>
      <c r="F267" t="s">
        <v>31</v>
      </c>
      <c r="G267" t="s">
        <v>28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33</v>
      </c>
      <c r="N267" t="str">
        <f>VLOOKUP(M267, Table!$A$1:$B$26, 2, 0)</f>
        <v>High End</v>
      </c>
      <c r="O267">
        <v>30</v>
      </c>
      <c r="P267">
        <v>39</v>
      </c>
      <c r="Q267" t="s">
        <v>29</v>
      </c>
      <c r="R267">
        <v>4</v>
      </c>
      <c r="S267">
        <v>0</v>
      </c>
      <c r="T267">
        <v>0</v>
      </c>
      <c r="U267">
        <v>0</v>
      </c>
      <c r="V267" t="s">
        <v>29</v>
      </c>
      <c r="W267" t="s">
        <v>29</v>
      </c>
      <c r="X267" t="s">
        <v>29</v>
      </c>
      <c r="Y267" t="s">
        <v>29</v>
      </c>
      <c r="Z267" t="s">
        <v>29</v>
      </c>
    </row>
    <row r="268" spans="1:26" x14ac:dyDescent="0.3">
      <c r="A268" s="1">
        <v>41359</v>
      </c>
      <c r="B268" t="s">
        <v>69</v>
      </c>
      <c r="C268" t="s">
        <v>24</v>
      </c>
      <c r="D268" t="s">
        <v>39</v>
      </c>
      <c r="E268" t="s">
        <v>26</v>
      </c>
      <c r="F268" t="s">
        <v>27</v>
      </c>
      <c r="G268" t="s">
        <v>28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41</v>
      </c>
      <c r="N268" t="str">
        <f>VLOOKUP(M268, Table!$A$1:$B$26, 2, 0)</f>
        <v>High End</v>
      </c>
      <c r="O268">
        <v>40</v>
      </c>
      <c r="P268">
        <v>49</v>
      </c>
      <c r="Q268" t="s">
        <v>29</v>
      </c>
      <c r="R268">
        <v>734</v>
      </c>
      <c r="S268">
        <v>0</v>
      </c>
      <c r="T268">
        <v>0</v>
      </c>
      <c r="U268">
        <v>0.28000000000000003</v>
      </c>
      <c r="V268" t="s">
        <v>29</v>
      </c>
      <c r="W268" t="s">
        <v>29</v>
      </c>
      <c r="X268" t="s">
        <v>29</v>
      </c>
      <c r="Y268" t="s">
        <v>29</v>
      </c>
      <c r="Z268" t="s">
        <v>29</v>
      </c>
    </row>
    <row r="269" spans="1:26" x14ac:dyDescent="0.3">
      <c r="A269" s="1">
        <v>41361</v>
      </c>
      <c r="B269" t="s">
        <v>69</v>
      </c>
      <c r="C269" t="s">
        <v>24</v>
      </c>
      <c r="D269" t="s">
        <v>39</v>
      </c>
      <c r="E269" t="s">
        <v>26</v>
      </c>
      <c r="F269" t="s">
        <v>27</v>
      </c>
      <c r="G269" t="s">
        <v>28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41</v>
      </c>
      <c r="N269" t="str">
        <f>VLOOKUP(M269, Table!$A$1:$B$26, 2, 0)</f>
        <v>High End</v>
      </c>
      <c r="O269">
        <v>40</v>
      </c>
      <c r="P269">
        <v>49</v>
      </c>
      <c r="Q269" t="s">
        <v>29</v>
      </c>
      <c r="R269">
        <v>3</v>
      </c>
      <c r="S269">
        <v>0</v>
      </c>
      <c r="T269">
        <v>0</v>
      </c>
      <c r="U269">
        <v>0</v>
      </c>
      <c r="V269" t="s">
        <v>29</v>
      </c>
      <c r="W269" t="s">
        <v>29</v>
      </c>
      <c r="X269" t="s">
        <v>29</v>
      </c>
      <c r="Y269" t="s">
        <v>29</v>
      </c>
      <c r="Z269" t="s">
        <v>29</v>
      </c>
    </row>
    <row r="270" spans="1:26" x14ac:dyDescent="0.3">
      <c r="A270" s="1">
        <v>41359</v>
      </c>
      <c r="B270" t="s">
        <v>69</v>
      </c>
      <c r="C270" t="s">
        <v>24</v>
      </c>
      <c r="D270" t="s">
        <v>39</v>
      </c>
      <c r="E270" t="s">
        <v>26</v>
      </c>
      <c r="F270" t="s">
        <v>31</v>
      </c>
      <c r="G270" t="s">
        <v>28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30</v>
      </c>
      <c r="N270" t="str">
        <f>VLOOKUP(M270, Table!$A$1:$B$26, 2, 0)</f>
        <v>High End</v>
      </c>
      <c r="O270">
        <v>40</v>
      </c>
      <c r="P270">
        <v>49</v>
      </c>
      <c r="Q270" t="s">
        <v>29</v>
      </c>
      <c r="R270">
        <v>571</v>
      </c>
      <c r="S270">
        <v>0</v>
      </c>
      <c r="T270">
        <v>0</v>
      </c>
      <c r="U270">
        <v>0.51</v>
      </c>
      <c r="V270" t="s">
        <v>29</v>
      </c>
      <c r="W270" t="s">
        <v>29</v>
      </c>
      <c r="X270" t="s">
        <v>29</v>
      </c>
      <c r="Y270" t="s">
        <v>29</v>
      </c>
      <c r="Z270" t="s">
        <v>29</v>
      </c>
    </row>
    <row r="271" spans="1:26" x14ac:dyDescent="0.3">
      <c r="A271" s="1">
        <v>41360</v>
      </c>
      <c r="B271" t="s">
        <v>69</v>
      </c>
      <c r="C271" t="s">
        <v>24</v>
      </c>
      <c r="D271" t="s">
        <v>39</v>
      </c>
      <c r="E271" t="s">
        <v>26</v>
      </c>
      <c r="F271" t="s">
        <v>31</v>
      </c>
      <c r="G271" t="s">
        <v>28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30</v>
      </c>
      <c r="N271" t="str">
        <f>VLOOKUP(M271, Table!$A$1:$B$26, 2, 0)</f>
        <v>High End</v>
      </c>
      <c r="O271">
        <v>40</v>
      </c>
      <c r="P271">
        <v>49</v>
      </c>
      <c r="Q271" t="s">
        <v>29</v>
      </c>
      <c r="R271">
        <v>18</v>
      </c>
      <c r="S271">
        <v>0</v>
      </c>
      <c r="T271">
        <v>0</v>
      </c>
      <c r="U271">
        <v>0</v>
      </c>
      <c r="V271" t="s">
        <v>29</v>
      </c>
      <c r="W271" t="s">
        <v>29</v>
      </c>
      <c r="X271" t="s">
        <v>29</v>
      </c>
      <c r="Y271" t="s">
        <v>29</v>
      </c>
      <c r="Z271" t="s">
        <v>29</v>
      </c>
    </row>
    <row r="272" spans="1:26" x14ac:dyDescent="0.3">
      <c r="A272" s="1">
        <v>41359</v>
      </c>
      <c r="B272" t="s">
        <v>69</v>
      </c>
      <c r="C272" t="s">
        <v>24</v>
      </c>
      <c r="D272" t="s">
        <v>34</v>
      </c>
      <c r="E272" t="s">
        <v>26</v>
      </c>
      <c r="F272" t="s">
        <v>31</v>
      </c>
      <c r="G272" t="s">
        <v>28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30</v>
      </c>
      <c r="N272" t="str">
        <f>VLOOKUP(M272, Table!$A$1:$B$26, 2, 0)</f>
        <v>High End</v>
      </c>
      <c r="O272">
        <v>30</v>
      </c>
      <c r="P272">
        <v>39</v>
      </c>
      <c r="Q272" t="s">
        <v>29</v>
      </c>
      <c r="R272">
        <v>404</v>
      </c>
      <c r="S272">
        <v>0</v>
      </c>
      <c r="T272">
        <v>0</v>
      </c>
      <c r="U272">
        <v>0.16</v>
      </c>
      <c r="V272" t="s">
        <v>29</v>
      </c>
      <c r="W272" t="s">
        <v>29</v>
      </c>
      <c r="X272" t="s">
        <v>29</v>
      </c>
      <c r="Y272" t="s">
        <v>29</v>
      </c>
      <c r="Z272" t="s">
        <v>29</v>
      </c>
    </row>
    <row r="273" spans="1:26" x14ac:dyDescent="0.3">
      <c r="A273" s="1">
        <v>41360</v>
      </c>
      <c r="B273" t="s">
        <v>69</v>
      </c>
      <c r="C273" t="s">
        <v>24</v>
      </c>
      <c r="D273" t="s">
        <v>34</v>
      </c>
      <c r="E273" t="s">
        <v>26</v>
      </c>
      <c r="F273" t="s">
        <v>31</v>
      </c>
      <c r="G273" t="s">
        <v>28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30</v>
      </c>
      <c r="N273" t="str">
        <f>VLOOKUP(M273, Table!$A$1:$B$26, 2, 0)</f>
        <v>High End</v>
      </c>
      <c r="O273">
        <v>30</v>
      </c>
      <c r="P273">
        <v>39</v>
      </c>
      <c r="Q273" t="s">
        <v>29</v>
      </c>
      <c r="R273">
        <v>10</v>
      </c>
      <c r="S273">
        <v>0</v>
      </c>
      <c r="T273">
        <v>0</v>
      </c>
      <c r="U273">
        <v>0.01</v>
      </c>
      <c r="V273" t="s">
        <v>29</v>
      </c>
      <c r="W273" t="s">
        <v>29</v>
      </c>
      <c r="X273" t="s">
        <v>29</v>
      </c>
      <c r="Y273" t="s">
        <v>29</v>
      </c>
      <c r="Z273" t="s">
        <v>29</v>
      </c>
    </row>
    <row r="274" spans="1:26" x14ac:dyDescent="0.3">
      <c r="A274" s="1">
        <v>41359</v>
      </c>
      <c r="B274" t="s">
        <v>69</v>
      </c>
      <c r="C274" t="s">
        <v>24</v>
      </c>
      <c r="D274" t="s">
        <v>34</v>
      </c>
      <c r="E274" t="s">
        <v>26</v>
      </c>
      <c r="F274" t="s">
        <v>31</v>
      </c>
      <c r="G274" t="s">
        <v>28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40</v>
      </c>
      <c r="N274" t="str">
        <f>VLOOKUP(M274, Table!$A$1:$B$26, 2, 0)</f>
        <v>Cosmetics</v>
      </c>
      <c r="O274">
        <v>50</v>
      </c>
      <c r="P274">
        <v>54</v>
      </c>
      <c r="Q274" t="s">
        <v>29</v>
      </c>
      <c r="R274">
        <v>52</v>
      </c>
      <c r="S274">
        <v>0</v>
      </c>
      <c r="T274">
        <v>0</v>
      </c>
      <c r="U274">
        <v>0.09</v>
      </c>
      <c r="V274" t="s">
        <v>29</v>
      </c>
      <c r="W274" t="s">
        <v>29</v>
      </c>
      <c r="X274" t="s">
        <v>29</v>
      </c>
      <c r="Y274" t="s">
        <v>29</v>
      </c>
      <c r="Z274" t="s">
        <v>29</v>
      </c>
    </row>
    <row r="275" spans="1:26" x14ac:dyDescent="0.3">
      <c r="A275" s="1">
        <v>41359</v>
      </c>
      <c r="B275" t="s">
        <v>69</v>
      </c>
      <c r="C275" t="s">
        <v>24</v>
      </c>
      <c r="D275" t="s">
        <v>32</v>
      </c>
      <c r="E275" t="s">
        <v>26</v>
      </c>
      <c r="F275" t="s">
        <v>35</v>
      </c>
      <c r="G275" t="s">
        <v>28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38</v>
      </c>
      <c r="N275" t="str">
        <f>VLOOKUP(M275, Table!$A$1:$B$26, 2, 0)</f>
        <v>General</v>
      </c>
      <c r="O275">
        <v>30</v>
      </c>
      <c r="P275">
        <v>39</v>
      </c>
      <c r="Q275" t="s">
        <v>29</v>
      </c>
      <c r="R275">
        <v>922</v>
      </c>
      <c r="S275">
        <v>0</v>
      </c>
      <c r="T275">
        <v>0</v>
      </c>
      <c r="U275">
        <v>0.24</v>
      </c>
      <c r="V275" t="s">
        <v>29</v>
      </c>
      <c r="W275" t="s">
        <v>29</v>
      </c>
      <c r="X275" t="s">
        <v>29</v>
      </c>
      <c r="Y275" t="s">
        <v>29</v>
      </c>
      <c r="Z275" t="s">
        <v>29</v>
      </c>
    </row>
    <row r="276" spans="1:26" x14ac:dyDescent="0.3">
      <c r="A276" s="1">
        <v>41360</v>
      </c>
      <c r="B276" t="s">
        <v>69</v>
      </c>
      <c r="C276" t="s">
        <v>24</v>
      </c>
      <c r="D276" t="s">
        <v>32</v>
      </c>
      <c r="E276" t="s">
        <v>26</v>
      </c>
      <c r="F276" t="s">
        <v>35</v>
      </c>
      <c r="G276" t="s">
        <v>28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38</v>
      </c>
      <c r="N276" t="str">
        <f>VLOOKUP(M276, Table!$A$1:$B$26, 2, 0)</f>
        <v>General</v>
      </c>
      <c r="O276">
        <v>30</v>
      </c>
      <c r="P276">
        <v>39</v>
      </c>
      <c r="Q276" t="s">
        <v>29</v>
      </c>
      <c r="R276">
        <v>1378</v>
      </c>
      <c r="S276">
        <v>1</v>
      </c>
      <c r="T276">
        <v>0</v>
      </c>
      <c r="U276">
        <v>0.21</v>
      </c>
      <c r="V276" t="s">
        <v>29</v>
      </c>
      <c r="W276" t="s">
        <v>29</v>
      </c>
      <c r="X276" t="s">
        <v>29</v>
      </c>
      <c r="Y276" t="s">
        <v>29</v>
      </c>
      <c r="Z276" t="s">
        <v>29</v>
      </c>
    </row>
    <row r="277" spans="1:26" x14ac:dyDescent="0.3">
      <c r="A277" s="1">
        <v>41361</v>
      </c>
      <c r="B277" t="s">
        <v>69</v>
      </c>
      <c r="C277" t="s">
        <v>24</v>
      </c>
      <c r="D277" t="s">
        <v>32</v>
      </c>
      <c r="E277" t="s">
        <v>26</v>
      </c>
      <c r="F277" t="s">
        <v>35</v>
      </c>
      <c r="G277" t="s">
        <v>28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38</v>
      </c>
      <c r="N277" t="str">
        <f>VLOOKUP(M277, Table!$A$1:$B$26, 2, 0)</f>
        <v>General</v>
      </c>
      <c r="O277">
        <v>30</v>
      </c>
      <c r="P277">
        <v>39</v>
      </c>
      <c r="Q277" t="s">
        <v>29</v>
      </c>
      <c r="R277">
        <v>336</v>
      </c>
      <c r="S277">
        <v>1</v>
      </c>
      <c r="T277">
        <v>1</v>
      </c>
      <c r="U277">
        <v>0.53</v>
      </c>
      <c r="V277" t="s">
        <v>29</v>
      </c>
      <c r="W277" t="s">
        <v>29</v>
      </c>
      <c r="X277" t="s">
        <v>29</v>
      </c>
      <c r="Y277" t="s">
        <v>29</v>
      </c>
      <c r="Z277" t="s">
        <v>29</v>
      </c>
    </row>
    <row r="278" spans="1:26" x14ac:dyDescent="0.3">
      <c r="A278" s="1">
        <v>41359</v>
      </c>
      <c r="B278" t="s">
        <v>69</v>
      </c>
      <c r="C278" t="s">
        <v>24</v>
      </c>
      <c r="D278" t="s">
        <v>37</v>
      </c>
      <c r="E278" t="s">
        <v>26</v>
      </c>
      <c r="F278" t="s">
        <v>31</v>
      </c>
      <c r="G278" t="s">
        <v>28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33</v>
      </c>
      <c r="N278" t="str">
        <f>VLOOKUP(M278, Table!$A$1:$B$26, 2, 0)</f>
        <v>High End</v>
      </c>
      <c r="O278">
        <v>25</v>
      </c>
      <c r="P278">
        <v>29</v>
      </c>
      <c r="Q278" t="s">
        <v>29</v>
      </c>
      <c r="R278">
        <v>286</v>
      </c>
      <c r="S278">
        <v>0</v>
      </c>
      <c r="T278">
        <v>0</v>
      </c>
      <c r="U278">
        <v>0.23</v>
      </c>
      <c r="V278" t="s">
        <v>29</v>
      </c>
      <c r="W278" t="s">
        <v>29</v>
      </c>
      <c r="X278" t="s">
        <v>29</v>
      </c>
      <c r="Y278" t="s">
        <v>29</v>
      </c>
      <c r="Z278" t="s">
        <v>29</v>
      </c>
    </row>
    <row r="279" spans="1:26" x14ac:dyDescent="0.3">
      <c r="A279" s="1">
        <v>41360</v>
      </c>
      <c r="B279" t="s">
        <v>69</v>
      </c>
      <c r="C279" t="s">
        <v>24</v>
      </c>
      <c r="D279" t="s">
        <v>37</v>
      </c>
      <c r="E279" t="s">
        <v>26</v>
      </c>
      <c r="F279" t="s">
        <v>31</v>
      </c>
      <c r="G279" t="s">
        <v>28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33</v>
      </c>
      <c r="N279" t="str">
        <f>VLOOKUP(M279, Table!$A$1:$B$26, 2, 0)</f>
        <v>High End</v>
      </c>
      <c r="O279">
        <v>25</v>
      </c>
      <c r="P279">
        <v>29</v>
      </c>
      <c r="Q279" t="s">
        <v>29</v>
      </c>
      <c r="R279">
        <v>124</v>
      </c>
      <c r="S279">
        <v>0</v>
      </c>
      <c r="T279">
        <v>0</v>
      </c>
      <c r="U279">
        <v>0.14000000000000001</v>
      </c>
      <c r="V279" t="s">
        <v>29</v>
      </c>
      <c r="W279" t="s">
        <v>29</v>
      </c>
      <c r="X279" t="s">
        <v>29</v>
      </c>
      <c r="Y279" t="s">
        <v>29</v>
      </c>
      <c r="Z279" t="s">
        <v>29</v>
      </c>
    </row>
    <row r="280" spans="1:26" x14ac:dyDescent="0.3">
      <c r="A280" s="1">
        <v>41361</v>
      </c>
      <c r="B280" t="s">
        <v>69</v>
      </c>
      <c r="C280" t="s">
        <v>24</v>
      </c>
      <c r="D280" t="s">
        <v>37</v>
      </c>
      <c r="E280" t="s">
        <v>26</v>
      </c>
      <c r="F280" t="s">
        <v>31</v>
      </c>
      <c r="G280" t="s">
        <v>28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33</v>
      </c>
      <c r="N280" t="str">
        <f>VLOOKUP(M280, Table!$A$1:$B$26, 2, 0)</f>
        <v>High End</v>
      </c>
      <c r="O280">
        <v>25</v>
      </c>
      <c r="P280">
        <v>29</v>
      </c>
      <c r="Q280" t="s">
        <v>29</v>
      </c>
      <c r="R280">
        <v>46</v>
      </c>
      <c r="S280">
        <v>0</v>
      </c>
      <c r="T280">
        <v>0</v>
      </c>
      <c r="U280">
        <v>0.01</v>
      </c>
      <c r="V280" t="s">
        <v>29</v>
      </c>
      <c r="W280" t="s">
        <v>29</v>
      </c>
      <c r="X280" t="s">
        <v>29</v>
      </c>
      <c r="Y280" t="s">
        <v>29</v>
      </c>
      <c r="Z280" t="s">
        <v>29</v>
      </c>
    </row>
    <row r="281" spans="1:26" x14ac:dyDescent="0.3">
      <c r="A281" s="1">
        <v>41359</v>
      </c>
      <c r="B281" t="s">
        <v>69</v>
      </c>
      <c r="C281" t="s">
        <v>24</v>
      </c>
      <c r="D281" t="s">
        <v>39</v>
      </c>
      <c r="E281" t="s">
        <v>26</v>
      </c>
      <c r="F281" t="s">
        <v>35</v>
      </c>
      <c r="G281" t="s">
        <v>28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40</v>
      </c>
      <c r="N281" t="str">
        <f>VLOOKUP(M281, Table!$A$1:$B$26, 2, 0)</f>
        <v>Cosmetics</v>
      </c>
      <c r="O281">
        <v>25</v>
      </c>
      <c r="P281">
        <v>29</v>
      </c>
      <c r="Q281" t="s">
        <v>29</v>
      </c>
      <c r="R281">
        <v>110</v>
      </c>
      <c r="S281">
        <v>0</v>
      </c>
      <c r="T281">
        <v>0</v>
      </c>
      <c r="U281">
        <v>0.52</v>
      </c>
      <c r="V281" t="s">
        <v>29</v>
      </c>
      <c r="W281" t="s">
        <v>29</v>
      </c>
      <c r="X281" t="s">
        <v>29</v>
      </c>
      <c r="Y281" t="s">
        <v>29</v>
      </c>
      <c r="Z281" t="s">
        <v>29</v>
      </c>
    </row>
    <row r="282" spans="1:26" x14ac:dyDescent="0.3">
      <c r="A282" s="1">
        <v>41359</v>
      </c>
      <c r="B282" t="s">
        <v>69</v>
      </c>
      <c r="C282" t="s">
        <v>24</v>
      </c>
      <c r="D282" t="s">
        <v>37</v>
      </c>
      <c r="E282" t="s">
        <v>26</v>
      </c>
      <c r="F282" t="s">
        <v>27</v>
      </c>
      <c r="G282" t="s">
        <v>28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41</v>
      </c>
      <c r="N282" t="str">
        <f>VLOOKUP(M282, Table!$A$1:$B$26, 2, 0)</f>
        <v>High End</v>
      </c>
      <c r="O282">
        <v>30</v>
      </c>
      <c r="P282">
        <v>39</v>
      </c>
      <c r="Q282" t="s">
        <v>29</v>
      </c>
      <c r="R282">
        <v>790</v>
      </c>
      <c r="S282">
        <v>0</v>
      </c>
      <c r="T282">
        <v>0</v>
      </c>
      <c r="U282">
        <v>0.4</v>
      </c>
      <c r="V282" t="s">
        <v>29</v>
      </c>
      <c r="W282" t="s">
        <v>29</v>
      </c>
      <c r="X282" t="s">
        <v>29</v>
      </c>
      <c r="Y282" t="s">
        <v>29</v>
      </c>
      <c r="Z282" t="s">
        <v>29</v>
      </c>
    </row>
    <row r="283" spans="1:26" x14ac:dyDescent="0.3">
      <c r="A283" s="1">
        <v>41360</v>
      </c>
      <c r="B283" t="s">
        <v>69</v>
      </c>
      <c r="C283" t="s">
        <v>24</v>
      </c>
      <c r="D283" t="s">
        <v>37</v>
      </c>
      <c r="E283" t="s">
        <v>26</v>
      </c>
      <c r="F283" t="s">
        <v>27</v>
      </c>
      <c r="G283" t="s">
        <v>28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41</v>
      </c>
      <c r="N283" t="str">
        <f>VLOOKUP(M283, Table!$A$1:$B$26, 2, 0)</f>
        <v>High End</v>
      </c>
      <c r="O283">
        <v>30</v>
      </c>
      <c r="P283">
        <v>39</v>
      </c>
      <c r="Q283" t="s">
        <v>29</v>
      </c>
      <c r="R283">
        <v>79</v>
      </c>
      <c r="S283">
        <v>0</v>
      </c>
      <c r="T283">
        <v>0</v>
      </c>
      <c r="U283">
        <v>0.06</v>
      </c>
      <c r="V283" t="s">
        <v>29</v>
      </c>
      <c r="W283" t="s">
        <v>29</v>
      </c>
      <c r="X283" t="s">
        <v>29</v>
      </c>
      <c r="Y283" t="s">
        <v>29</v>
      </c>
      <c r="Z283" t="s">
        <v>29</v>
      </c>
    </row>
    <row r="284" spans="1:26" x14ac:dyDescent="0.3">
      <c r="A284" s="1">
        <v>41359</v>
      </c>
      <c r="B284" t="s">
        <v>69</v>
      </c>
      <c r="C284" t="s">
        <v>24</v>
      </c>
      <c r="D284" t="s">
        <v>37</v>
      </c>
      <c r="E284" t="s">
        <v>26</v>
      </c>
      <c r="F284" t="s">
        <v>31</v>
      </c>
      <c r="G284" t="s">
        <v>28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40</v>
      </c>
      <c r="N284" t="str">
        <f>VLOOKUP(M284, Table!$A$1:$B$26, 2, 0)</f>
        <v>Cosmetics</v>
      </c>
      <c r="O284">
        <v>30</v>
      </c>
      <c r="P284">
        <v>39</v>
      </c>
      <c r="Q284" t="s">
        <v>29</v>
      </c>
      <c r="R284">
        <v>228</v>
      </c>
      <c r="S284">
        <v>4</v>
      </c>
      <c r="T284">
        <v>3</v>
      </c>
      <c r="U284">
        <v>0.72</v>
      </c>
      <c r="V284" t="s">
        <v>29</v>
      </c>
      <c r="W284" t="s">
        <v>29</v>
      </c>
      <c r="X284" t="s">
        <v>29</v>
      </c>
      <c r="Y284" t="s">
        <v>29</v>
      </c>
      <c r="Z284" t="s">
        <v>29</v>
      </c>
    </row>
    <row r="285" spans="1:26" x14ac:dyDescent="0.3">
      <c r="A285" s="1">
        <v>41360</v>
      </c>
      <c r="B285" t="s">
        <v>69</v>
      </c>
      <c r="C285" t="s">
        <v>24</v>
      </c>
      <c r="D285" t="s">
        <v>37</v>
      </c>
      <c r="E285" t="s">
        <v>26</v>
      </c>
      <c r="F285" t="s">
        <v>31</v>
      </c>
      <c r="G285" t="s">
        <v>28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40</v>
      </c>
      <c r="N285" t="str">
        <f>VLOOKUP(M285, Table!$A$1:$B$26, 2, 0)</f>
        <v>Cosmetics</v>
      </c>
      <c r="O285">
        <v>30</v>
      </c>
      <c r="P285">
        <v>39</v>
      </c>
      <c r="Q285" t="s">
        <v>29</v>
      </c>
      <c r="R285">
        <v>1660</v>
      </c>
      <c r="S285">
        <v>6</v>
      </c>
      <c r="T285">
        <v>5</v>
      </c>
      <c r="U285">
        <v>0.97</v>
      </c>
      <c r="V285" t="s">
        <v>29</v>
      </c>
      <c r="W285" t="s">
        <v>29</v>
      </c>
      <c r="X285" t="s">
        <v>29</v>
      </c>
      <c r="Y285" t="s">
        <v>29</v>
      </c>
      <c r="Z285" t="s">
        <v>29</v>
      </c>
    </row>
    <row r="286" spans="1:26" x14ac:dyDescent="0.3">
      <c r="A286" s="1">
        <v>41361</v>
      </c>
      <c r="B286" t="s">
        <v>69</v>
      </c>
      <c r="C286" t="s">
        <v>24</v>
      </c>
      <c r="D286" t="s">
        <v>37</v>
      </c>
      <c r="E286" t="s">
        <v>26</v>
      </c>
      <c r="F286" t="s">
        <v>31</v>
      </c>
      <c r="G286" t="s">
        <v>28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40</v>
      </c>
      <c r="N286" t="str">
        <f>VLOOKUP(M286, Table!$A$1:$B$26, 2, 0)</f>
        <v>Cosmetics</v>
      </c>
      <c r="O286">
        <v>30</v>
      </c>
      <c r="P286">
        <v>39</v>
      </c>
      <c r="Q286" t="s">
        <v>29</v>
      </c>
      <c r="R286">
        <v>3667</v>
      </c>
      <c r="S286">
        <v>4</v>
      </c>
      <c r="T286">
        <v>4</v>
      </c>
      <c r="U286">
        <v>1.37</v>
      </c>
      <c r="V286">
        <v>1</v>
      </c>
      <c r="W286" t="s">
        <v>29</v>
      </c>
      <c r="X286" t="s">
        <v>29</v>
      </c>
      <c r="Y286" t="s">
        <v>29</v>
      </c>
      <c r="Z286" t="s">
        <v>29</v>
      </c>
    </row>
    <row r="287" spans="1:26" x14ac:dyDescent="0.3">
      <c r="A287" s="1">
        <v>41359</v>
      </c>
      <c r="B287" t="s">
        <v>69</v>
      </c>
      <c r="C287" t="s">
        <v>24</v>
      </c>
      <c r="D287" t="s">
        <v>34</v>
      </c>
      <c r="E287" t="s">
        <v>26</v>
      </c>
      <c r="F287" t="s">
        <v>35</v>
      </c>
      <c r="G287" t="s">
        <v>28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41</v>
      </c>
      <c r="N287" t="str">
        <f>VLOOKUP(M287, Table!$A$1:$B$26, 2, 0)</f>
        <v>High End</v>
      </c>
      <c r="O287">
        <v>25</v>
      </c>
      <c r="P287">
        <v>29</v>
      </c>
      <c r="Q287" t="s">
        <v>29</v>
      </c>
      <c r="R287">
        <v>140</v>
      </c>
      <c r="S287">
        <v>1</v>
      </c>
      <c r="T287">
        <v>0</v>
      </c>
      <c r="U287">
        <v>0.17</v>
      </c>
      <c r="V287" t="s">
        <v>29</v>
      </c>
      <c r="W287" t="s">
        <v>29</v>
      </c>
      <c r="X287" t="s">
        <v>29</v>
      </c>
      <c r="Y287" t="s">
        <v>29</v>
      </c>
      <c r="Z287" t="s">
        <v>29</v>
      </c>
    </row>
    <row r="288" spans="1:26" x14ac:dyDescent="0.3">
      <c r="A288" s="1">
        <v>41359</v>
      </c>
      <c r="B288" t="s">
        <v>69</v>
      </c>
      <c r="C288" t="s">
        <v>24</v>
      </c>
      <c r="D288" t="s">
        <v>37</v>
      </c>
      <c r="E288" t="s">
        <v>26</v>
      </c>
      <c r="F288" t="s">
        <v>27</v>
      </c>
      <c r="G288" t="s">
        <v>28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41</v>
      </c>
      <c r="N288" t="str">
        <f>VLOOKUP(M288, Table!$A$1:$B$26, 2, 0)</f>
        <v>High End</v>
      </c>
      <c r="O288">
        <v>50</v>
      </c>
      <c r="P288">
        <v>54</v>
      </c>
      <c r="Q288" t="s">
        <v>29</v>
      </c>
      <c r="R288">
        <v>547</v>
      </c>
      <c r="S288">
        <v>0</v>
      </c>
      <c r="T288">
        <v>0</v>
      </c>
      <c r="U288">
        <v>0.24</v>
      </c>
      <c r="V288" t="s">
        <v>29</v>
      </c>
      <c r="W288" t="s">
        <v>29</v>
      </c>
      <c r="X288" t="s">
        <v>29</v>
      </c>
      <c r="Y288" t="s">
        <v>29</v>
      </c>
      <c r="Z288" t="s">
        <v>29</v>
      </c>
    </row>
    <row r="289" spans="1:26" x14ac:dyDescent="0.3">
      <c r="A289" s="1">
        <v>41360</v>
      </c>
      <c r="B289" t="s">
        <v>69</v>
      </c>
      <c r="C289" t="s">
        <v>24</v>
      </c>
      <c r="D289" t="s">
        <v>37</v>
      </c>
      <c r="E289" t="s">
        <v>26</v>
      </c>
      <c r="F289" t="s">
        <v>27</v>
      </c>
      <c r="G289" t="s">
        <v>28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41</v>
      </c>
      <c r="N289" t="str">
        <f>VLOOKUP(M289, Table!$A$1:$B$26, 2, 0)</f>
        <v>High End</v>
      </c>
      <c r="O289">
        <v>50</v>
      </c>
      <c r="P289">
        <v>54</v>
      </c>
      <c r="Q289" t="s">
        <v>29</v>
      </c>
      <c r="R289">
        <v>440</v>
      </c>
      <c r="S289">
        <v>3</v>
      </c>
      <c r="T289">
        <v>2</v>
      </c>
      <c r="U289">
        <v>0.34</v>
      </c>
      <c r="V289" t="s">
        <v>29</v>
      </c>
      <c r="W289" t="s">
        <v>29</v>
      </c>
      <c r="X289" t="s">
        <v>29</v>
      </c>
      <c r="Y289" t="s">
        <v>29</v>
      </c>
      <c r="Z289" t="s">
        <v>29</v>
      </c>
    </row>
    <row r="290" spans="1:26" x14ac:dyDescent="0.3">
      <c r="A290" s="1">
        <v>41361</v>
      </c>
      <c r="B290" t="s">
        <v>69</v>
      </c>
      <c r="C290" t="s">
        <v>24</v>
      </c>
      <c r="D290" t="s">
        <v>37</v>
      </c>
      <c r="E290" t="s">
        <v>26</v>
      </c>
      <c r="F290" t="s">
        <v>27</v>
      </c>
      <c r="G290" t="s">
        <v>28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41</v>
      </c>
      <c r="N290" t="str">
        <f>VLOOKUP(M290, Table!$A$1:$B$26, 2, 0)</f>
        <v>High End</v>
      </c>
      <c r="O290">
        <v>50</v>
      </c>
      <c r="P290">
        <v>54</v>
      </c>
      <c r="Q290" t="s">
        <v>29</v>
      </c>
      <c r="R290">
        <v>2516</v>
      </c>
      <c r="S290">
        <v>1</v>
      </c>
      <c r="T290">
        <v>1</v>
      </c>
      <c r="U290">
        <v>1.3</v>
      </c>
      <c r="V290" t="s">
        <v>29</v>
      </c>
      <c r="W290" t="s">
        <v>29</v>
      </c>
      <c r="X290" t="s">
        <v>29</v>
      </c>
      <c r="Y290" t="s">
        <v>29</v>
      </c>
      <c r="Z290" t="s">
        <v>29</v>
      </c>
    </row>
    <row r="291" spans="1:26" x14ac:dyDescent="0.3">
      <c r="A291" s="1">
        <v>41359</v>
      </c>
      <c r="B291" t="s">
        <v>69</v>
      </c>
      <c r="C291" t="s">
        <v>24</v>
      </c>
      <c r="D291" t="s">
        <v>25</v>
      </c>
      <c r="E291" t="s">
        <v>26</v>
      </c>
      <c r="F291" t="s">
        <v>31</v>
      </c>
      <c r="G291" t="s">
        <v>28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41</v>
      </c>
      <c r="N291" t="str">
        <f>VLOOKUP(M291, Table!$A$1:$B$26, 2, 0)</f>
        <v>High End</v>
      </c>
      <c r="O291">
        <v>50</v>
      </c>
      <c r="P291">
        <v>54</v>
      </c>
      <c r="Q291" t="s">
        <v>29</v>
      </c>
      <c r="R291">
        <v>850</v>
      </c>
      <c r="S291">
        <v>1</v>
      </c>
      <c r="T291">
        <v>1</v>
      </c>
      <c r="U291">
        <v>0.43</v>
      </c>
      <c r="V291" t="s">
        <v>29</v>
      </c>
      <c r="W291" t="s">
        <v>29</v>
      </c>
      <c r="X291" t="s">
        <v>29</v>
      </c>
      <c r="Y291" t="s">
        <v>29</v>
      </c>
      <c r="Z291" t="s">
        <v>29</v>
      </c>
    </row>
    <row r="292" spans="1:26" x14ac:dyDescent="0.3">
      <c r="A292" s="1">
        <v>41360</v>
      </c>
      <c r="B292" t="s">
        <v>69</v>
      </c>
      <c r="C292" t="s">
        <v>24</v>
      </c>
      <c r="D292" t="s">
        <v>25</v>
      </c>
      <c r="E292" t="s">
        <v>26</v>
      </c>
      <c r="F292" t="s">
        <v>31</v>
      </c>
      <c r="G292" t="s">
        <v>28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41</v>
      </c>
      <c r="N292" t="str">
        <f>VLOOKUP(M292, Table!$A$1:$B$26, 2, 0)</f>
        <v>High End</v>
      </c>
      <c r="O292">
        <v>50</v>
      </c>
      <c r="P292">
        <v>54</v>
      </c>
      <c r="Q292" t="s">
        <v>29</v>
      </c>
      <c r="R292">
        <v>1172</v>
      </c>
      <c r="S292">
        <v>0</v>
      </c>
      <c r="T292">
        <v>0</v>
      </c>
      <c r="U292">
        <v>1.17</v>
      </c>
      <c r="V292" t="s">
        <v>29</v>
      </c>
      <c r="W292" t="s">
        <v>29</v>
      </c>
      <c r="X292" t="s">
        <v>29</v>
      </c>
      <c r="Y292" t="s">
        <v>29</v>
      </c>
      <c r="Z292" t="s">
        <v>29</v>
      </c>
    </row>
    <row r="293" spans="1:26" x14ac:dyDescent="0.3">
      <c r="A293" s="1">
        <v>41361</v>
      </c>
      <c r="B293" t="s">
        <v>69</v>
      </c>
      <c r="C293" t="s">
        <v>24</v>
      </c>
      <c r="D293" t="s">
        <v>25</v>
      </c>
      <c r="E293" t="s">
        <v>26</v>
      </c>
      <c r="F293" t="s">
        <v>31</v>
      </c>
      <c r="G293" t="s">
        <v>28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41</v>
      </c>
      <c r="N293" t="str">
        <f>VLOOKUP(M293, Table!$A$1:$B$26, 2, 0)</f>
        <v>High End</v>
      </c>
      <c r="O293">
        <v>50</v>
      </c>
      <c r="P293">
        <v>54</v>
      </c>
      <c r="Q293" t="s">
        <v>29</v>
      </c>
      <c r="R293">
        <v>121</v>
      </c>
      <c r="S293">
        <v>0</v>
      </c>
      <c r="T293">
        <v>0</v>
      </c>
      <c r="U293">
        <v>0.09</v>
      </c>
      <c r="V293" t="s">
        <v>29</v>
      </c>
      <c r="W293" t="s">
        <v>29</v>
      </c>
      <c r="X293" t="s">
        <v>29</v>
      </c>
      <c r="Y293" t="s">
        <v>29</v>
      </c>
      <c r="Z293" t="s">
        <v>29</v>
      </c>
    </row>
    <row r="294" spans="1:26" x14ac:dyDescent="0.3">
      <c r="A294" s="1">
        <v>41359</v>
      </c>
      <c r="B294" t="s">
        <v>69</v>
      </c>
      <c r="C294" t="s">
        <v>24</v>
      </c>
      <c r="D294" t="s">
        <v>32</v>
      </c>
      <c r="E294" t="s">
        <v>26</v>
      </c>
      <c r="F294" t="s">
        <v>31</v>
      </c>
      <c r="G294" t="s">
        <v>28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30</v>
      </c>
      <c r="N294" t="str">
        <f>VLOOKUP(M294, Table!$A$1:$B$26, 2, 0)</f>
        <v>High End</v>
      </c>
      <c r="O294">
        <v>40</v>
      </c>
      <c r="P294">
        <v>49</v>
      </c>
      <c r="Q294" t="s">
        <v>29</v>
      </c>
      <c r="R294">
        <v>802</v>
      </c>
      <c r="S294">
        <v>1</v>
      </c>
      <c r="T294">
        <v>1</v>
      </c>
      <c r="U294">
        <v>0.44</v>
      </c>
      <c r="V294" t="s">
        <v>29</v>
      </c>
      <c r="W294" t="s">
        <v>29</v>
      </c>
      <c r="X294" t="s">
        <v>29</v>
      </c>
      <c r="Y294" t="s">
        <v>29</v>
      </c>
      <c r="Z294" t="s">
        <v>29</v>
      </c>
    </row>
    <row r="295" spans="1:26" x14ac:dyDescent="0.3">
      <c r="A295" s="1">
        <v>41360</v>
      </c>
      <c r="B295" t="s">
        <v>69</v>
      </c>
      <c r="C295" t="s">
        <v>24</v>
      </c>
      <c r="D295" t="s">
        <v>32</v>
      </c>
      <c r="E295" t="s">
        <v>26</v>
      </c>
      <c r="F295" t="s">
        <v>31</v>
      </c>
      <c r="G295" t="s">
        <v>28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30</v>
      </c>
      <c r="N295" t="str">
        <f>VLOOKUP(M295, Table!$A$1:$B$26, 2, 0)</f>
        <v>High End</v>
      </c>
      <c r="O295">
        <v>40</v>
      </c>
      <c r="P295">
        <v>49</v>
      </c>
      <c r="Q295" t="s">
        <v>29</v>
      </c>
      <c r="R295">
        <v>514</v>
      </c>
      <c r="S295">
        <v>0</v>
      </c>
      <c r="T295">
        <v>0</v>
      </c>
      <c r="U295">
        <v>0.13</v>
      </c>
      <c r="V295" t="s">
        <v>29</v>
      </c>
      <c r="W295">
        <v>0</v>
      </c>
      <c r="X295" t="s">
        <v>29</v>
      </c>
      <c r="Y295" t="s">
        <v>29</v>
      </c>
      <c r="Z295" t="s">
        <v>29</v>
      </c>
    </row>
    <row r="296" spans="1:26" x14ac:dyDescent="0.3">
      <c r="A296" s="1">
        <v>41361</v>
      </c>
      <c r="B296" t="s">
        <v>69</v>
      </c>
      <c r="C296" t="s">
        <v>24</v>
      </c>
      <c r="D296" t="s">
        <v>32</v>
      </c>
      <c r="E296" t="s">
        <v>26</v>
      </c>
      <c r="F296" t="s">
        <v>31</v>
      </c>
      <c r="G296" t="s">
        <v>28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30</v>
      </c>
      <c r="N296" t="str">
        <f>VLOOKUP(M296, Table!$A$1:$B$26, 2, 0)</f>
        <v>High End</v>
      </c>
      <c r="O296">
        <v>40</v>
      </c>
      <c r="P296">
        <v>49</v>
      </c>
      <c r="Q296" t="s">
        <v>29</v>
      </c>
      <c r="R296">
        <v>1</v>
      </c>
      <c r="S296">
        <v>0</v>
      </c>
      <c r="T296">
        <v>0</v>
      </c>
      <c r="U296">
        <v>0</v>
      </c>
      <c r="V296" t="s">
        <v>29</v>
      </c>
      <c r="W296" t="s">
        <v>29</v>
      </c>
      <c r="X296" t="s">
        <v>29</v>
      </c>
      <c r="Y296" t="s">
        <v>29</v>
      </c>
      <c r="Z296" t="s">
        <v>29</v>
      </c>
    </row>
    <row r="297" spans="1:26" x14ac:dyDescent="0.3">
      <c r="A297" s="1">
        <v>41359</v>
      </c>
      <c r="B297" t="s">
        <v>69</v>
      </c>
      <c r="C297" t="s">
        <v>24</v>
      </c>
      <c r="D297" t="s">
        <v>32</v>
      </c>
      <c r="E297" t="s">
        <v>26</v>
      </c>
      <c r="F297" t="s">
        <v>35</v>
      </c>
      <c r="G297" t="s">
        <v>28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41</v>
      </c>
      <c r="N297" t="str">
        <f>VLOOKUP(M297, Table!$A$1:$B$26, 2, 0)</f>
        <v>High End</v>
      </c>
      <c r="O297">
        <v>30</v>
      </c>
      <c r="P297">
        <v>39</v>
      </c>
      <c r="Q297" t="s">
        <v>29</v>
      </c>
      <c r="R297">
        <v>214</v>
      </c>
      <c r="S297">
        <v>0</v>
      </c>
      <c r="T297">
        <v>0</v>
      </c>
      <c r="U297">
        <v>0.08</v>
      </c>
      <c r="V297" t="s">
        <v>29</v>
      </c>
      <c r="W297" t="s">
        <v>29</v>
      </c>
      <c r="X297" t="s">
        <v>29</v>
      </c>
      <c r="Y297" t="s">
        <v>29</v>
      </c>
      <c r="Z297" t="s">
        <v>29</v>
      </c>
    </row>
    <row r="298" spans="1:26" x14ac:dyDescent="0.3">
      <c r="A298" s="1">
        <v>41360</v>
      </c>
      <c r="B298" t="s">
        <v>69</v>
      </c>
      <c r="C298" t="s">
        <v>24</v>
      </c>
      <c r="D298" t="s">
        <v>32</v>
      </c>
      <c r="E298" t="s">
        <v>26</v>
      </c>
      <c r="F298" t="s">
        <v>35</v>
      </c>
      <c r="G298" t="s">
        <v>28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41</v>
      </c>
      <c r="N298" t="str">
        <f>VLOOKUP(M298, Table!$A$1:$B$26, 2, 0)</f>
        <v>High End</v>
      </c>
      <c r="O298">
        <v>30</v>
      </c>
      <c r="P298">
        <v>39</v>
      </c>
      <c r="Q298" t="s">
        <v>29</v>
      </c>
      <c r="R298">
        <v>1</v>
      </c>
      <c r="S298">
        <v>0</v>
      </c>
      <c r="T298">
        <v>0</v>
      </c>
      <c r="U298">
        <v>0</v>
      </c>
      <c r="V298" t="s">
        <v>29</v>
      </c>
      <c r="W298" t="s">
        <v>29</v>
      </c>
      <c r="X298" t="s">
        <v>29</v>
      </c>
      <c r="Y298" t="s">
        <v>29</v>
      </c>
      <c r="Z298" t="s">
        <v>29</v>
      </c>
    </row>
    <row r="299" spans="1:26" x14ac:dyDescent="0.3">
      <c r="A299" s="1">
        <v>41359</v>
      </c>
      <c r="B299" t="s">
        <v>69</v>
      </c>
      <c r="C299" t="s">
        <v>24</v>
      </c>
      <c r="D299" t="s">
        <v>34</v>
      </c>
      <c r="E299" t="s">
        <v>26</v>
      </c>
      <c r="F299" t="s">
        <v>27</v>
      </c>
      <c r="G299" t="s">
        <v>28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33</v>
      </c>
      <c r="N299" t="str">
        <f>VLOOKUP(M299, Table!$A$1:$B$26, 2, 0)</f>
        <v>High End</v>
      </c>
      <c r="O299">
        <v>50</v>
      </c>
      <c r="P299">
        <v>54</v>
      </c>
      <c r="Q299" t="s">
        <v>29</v>
      </c>
      <c r="R299">
        <v>719</v>
      </c>
      <c r="S299">
        <v>0</v>
      </c>
      <c r="T299">
        <v>0</v>
      </c>
      <c r="U299">
        <v>0.37</v>
      </c>
      <c r="V299" t="s">
        <v>29</v>
      </c>
      <c r="W299" t="s">
        <v>29</v>
      </c>
      <c r="X299" t="s">
        <v>29</v>
      </c>
      <c r="Y299" t="s">
        <v>29</v>
      </c>
      <c r="Z299" t="s">
        <v>29</v>
      </c>
    </row>
    <row r="300" spans="1:26" x14ac:dyDescent="0.3">
      <c r="A300" s="1">
        <v>41360</v>
      </c>
      <c r="B300" t="s">
        <v>69</v>
      </c>
      <c r="C300" t="s">
        <v>24</v>
      </c>
      <c r="D300" t="s">
        <v>34</v>
      </c>
      <c r="E300" t="s">
        <v>26</v>
      </c>
      <c r="F300" t="s">
        <v>27</v>
      </c>
      <c r="G300" t="s">
        <v>28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33</v>
      </c>
      <c r="N300" t="str">
        <f>VLOOKUP(M300, Table!$A$1:$B$26, 2, 0)</f>
        <v>High End</v>
      </c>
      <c r="O300">
        <v>50</v>
      </c>
      <c r="P300">
        <v>54</v>
      </c>
      <c r="Q300" t="s">
        <v>29</v>
      </c>
      <c r="R300">
        <v>35</v>
      </c>
      <c r="S300">
        <v>0</v>
      </c>
      <c r="T300">
        <v>0</v>
      </c>
      <c r="U300">
        <v>0.02</v>
      </c>
      <c r="V300" t="s">
        <v>29</v>
      </c>
      <c r="W300" t="s">
        <v>29</v>
      </c>
      <c r="X300" t="s">
        <v>29</v>
      </c>
      <c r="Y300" t="s">
        <v>29</v>
      </c>
      <c r="Z300" t="s">
        <v>29</v>
      </c>
    </row>
    <row r="301" spans="1:26" x14ac:dyDescent="0.3">
      <c r="A301" s="1">
        <v>41361</v>
      </c>
      <c r="B301" t="s">
        <v>69</v>
      </c>
      <c r="C301" t="s">
        <v>24</v>
      </c>
      <c r="D301" t="s">
        <v>34</v>
      </c>
      <c r="E301" t="s">
        <v>26</v>
      </c>
      <c r="F301" t="s">
        <v>27</v>
      </c>
      <c r="G301" t="s">
        <v>28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33</v>
      </c>
      <c r="N301" t="str">
        <f>VLOOKUP(M301, Table!$A$1:$B$26, 2, 0)</f>
        <v>High End</v>
      </c>
      <c r="O301">
        <v>50</v>
      </c>
      <c r="P301">
        <v>54</v>
      </c>
      <c r="Q301" t="s">
        <v>29</v>
      </c>
      <c r="R301">
        <v>11</v>
      </c>
      <c r="S301">
        <v>0</v>
      </c>
      <c r="T301">
        <v>0</v>
      </c>
      <c r="U301">
        <v>0</v>
      </c>
      <c r="V301" t="s">
        <v>29</v>
      </c>
      <c r="W301" t="s">
        <v>29</v>
      </c>
      <c r="X301" t="s">
        <v>29</v>
      </c>
      <c r="Y301" t="s">
        <v>29</v>
      </c>
      <c r="Z301" t="s">
        <v>29</v>
      </c>
    </row>
    <row r="302" spans="1:26" x14ac:dyDescent="0.3">
      <c r="A302" s="1">
        <v>41359</v>
      </c>
      <c r="B302" t="s">
        <v>69</v>
      </c>
      <c r="C302" t="s">
        <v>24</v>
      </c>
      <c r="D302" t="s">
        <v>37</v>
      </c>
      <c r="E302" t="s">
        <v>26</v>
      </c>
      <c r="F302" t="s">
        <v>31</v>
      </c>
      <c r="G302" t="s">
        <v>28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30</v>
      </c>
      <c r="N302" t="str">
        <f>VLOOKUP(M302, Table!$A$1:$B$26, 2, 0)</f>
        <v>High End</v>
      </c>
      <c r="O302">
        <v>50</v>
      </c>
      <c r="P302">
        <v>54</v>
      </c>
      <c r="Q302" t="s">
        <v>29</v>
      </c>
      <c r="R302">
        <v>872</v>
      </c>
      <c r="S302">
        <v>2</v>
      </c>
      <c r="T302">
        <v>0</v>
      </c>
      <c r="U302">
        <v>0.6</v>
      </c>
      <c r="V302" t="s">
        <v>29</v>
      </c>
      <c r="W302" t="s">
        <v>29</v>
      </c>
      <c r="X302" t="s">
        <v>29</v>
      </c>
      <c r="Y302" t="s">
        <v>29</v>
      </c>
      <c r="Z302" t="s">
        <v>29</v>
      </c>
    </row>
    <row r="303" spans="1:26" x14ac:dyDescent="0.3">
      <c r="A303" s="1">
        <v>41360</v>
      </c>
      <c r="B303" t="s">
        <v>69</v>
      </c>
      <c r="C303" t="s">
        <v>24</v>
      </c>
      <c r="D303" t="s">
        <v>37</v>
      </c>
      <c r="E303" t="s">
        <v>26</v>
      </c>
      <c r="F303" t="s">
        <v>31</v>
      </c>
      <c r="G303" t="s">
        <v>28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30</v>
      </c>
      <c r="N303" t="str">
        <f>VLOOKUP(M303, Table!$A$1:$B$26, 2, 0)</f>
        <v>High End</v>
      </c>
      <c r="O303">
        <v>50</v>
      </c>
      <c r="P303">
        <v>54</v>
      </c>
      <c r="Q303" t="s">
        <v>29</v>
      </c>
      <c r="R303">
        <v>916</v>
      </c>
      <c r="S303">
        <v>4</v>
      </c>
      <c r="T303">
        <v>2</v>
      </c>
      <c r="U303">
        <v>0.44</v>
      </c>
      <c r="V303">
        <v>1</v>
      </c>
      <c r="W303" t="s">
        <v>29</v>
      </c>
      <c r="X303" t="s">
        <v>29</v>
      </c>
      <c r="Y303" t="s">
        <v>29</v>
      </c>
      <c r="Z303" t="s">
        <v>29</v>
      </c>
    </row>
    <row r="304" spans="1:26" x14ac:dyDescent="0.3">
      <c r="A304" s="1">
        <v>41361</v>
      </c>
      <c r="B304" t="s">
        <v>69</v>
      </c>
      <c r="C304" t="s">
        <v>24</v>
      </c>
      <c r="D304" t="s">
        <v>37</v>
      </c>
      <c r="E304" t="s">
        <v>26</v>
      </c>
      <c r="F304" t="s">
        <v>31</v>
      </c>
      <c r="G304" t="s">
        <v>28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30</v>
      </c>
      <c r="N304" t="str">
        <f>VLOOKUP(M304, Table!$A$1:$B$26, 2, 0)</f>
        <v>High End</v>
      </c>
      <c r="O304">
        <v>50</v>
      </c>
      <c r="P304">
        <v>54</v>
      </c>
      <c r="Q304" t="s">
        <v>29</v>
      </c>
      <c r="R304">
        <v>826</v>
      </c>
      <c r="S304">
        <v>2</v>
      </c>
      <c r="T304">
        <v>1</v>
      </c>
      <c r="U304">
        <v>0.37</v>
      </c>
      <c r="V304" t="s">
        <v>29</v>
      </c>
      <c r="W304" t="s">
        <v>29</v>
      </c>
      <c r="X304" t="s">
        <v>29</v>
      </c>
      <c r="Y304" t="s">
        <v>29</v>
      </c>
      <c r="Z304" t="s">
        <v>29</v>
      </c>
    </row>
    <row r="305" spans="1:26" x14ac:dyDescent="0.3">
      <c r="A305" s="1">
        <v>41359</v>
      </c>
      <c r="B305" t="s">
        <v>69</v>
      </c>
      <c r="C305" t="s">
        <v>24</v>
      </c>
      <c r="D305" t="s">
        <v>25</v>
      </c>
      <c r="E305" t="s">
        <v>26</v>
      </c>
      <c r="F305" t="s">
        <v>31</v>
      </c>
      <c r="G305" t="s">
        <v>28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41</v>
      </c>
      <c r="N305" t="str">
        <f>VLOOKUP(M305, Table!$A$1:$B$26, 2, 0)</f>
        <v>High End</v>
      </c>
      <c r="O305">
        <v>25</v>
      </c>
      <c r="P305">
        <v>29</v>
      </c>
      <c r="Q305" t="s">
        <v>29</v>
      </c>
      <c r="R305">
        <v>205</v>
      </c>
      <c r="S305">
        <v>1</v>
      </c>
      <c r="T305">
        <v>0</v>
      </c>
      <c r="U305">
        <v>0.19</v>
      </c>
      <c r="V305" t="s">
        <v>29</v>
      </c>
      <c r="W305" t="s">
        <v>29</v>
      </c>
      <c r="X305" t="s">
        <v>29</v>
      </c>
      <c r="Y305" t="s">
        <v>29</v>
      </c>
      <c r="Z305" t="s">
        <v>29</v>
      </c>
    </row>
    <row r="306" spans="1:26" x14ac:dyDescent="0.3">
      <c r="A306" s="1">
        <v>41360</v>
      </c>
      <c r="B306" t="s">
        <v>69</v>
      </c>
      <c r="C306" t="s">
        <v>24</v>
      </c>
      <c r="D306" t="s">
        <v>25</v>
      </c>
      <c r="E306" t="s">
        <v>26</v>
      </c>
      <c r="F306" t="s">
        <v>31</v>
      </c>
      <c r="G306" t="s">
        <v>28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41</v>
      </c>
      <c r="N306" t="str">
        <f>VLOOKUP(M306, Table!$A$1:$B$26, 2, 0)</f>
        <v>High End</v>
      </c>
      <c r="O306">
        <v>25</v>
      </c>
      <c r="P306">
        <v>29</v>
      </c>
      <c r="Q306" t="s">
        <v>29</v>
      </c>
      <c r="R306">
        <v>6</v>
      </c>
      <c r="S306">
        <v>0</v>
      </c>
      <c r="T306">
        <v>0</v>
      </c>
      <c r="U306">
        <v>0.01</v>
      </c>
      <c r="V306" t="s">
        <v>29</v>
      </c>
      <c r="W306" t="s">
        <v>29</v>
      </c>
      <c r="X306" t="s">
        <v>29</v>
      </c>
      <c r="Y306" t="s">
        <v>29</v>
      </c>
      <c r="Z306" t="s">
        <v>29</v>
      </c>
    </row>
    <row r="307" spans="1:26" x14ac:dyDescent="0.3">
      <c r="A307" s="1">
        <v>41361</v>
      </c>
      <c r="B307" t="s">
        <v>69</v>
      </c>
      <c r="C307" t="s">
        <v>24</v>
      </c>
      <c r="D307" t="s">
        <v>25</v>
      </c>
      <c r="E307" t="s">
        <v>26</v>
      </c>
      <c r="F307" t="s">
        <v>31</v>
      </c>
      <c r="G307" t="s">
        <v>28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41</v>
      </c>
      <c r="N307" t="str">
        <f>VLOOKUP(M307, Table!$A$1:$B$26, 2, 0)</f>
        <v>High End</v>
      </c>
      <c r="O307">
        <v>25</v>
      </c>
      <c r="P307">
        <v>29</v>
      </c>
      <c r="Q307" t="s">
        <v>29</v>
      </c>
      <c r="R307">
        <v>5</v>
      </c>
      <c r="S307">
        <v>0</v>
      </c>
      <c r="T307">
        <v>0</v>
      </c>
      <c r="U307">
        <v>0</v>
      </c>
      <c r="V307" t="s">
        <v>29</v>
      </c>
      <c r="W307" t="s">
        <v>29</v>
      </c>
      <c r="X307" t="s">
        <v>29</v>
      </c>
      <c r="Y307" t="s">
        <v>29</v>
      </c>
      <c r="Z307" t="s">
        <v>29</v>
      </c>
    </row>
    <row r="308" spans="1:26" x14ac:dyDescent="0.3">
      <c r="A308" s="1">
        <v>41359</v>
      </c>
      <c r="B308" t="s">
        <v>69</v>
      </c>
      <c r="C308" t="s">
        <v>24</v>
      </c>
      <c r="D308" t="s">
        <v>36</v>
      </c>
      <c r="E308" t="s">
        <v>26</v>
      </c>
      <c r="F308" t="s">
        <v>35</v>
      </c>
      <c r="G308" t="s">
        <v>28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41</v>
      </c>
      <c r="N308" t="str">
        <f>VLOOKUP(M308, Table!$A$1:$B$26, 2, 0)</f>
        <v>High End</v>
      </c>
      <c r="O308">
        <v>40</v>
      </c>
      <c r="P308">
        <v>49</v>
      </c>
      <c r="Q308" t="s">
        <v>29</v>
      </c>
      <c r="R308">
        <v>513</v>
      </c>
      <c r="S308">
        <v>0</v>
      </c>
      <c r="T308">
        <v>0</v>
      </c>
      <c r="U308">
        <v>0.56999999999999995</v>
      </c>
      <c r="V308" t="s">
        <v>29</v>
      </c>
      <c r="W308" t="s">
        <v>29</v>
      </c>
      <c r="X308" t="s">
        <v>29</v>
      </c>
      <c r="Y308" t="s">
        <v>29</v>
      </c>
      <c r="Z308" t="s">
        <v>29</v>
      </c>
    </row>
    <row r="309" spans="1:26" x14ac:dyDescent="0.3">
      <c r="A309" s="1">
        <v>41360</v>
      </c>
      <c r="B309" t="s">
        <v>69</v>
      </c>
      <c r="C309" t="s">
        <v>24</v>
      </c>
      <c r="D309" t="s">
        <v>36</v>
      </c>
      <c r="E309" t="s">
        <v>26</v>
      </c>
      <c r="F309" t="s">
        <v>35</v>
      </c>
      <c r="G309" t="s">
        <v>28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41</v>
      </c>
      <c r="N309" t="str">
        <f>VLOOKUP(M309, Table!$A$1:$B$26, 2, 0)</f>
        <v>High End</v>
      </c>
      <c r="O309">
        <v>40</v>
      </c>
      <c r="P309">
        <v>49</v>
      </c>
      <c r="Q309" t="s">
        <v>29</v>
      </c>
      <c r="R309">
        <v>10</v>
      </c>
      <c r="S309">
        <v>0</v>
      </c>
      <c r="T309">
        <v>0</v>
      </c>
      <c r="U309">
        <v>0.01</v>
      </c>
      <c r="V309" t="s">
        <v>29</v>
      </c>
      <c r="W309" t="s">
        <v>29</v>
      </c>
      <c r="X309" t="s">
        <v>29</v>
      </c>
      <c r="Y309" t="s">
        <v>29</v>
      </c>
      <c r="Z309" t="s">
        <v>29</v>
      </c>
    </row>
    <row r="310" spans="1:26" x14ac:dyDescent="0.3">
      <c r="A310" s="1">
        <v>41359</v>
      </c>
      <c r="B310" t="s">
        <v>69</v>
      </c>
      <c r="C310" t="s">
        <v>24</v>
      </c>
      <c r="D310" t="s">
        <v>39</v>
      </c>
      <c r="E310" t="s">
        <v>26</v>
      </c>
      <c r="F310" t="s">
        <v>35</v>
      </c>
      <c r="G310" t="s">
        <v>28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41</v>
      </c>
      <c r="N310" t="str">
        <f>VLOOKUP(M310, Table!$A$1:$B$26, 2, 0)</f>
        <v>High End</v>
      </c>
      <c r="O310">
        <v>40</v>
      </c>
      <c r="P310">
        <v>49</v>
      </c>
      <c r="Q310" t="s">
        <v>29</v>
      </c>
      <c r="R310">
        <v>562</v>
      </c>
      <c r="S310">
        <v>0</v>
      </c>
      <c r="T310">
        <v>0</v>
      </c>
      <c r="U310">
        <v>0.26</v>
      </c>
      <c r="V310" t="s">
        <v>29</v>
      </c>
      <c r="W310" t="s">
        <v>29</v>
      </c>
      <c r="X310" t="s">
        <v>29</v>
      </c>
      <c r="Y310" t="s">
        <v>29</v>
      </c>
      <c r="Z310" t="s">
        <v>29</v>
      </c>
    </row>
    <row r="311" spans="1:26" x14ac:dyDescent="0.3">
      <c r="A311" s="1">
        <v>41360</v>
      </c>
      <c r="B311" t="s">
        <v>69</v>
      </c>
      <c r="C311" t="s">
        <v>24</v>
      </c>
      <c r="D311" t="s">
        <v>39</v>
      </c>
      <c r="E311" t="s">
        <v>26</v>
      </c>
      <c r="F311" t="s">
        <v>35</v>
      </c>
      <c r="G311" t="s">
        <v>28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41</v>
      </c>
      <c r="N311" t="str">
        <f>VLOOKUP(M311, Table!$A$1:$B$26, 2, 0)</f>
        <v>High End</v>
      </c>
      <c r="O311">
        <v>40</v>
      </c>
      <c r="P311">
        <v>49</v>
      </c>
      <c r="Q311" t="s">
        <v>29</v>
      </c>
      <c r="R311">
        <v>22</v>
      </c>
      <c r="S311">
        <v>0</v>
      </c>
      <c r="T311">
        <v>0</v>
      </c>
      <c r="U311">
        <v>0.02</v>
      </c>
      <c r="V311" t="s">
        <v>29</v>
      </c>
      <c r="W311" t="s">
        <v>29</v>
      </c>
      <c r="X311" t="s">
        <v>29</v>
      </c>
      <c r="Y311" t="s">
        <v>29</v>
      </c>
      <c r="Z311" t="s">
        <v>29</v>
      </c>
    </row>
    <row r="312" spans="1:26" x14ac:dyDescent="0.3">
      <c r="A312" s="1">
        <v>41359</v>
      </c>
      <c r="B312" t="s">
        <v>69</v>
      </c>
      <c r="C312" t="s">
        <v>24</v>
      </c>
      <c r="D312" t="s">
        <v>37</v>
      </c>
      <c r="E312" t="s">
        <v>26</v>
      </c>
      <c r="F312" t="s">
        <v>27</v>
      </c>
      <c r="G312" t="s">
        <v>28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42</v>
      </c>
      <c r="N312" t="str">
        <f>VLOOKUP(M312, Table!$A$1:$B$26, 2, 0)</f>
        <v>Retailer</v>
      </c>
      <c r="O312">
        <v>50</v>
      </c>
      <c r="P312">
        <v>54</v>
      </c>
      <c r="Q312" t="s">
        <v>29</v>
      </c>
      <c r="R312">
        <v>16</v>
      </c>
      <c r="S312">
        <v>0</v>
      </c>
      <c r="T312">
        <v>0</v>
      </c>
      <c r="U312">
        <v>0.01</v>
      </c>
      <c r="V312" t="s">
        <v>29</v>
      </c>
      <c r="W312" t="s">
        <v>29</v>
      </c>
      <c r="X312" t="s">
        <v>29</v>
      </c>
      <c r="Y312" t="s">
        <v>29</v>
      </c>
      <c r="Z312" t="s">
        <v>29</v>
      </c>
    </row>
    <row r="313" spans="1:26" x14ac:dyDescent="0.3">
      <c r="A313" s="1">
        <v>41359</v>
      </c>
      <c r="B313" t="s">
        <v>69</v>
      </c>
      <c r="C313" t="s">
        <v>24</v>
      </c>
      <c r="D313" t="s">
        <v>25</v>
      </c>
      <c r="E313" t="s">
        <v>26</v>
      </c>
      <c r="F313" t="s">
        <v>35</v>
      </c>
      <c r="G313" t="s">
        <v>28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30</v>
      </c>
      <c r="N313" t="str">
        <f>VLOOKUP(M313, Table!$A$1:$B$26, 2, 0)</f>
        <v>High End</v>
      </c>
      <c r="O313">
        <v>40</v>
      </c>
      <c r="P313">
        <v>49</v>
      </c>
      <c r="Q313" t="s">
        <v>29</v>
      </c>
      <c r="R313">
        <v>953</v>
      </c>
      <c r="S313">
        <v>1</v>
      </c>
      <c r="T313">
        <v>1</v>
      </c>
      <c r="U313">
        <v>0.57999999999999996</v>
      </c>
      <c r="V313" t="s">
        <v>29</v>
      </c>
      <c r="W313" t="s">
        <v>29</v>
      </c>
      <c r="X313" t="s">
        <v>29</v>
      </c>
      <c r="Y313" t="s">
        <v>29</v>
      </c>
      <c r="Z313" t="s">
        <v>29</v>
      </c>
    </row>
    <row r="314" spans="1:26" x14ac:dyDescent="0.3">
      <c r="A314" s="1">
        <v>41360</v>
      </c>
      <c r="B314" t="s">
        <v>69</v>
      </c>
      <c r="C314" t="s">
        <v>24</v>
      </c>
      <c r="D314" t="s">
        <v>25</v>
      </c>
      <c r="E314" t="s">
        <v>26</v>
      </c>
      <c r="F314" t="s">
        <v>35</v>
      </c>
      <c r="G314" t="s">
        <v>28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30</v>
      </c>
      <c r="N314" t="str">
        <f>VLOOKUP(M314, Table!$A$1:$B$26, 2, 0)</f>
        <v>High End</v>
      </c>
      <c r="O314">
        <v>40</v>
      </c>
      <c r="P314">
        <v>49</v>
      </c>
      <c r="Q314" t="s">
        <v>29</v>
      </c>
      <c r="R314">
        <v>109</v>
      </c>
      <c r="S314">
        <v>0</v>
      </c>
      <c r="T314">
        <v>0</v>
      </c>
      <c r="U314">
        <v>0.04</v>
      </c>
      <c r="V314" t="s">
        <v>29</v>
      </c>
      <c r="W314" t="s">
        <v>29</v>
      </c>
      <c r="X314" t="s">
        <v>29</v>
      </c>
      <c r="Y314" t="s">
        <v>29</v>
      </c>
      <c r="Z314" t="s">
        <v>29</v>
      </c>
    </row>
    <row r="315" spans="1:26" x14ac:dyDescent="0.3">
      <c r="A315" s="1">
        <v>41361</v>
      </c>
      <c r="B315" t="s">
        <v>69</v>
      </c>
      <c r="C315" t="s">
        <v>24</v>
      </c>
      <c r="D315" t="s">
        <v>25</v>
      </c>
      <c r="E315" t="s">
        <v>26</v>
      </c>
      <c r="F315" t="s">
        <v>35</v>
      </c>
      <c r="G315" t="s">
        <v>28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30</v>
      </c>
      <c r="N315" t="str">
        <f>VLOOKUP(M315, Table!$A$1:$B$26, 2, 0)</f>
        <v>High End</v>
      </c>
      <c r="O315">
        <v>40</v>
      </c>
      <c r="P315">
        <v>49</v>
      </c>
      <c r="Q315" t="s">
        <v>29</v>
      </c>
      <c r="R315">
        <v>821</v>
      </c>
      <c r="S315">
        <v>0</v>
      </c>
      <c r="T315">
        <v>0</v>
      </c>
      <c r="U315">
        <v>0.91</v>
      </c>
      <c r="V315" t="s">
        <v>29</v>
      </c>
      <c r="W315" t="s">
        <v>29</v>
      </c>
      <c r="X315" t="s">
        <v>29</v>
      </c>
      <c r="Y315" t="s">
        <v>29</v>
      </c>
      <c r="Z315" t="s">
        <v>29</v>
      </c>
    </row>
    <row r="316" spans="1:26" x14ac:dyDescent="0.3">
      <c r="A316" s="1">
        <v>41359</v>
      </c>
      <c r="B316" t="s">
        <v>69</v>
      </c>
      <c r="C316" t="s">
        <v>24</v>
      </c>
      <c r="D316" t="s">
        <v>34</v>
      </c>
      <c r="E316" t="s">
        <v>26</v>
      </c>
      <c r="F316" t="s">
        <v>31</v>
      </c>
      <c r="G316" t="s">
        <v>28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38</v>
      </c>
      <c r="N316" t="str">
        <f>VLOOKUP(M316, Table!$A$1:$B$26, 2, 0)</f>
        <v>General</v>
      </c>
      <c r="O316">
        <v>25</v>
      </c>
      <c r="P316">
        <v>29</v>
      </c>
      <c r="Q316" t="s">
        <v>29</v>
      </c>
      <c r="R316">
        <v>861</v>
      </c>
      <c r="S316">
        <v>0</v>
      </c>
      <c r="T316">
        <v>0</v>
      </c>
      <c r="U316">
        <v>0.19</v>
      </c>
      <c r="V316" t="s">
        <v>29</v>
      </c>
      <c r="W316" t="s">
        <v>29</v>
      </c>
      <c r="X316" t="s">
        <v>29</v>
      </c>
      <c r="Y316" t="s">
        <v>29</v>
      </c>
      <c r="Z316" t="s">
        <v>29</v>
      </c>
    </row>
    <row r="317" spans="1:26" x14ac:dyDescent="0.3">
      <c r="A317" s="1">
        <v>41360</v>
      </c>
      <c r="B317" t="s">
        <v>69</v>
      </c>
      <c r="C317" t="s">
        <v>24</v>
      </c>
      <c r="D317" t="s">
        <v>34</v>
      </c>
      <c r="E317" t="s">
        <v>26</v>
      </c>
      <c r="F317" t="s">
        <v>31</v>
      </c>
      <c r="G317" t="s">
        <v>28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38</v>
      </c>
      <c r="N317" t="str">
        <f>VLOOKUP(M317, Table!$A$1:$B$26, 2, 0)</f>
        <v>General</v>
      </c>
      <c r="O317">
        <v>25</v>
      </c>
      <c r="P317">
        <v>29</v>
      </c>
      <c r="Q317" t="s">
        <v>29</v>
      </c>
      <c r="R317">
        <v>205</v>
      </c>
      <c r="S317">
        <v>0</v>
      </c>
      <c r="T317">
        <v>0</v>
      </c>
      <c r="U317">
        <v>0.02</v>
      </c>
      <c r="V317" t="s">
        <v>29</v>
      </c>
      <c r="W317" t="s">
        <v>29</v>
      </c>
      <c r="X317" t="s">
        <v>29</v>
      </c>
      <c r="Y317" t="s">
        <v>29</v>
      </c>
      <c r="Z317" t="s">
        <v>29</v>
      </c>
    </row>
    <row r="318" spans="1:26" x14ac:dyDescent="0.3">
      <c r="A318" s="1">
        <v>41361</v>
      </c>
      <c r="B318" t="s">
        <v>69</v>
      </c>
      <c r="C318" t="s">
        <v>24</v>
      </c>
      <c r="D318" t="s">
        <v>34</v>
      </c>
      <c r="E318" t="s">
        <v>26</v>
      </c>
      <c r="F318" t="s">
        <v>31</v>
      </c>
      <c r="G318" t="s">
        <v>28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38</v>
      </c>
      <c r="N318" t="str">
        <f>VLOOKUP(M318, Table!$A$1:$B$26, 2, 0)</f>
        <v>General</v>
      </c>
      <c r="O318">
        <v>25</v>
      </c>
      <c r="P318">
        <v>29</v>
      </c>
      <c r="Q318" t="s">
        <v>29</v>
      </c>
      <c r="R318">
        <v>26</v>
      </c>
      <c r="S318">
        <v>0</v>
      </c>
      <c r="T318">
        <v>0</v>
      </c>
      <c r="U318">
        <v>0.03</v>
      </c>
      <c r="V318" t="s">
        <v>29</v>
      </c>
      <c r="W318" t="s">
        <v>29</v>
      </c>
      <c r="X318" t="s">
        <v>29</v>
      </c>
      <c r="Y318" t="s">
        <v>29</v>
      </c>
      <c r="Z318" t="s">
        <v>29</v>
      </c>
    </row>
    <row r="319" spans="1:26" x14ac:dyDescent="0.3">
      <c r="A319" s="1">
        <v>41359</v>
      </c>
      <c r="B319" t="s">
        <v>69</v>
      </c>
      <c r="C319" t="s">
        <v>24</v>
      </c>
      <c r="D319" t="s">
        <v>37</v>
      </c>
      <c r="E319" t="s">
        <v>26</v>
      </c>
      <c r="F319" t="s">
        <v>27</v>
      </c>
      <c r="G319" t="s">
        <v>28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38</v>
      </c>
      <c r="N319" t="str">
        <f>VLOOKUP(M319, Table!$A$1:$B$26, 2, 0)</f>
        <v>General</v>
      </c>
      <c r="O319">
        <v>30</v>
      </c>
      <c r="P319">
        <v>39</v>
      </c>
      <c r="Q319" t="s">
        <v>29</v>
      </c>
      <c r="R319">
        <v>2161</v>
      </c>
      <c r="S319">
        <v>0</v>
      </c>
      <c r="T319">
        <v>0</v>
      </c>
      <c r="U319">
        <v>0.49</v>
      </c>
      <c r="V319" t="s">
        <v>29</v>
      </c>
      <c r="W319" t="s">
        <v>29</v>
      </c>
      <c r="X319" t="s">
        <v>29</v>
      </c>
      <c r="Y319" t="s">
        <v>29</v>
      </c>
      <c r="Z319" t="s">
        <v>29</v>
      </c>
    </row>
    <row r="320" spans="1:26" x14ac:dyDescent="0.3">
      <c r="A320" s="1">
        <v>41360</v>
      </c>
      <c r="B320" t="s">
        <v>69</v>
      </c>
      <c r="C320" t="s">
        <v>24</v>
      </c>
      <c r="D320" t="s">
        <v>37</v>
      </c>
      <c r="E320" t="s">
        <v>26</v>
      </c>
      <c r="F320" t="s">
        <v>27</v>
      </c>
      <c r="G320" t="s">
        <v>28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38</v>
      </c>
      <c r="N320" t="str">
        <f>VLOOKUP(M320, Table!$A$1:$B$26, 2, 0)</f>
        <v>General</v>
      </c>
      <c r="O320">
        <v>30</v>
      </c>
      <c r="P320">
        <v>39</v>
      </c>
      <c r="Q320" t="s">
        <v>29</v>
      </c>
      <c r="R320">
        <v>2021</v>
      </c>
      <c r="S320">
        <v>1</v>
      </c>
      <c r="T320">
        <v>0</v>
      </c>
      <c r="U320">
        <v>0.13</v>
      </c>
      <c r="V320" t="s">
        <v>29</v>
      </c>
      <c r="W320" t="s">
        <v>29</v>
      </c>
      <c r="X320" t="s">
        <v>29</v>
      </c>
      <c r="Y320" t="s">
        <v>29</v>
      </c>
      <c r="Z320" t="s">
        <v>29</v>
      </c>
    </row>
    <row r="321" spans="1:26" x14ac:dyDescent="0.3">
      <c r="A321" s="1">
        <v>41359</v>
      </c>
      <c r="B321" t="s">
        <v>69</v>
      </c>
      <c r="C321" t="s">
        <v>24</v>
      </c>
      <c r="D321" t="s">
        <v>25</v>
      </c>
      <c r="E321" t="s">
        <v>26</v>
      </c>
      <c r="F321" t="s">
        <v>35</v>
      </c>
      <c r="G321" t="s">
        <v>28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42</v>
      </c>
      <c r="N321" t="str">
        <f>VLOOKUP(M321, Table!$A$1:$B$26, 2, 0)</f>
        <v>Retailer</v>
      </c>
      <c r="O321">
        <v>50</v>
      </c>
      <c r="P321">
        <v>54</v>
      </c>
      <c r="Q321" t="s">
        <v>29</v>
      </c>
      <c r="R321">
        <v>108</v>
      </c>
      <c r="S321">
        <v>1</v>
      </c>
      <c r="T321">
        <v>1</v>
      </c>
      <c r="U321">
        <v>0.57999999999999996</v>
      </c>
      <c r="V321" t="s">
        <v>29</v>
      </c>
      <c r="W321" t="s">
        <v>29</v>
      </c>
      <c r="X321" t="s">
        <v>29</v>
      </c>
      <c r="Y321" t="s">
        <v>29</v>
      </c>
      <c r="Z321" t="s">
        <v>29</v>
      </c>
    </row>
    <row r="322" spans="1:26" x14ac:dyDescent="0.3">
      <c r="A322" s="1">
        <v>41360</v>
      </c>
      <c r="B322" t="s">
        <v>69</v>
      </c>
      <c r="C322" t="s">
        <v>24</v>
      </c>
      <c r="D322" t="s">
        <v>25</v>
      </c>
      <c r="E322" t="s">
        <v>26</v>
      </c>
      <c r="F322" t="s">
        <v>35</v>
      </c>
      <c r="G322" t="s">
        <v>28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42</v>
      </c>
      <c r="N322" t="str">
        <f>VLOOKUP(M322, Table!$A$1:$B$26, 2, 0)</f>
        <v>Retailer</v>
      </c>
      <c r="O322">
        <v>50</v>
      </c>
      <c r="P322">
        <v>54</v>
      </c>
      <c r="Q322" t="s">
        <v>29</v>
      </c>
      <c r="R322">
        <v>1021</v>
      </c>
      <c r="S322">
        <v>4</v>
      </c>
      <c r="T322">
        <v>1</v>
      </c>
      <c r="U322">
        <v>1.03</v>
      </c>
      <c r="V322" t="s">
        <v>29</v>
      </c>
      <c r="W322" t="s">
        <v>29</v>
      </c>
      <c r="X322" t="s">
        <v>29</v>
      </c>
      <c r="Y322" t="s">
        <v>29</v>
      </c>
      <c r="Z322" t="s">
        <v>29</v>
      </c>
    </row>
    <row r="323" spans="1:26" x14ac:dyDescent="0.3">
      <c r="A323" s="1">
        <v>41361</v>
      </c>
      <c r="B323" t="s">
        <v>69</v>
      </c>
      <c r="C323" t="s">
        <v>24</v>
      </c>
      <c r="D323" t="s">
        <v>25</v>
      </c>
      <c r="E323" t="s">
        <v>26</v>
      </c>
      <c r="F323" t="s">
        <v>35</v>
      </c>
      <c r="G323" t="s">
        <v>28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42</v>
      </c>
      <c r="N323" t="str">
        <f>VLOOKUP(M323, Table!$A$1:$B$26, 2, 0)</f>
        <v>Retailer</v>
      </c>
      <c r="O323">
        <v>50</v>
      </c>
      <c r="P323">
        <v>54</v>
      </c>
      <c r="Q323" t="s">
        <v>29</v>
      </c>
      <c r="R323">
        <v>763</v>
      </c>
      <c r="S323">
        <v>0</v>
      </c>
      <c r="T323">
        <v>0</v>
      </c>
      <c r="U323">
        <v>0.76</v>
      </c>
      <c r="V323" t="s">
        <v>29</v>
      </c>
      <c r="W323" t="s">
        <v>29</v>
      </c>
      <c r="X323" t="s">
        <v>29</v>
      </c>
      <c r="Y323" t="s">
        <v>29</v>
      </c>
      <c r="Z323" t="s">
        <v>29</v>
      </c>
    </row>
    <row r="324" spans="1:26" x14ac:dyDescent="0.3">
      <c r="A324" s="1">
        <v>41359</v>
      </c>
      <c r="B324" t="s">
        <v>69</v>
      </c>
      <c r="C324" t="s">
        <v>24</v>
      </c>
      <c r="D324" t="s">
        <v>25</v>
      </c>
      <c r="E324" t="s">
        <v>26</v>
      </c>
      <c r="F324" t="s">
        <v>35</v>
      </c>
      <c r="G324" t="s">
        <v>28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41</v>
      </c>
      <c r="N324" t="str">
        <f>VLOOKUP(M324, Table!$A$1:$B$26, 2, 0)</f>
        <v>High End</v>
      </c>
      <c r="O324">
        <v>30</v>
      </c>
      <c r="P324">
        <v>39</v>
      </c>
      <c r="Q324" t="s">
        <v>29</v>
      </c>
      <c r="R324">
        <v>411</v>
      </c>
      <c r="S324">
        <v>0</v>
      </c>
      <c r="T324">
        <v>0</v>
      </c>
      <c r="U324">
        <v>0.26</v>
      </c>
      <c r="V324" t="s">
        <v>29</v>
      </c>
      <c r="W324" t="s">
        <v>29</v>
      </c>
      <c r="X324" t="s">
        <v>29</v>
      </c>
      <c r="Y324" t="s">
        <v>29</v>
      </c>
      <c r="Z324" t="s">
        <v>29</v>
      </c>
    </row>
    <row r="325" spans="1:26" x14ac:dyDescent="0.3">
      <c r="A325" s="1">
        <v>41360</v>
      </c>
      <c r="B325" t="s">
        <v>69</v>
      </c>
      <c r="C325" t="s">
        <v>24</v>
      </c>
      <c r="D325" t="s">
        <v>25</v>
      </c>
      <c r="E325" t="s">
        <v>26</v>
      </c>
      <c r="F325" t="s">
        <v>35</v>
      </c>
      <c r="G325" t="s">
        <v>28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41</v>
      </c>
      <c r="N325" t="str">
        <f>VLOOKUP(M325, Table!$A$1:$B$26, 2, 0)</f>
        <v>High End</v>
      </c>
      <c r="O325">
        <v>30</v>
      </c>
      <c r="P325">
        <v>39</v>
      </c>
      <c r="Q325" t="s">
        <v>29</v>
      </c>
      <c r="R325">
        <v>25</v>
      </c>
      <c r="S325">
        <v>0</v>
      </c>
      <c r="T325">
        <v>0</v>
      </c>
      <c r="U325">
        <v>0.02</v>
      </c>
      <c r="V325" t="s">
        <v>29</v>
      </c>
      <c r="W325" t="s">
        <v>29</v>
      </c>
      <c r="X325" t="s">
        <v>29</v>
      </c>
      <c r="Y325" t="s">
        <v>29</v>
      </c>
      <c r="Z325" t="s">
        <v>29</v>
      </c>
    </row>
    <row r="326" spans="1:26" x14ac:dyDescent="0.3">
      <c r="A326" s="1">
        <v>41361</v>
      </c>
      <c r="B326" t="s">
        <v>69</v>
      </c>
      <c r="C326" t="s">
        <v>24</v>
      </c>
      <c r="D326" t="s">
        <v>25</v>
      </c>
      <c r="E326" t="s">
        <v>26</v>
      </c>
      <c r="F326" t="s">
        <v>35</v>
      </c>
      <c r="G326" t="s">
        <v>28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41</v>
      </c>
      <c r="N326" t="str">
        <f>VLOOKUP(M326, Table!$A$1:$B$26, 2, 0)</f>
        <v>High End</v>
      </c>
      <c r="O326">
        <v>30</v>
      </c>
      <c r="P326">
        <v>39</v>
      </c>
      <c r="Q326" t="s">
        <v>29</v>
      </c>
      <c r="R326">
        <v>2</v>
      </c>
      <c r="S326">
        <v>0</v>
      </c>
      <c r="T326">
        <v>0</v>
      </c>
      <c r="U326">
        <v>0</v>
      </c>
      <c r="V326" t="s">
        <v>29</v>
      </c>
      <c r="W326" t="s">
        <v>29</v>
      </c>
      <c r="X326" t="s">
        <v>29</v>
      </c>
      <c r="Y326" t="s">
        <v>29</v>
      </c>
      <c r="Z326" t="s">
        <v>29</v>
      </c>
    </row>
    <row r="327" spans="1:26" x14ac:dyDescent="0.3">
      <c r="A327" s="1">
        <v>41359</v>
      </c>
      <c r="B327" t="s">
        <v>69</v>
      </c>
      <c r="C327" t="s">
        <v>24</v>
      </c>
      <c r="D327" t="s">
        <v>32</v>
      </c>
      <c r="E327" t="s">
        <v>26</v>
      </c>
      <c r="F327" t="s">
        <v>35</v>
      </c>
      <c r="G327" t="s">
        <v>28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33</v>
      </c>
      <c r="N327" t="str">
        <f>VLOOKUP(M327, Table!$A$1:$B$26, 2, 0)</f>
        <v>High End</v>
      </c>
      <c r="O327">
        <v>25</v>
      </c>
      <c r="P327">
        <v>29</v>
      </c>
      <c r="Q327" t="s">
        <v>29</v>
      </c>
      <c r="R327">
        <v>1501</v>
      </c>
      <c r="S327">
        <v>3</v>
      </c>
      <c r="T327">
        <v>3</v>
      </c>
      <c r="U327">
        <v>1.35</v>
      </c>
      <c r="V327" t="s">
        <v>29</v>
      </c>
      <c r="W327" t="s">
        <v>29</v>
      </c>
      <c r="X327" t="s">
        <v>29</v>
      </c>
      <c r="Y327" t="s">
        <v>29</v>
      </c>
      <c r="Z327" t="s">
        <v>29</v>
      </c>
    </row>
    <row r="328" spans="1:26" x14ac:dyDescent="0.3">
      <c r="A328" s="1">
        <v>41360</v>
      </c>
      <c r="B328" t="s">
        <v>69</v>
      </c>
      <c r="C328" t="s">
        <v>24</v>
      </c>
      <c r="D328" t="s">
        <v>32</v>
      </c>
      <c r="E328" t="s">
        <v>26</v>
      </c>
      <c r="F328" t="s">
        <v>35</v>
      </c>
      <c r="G328" t="s">
        <v>28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33</v>
      </c>
      <c r="N328" t="str">
        <f>VLOOKUP(M328, Table!$A$1:$B$26, 2, 0)</f>
        <v>High End</v>
      </c>
      <c r="O328">
        <v>25</v>
      </c>
      <c r="P328">
        <v>29</v>
      </c>
      <c r="Q328" t="s">
        <v>29</v>
      </c>
      <c r="R328">
        <v>4376</v>
      </c>
      <c r="S328">
        <v>3</v>
      </c>
      <c r="T328">
        <v>3</v>
      </c>
      <c r="U328">
        <v>1.02</v>
      </c>
      <c r="V328">
        <v>1</v>
      </c>
      <c r="W328" t="s">
        <v>29</v>
      </c>
      <c r="X328" t="s">
        <v>29</v>
      </c>
      <c r="Y328" t="s">
        <v>29</v>
      </c>
      <c r="Z328" t="s">
        <v>29</v>
      </c>
    </row>
    <row r="329" spans="1:26" x14ac:dyDescent="0.3">
      <c r="A329" s="1">
        <v>41361</v>
      </c>
      <c r="B329" t="s">
        <v>69</v>
      </c>
      <c r="C329" t="s">
        <v>24</v>
      </c>
      <c r="D329" t="s">
        <v>32</v>
      </c>
      <c r="E329" t="s">
        <v>26</v>
      </c>
      <c r="F329" t="s">
        <v>35</v>
      </c>
      <c r="G329" t="s">
        <v>28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33</v>
      </c>
      <c r="N329" t="str">
        <f>VLOOKUP(M329, Table!$A$1:$B$26, 2, 0)</f>
        <v>High End</v>
      </c>
      <c r="O329">
        <v>25</v>
      </c>
      <c r="P329">
        <v>29</v>
      </c>
      <c r="Q329" t="s">
        <v>29</v>
      </c>
      <c r="R329">
        <v>4780</v>
      </c>
      <c r="S329">
        <v>2</v>
      </c>
      <c r="T329">
        <v>1</v>
      </c>
      <c r="U329">
        <v>1.38</v>
      </c>
      <c r="V329" t="s">
        <v>29</v>
      </c>
      <c r="W329" t="s">
        <v>29</v>
      </c>
      <c r="X329" t="s">
        <v>29</v>
      </c>
      <c r="Y329" t="s">
        <v>29</v>
      </c>
      <c r="Z329" t="s">
        <v>29</v>
      </c>
    </row>
    <row r="330" spans="1:26" x14ac:dyDescent="0.3">
      <c r="A330" s="1">
        <v>41359</v>
      </c>
      <c r="B330" t="s">
        <v>69</v>
      </c>
      <c r="C330" t="s">
        <v>24</v>
      </c>
      <c r="D330" t="s">
        <v>37</v>
      </c>
      <c r="E330" t="s">
        <v>26</v>
      </c>
      <c r="F330" t="s">
        <v>27</v>
      </c>
      <c r="G330" t="s">
        <v>28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33</v>
      </c>
      <c r="N330" t="str">
        <f>VLOOKUP(M330, Table!$A$1:$B$26, 2, 0)</f>
        <v>High End</v>
      </c>
      <c r="O330">
        <v>30</v>
      </c>
      <c r="P330">
        <v>39</v>
      </c>
      <c r="Q330" t="s">
        <v>29</v>
      </c>
      <c r="R330">
        <v>837</v>
      </c>
      <c r="S330">
        <v>0</v>
      </c>
      <c r="T330">
        <v>0</v>
      </c>
      <c r="U330">
        <v>0.32</v>
      </c>
      <c r="V330" t="s">
        <v>29</v>
      </c>
      <c r="W330" t="s">
        <v>29</v>
      </c>
      <c r="X330" t="s">
        <v>29</v>
      </c>
      <c r="Y330" t="s">
        <v>29</v>
      </c>
      <c r="Z330" t="s">
        <v>29</v>
      </c>
    </row>
    <row r="331" spans="1:26" x14ac:dyDescent="0.3">
      <c r="A331" s="1">
        <v>41360</v>
      </c>
      <c r="B331" t="s">
        <v>69</v>
      </c>
      <c r="C331" t="s">
        <v>24</v>
      </c>
      <c r="D331" t="s">
        <v>37</v>
      </c>
      <c r="E331" t="s">
        <v>26</v>
      </c>
      <c r="F331" t="s">
        <v>27</v>
      </c>
      <c r="G331" t="s">
        <v>28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33</v>
      </c>
      <c r="N331" t="str">
        <f>VLOOKUP(M331, Table!$A$1:$B$26, 2, 0)</f>
        <v>High End</v>
      </c>
      <c r="O331">
        <v>30</v>
      </c>
      <c r="P331">
        <v>39</v>
      </c>
      <c r="Q331" t="s">
        <v>29</v>
      </c>
      <c r="R331">
        <v>159</v>
      </c>
      <c r="S331">
        <v>0</v>
      </c>
      <c r="T331">
        <v>0</v>
      </c>
      <c r="U331">
        <v>7.0000000000000007E-2</v>
      </c>
      <c r="V331" t="s">
        <v>29</v>
      </c>
      <c r="W331" t="s">
        <v>29</v>
      </c>
      <c r="X331" t="s">
        <v>29</v>
      </c>
      <c r="Y331" t="s">
        <v>29</v>
      </c>
      <c r="Z331" t="s">
        <v>29</v>
      </c>
    </row>
    <row r="332" spans="1:26" x14ac:dyDescent="0.3">
      <c r="A332" s="1">
        <v>41361</v>
      </c>
      <c r="B332" t="s">
        <v>69</v>
      </c>
      <c r="C332" t="s">
        <v>24</v>
      </c>
      <c r="D332" t="s">
        <v>37</v>
      </c>
      <c r="E332" t="s">
        <v>26</v>
      </c>
      <c r="F332" t="s">
        <v>27</v>
      </c>
      <c r="G332" t="s">
        <v>28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33</v>
      </c>
      <c r="N332" t="str">
        <f>VLOOKUP(M332, Table!$A$1:$B$26, 2, 0)</f>
        <v>High End</v>
      </c>
      <c r="O332">
        <v>30</v>
      </c>
      <c r="P332">
        <v>39</v>
      </c>
      <c r="Q332" t="s">
        <v>29</v>
      </c>
      <c r="R332">
        <v>184</v>
      </c>
      <c r="S332">
        <v>0</v>
      </c>
      <c r="T332">
        <v>0</v>
      </c>
      <c r="U332">
        <v>0.25</v>
      </c>
      <c r="V332" t="s">
        <v>29</v>
      </c>
      <c r="W332" t="s">
        <v>29</v>
      </c>
      <c r="X332" t="s">
        <v>29</v>
      </c>
      <c r="Y332" t="s">
        <v>29</v>
      </c>
      <c r="Z332" t="s">
        <v>29</v>
      </c>
    </row>
    <row r="333" spans="1:26" x14ac:dyDescent="0.3">
      <c r="A333" s="1">
        <v>41359</v>
      </c>
      <c r="B333" t="s">
        <v>69</v>
      </c>
      <c r="C333" t="s">
        <v>24</v>
      </c>
      <c r="D333" t="s">
        <v>37</v>
      </c>
      <c r="E333" t="s">
        <v>26</v>
      </c>
      <c r="F333" t="s">
        <v>31</v>
      </c>
      <c r="G333" t="s">
        <v>28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41</v>
      </c>
      <c r="N333" t="str">
        <f>VLOOKUP(M333, Table!$A$1:$B$26, 2, 0)</f>
        <v>High End</v>
      </c>
      <c r="O333">
        <v>50</v>
      </c>
      <c r="P333">
        <v>54</v>
      </c>
      <c r="Q333" t="s">
        <v>29</v>
      </c>
      <c r="R333">
        <v>58</v>
      </c>
      <c r="S333">
        <v>0</v>
      </c>
      <c r="T333">
        <v>0</v>
      </c>
      <c r="U333">
        <v>0.01</v>
      </c>
      <c r="V333" t="s">
        <v>29</v>
      </c>
      <c r="W333" t="s">
        <v>29</v>
      </c>
      <c r="X333" t="s">
        <v>29</v>
      </c>
      <c r="Y333" t="s">
        <v>29</v>
      </c>
      <c r="Z333" t="s">
        <v>29</v>
      </c>
    </row>
    <row r="334" spans="1:26" x14ac:dyDescent="0.3">
      <c r="A334" s="1">
        <v>41360</v>
      </c>
      <c r="B334" t="s">
        <v>69</v>
      </c>
      <c r="C334" t="s">
        <v>24</v>
      </c>
      <c r="D334" t="s">
        <v>37</v>
      </c>
      <c r="E334" t="s">
        <v>26</v>
      </c>
      <c r="F334" t="s">
        <v>31</v>
      </c>
      <c r="G334" t="s">
        <v>28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41</v>
      </c>
      <c r="N334" t="str">
        <f>VLOOKUP(M334, Table!$A$1:$B$26, 2, 0)</f>
        <v>High End</v>
      </c>
      <c r="O334">
        <v>50</v>
      </c>
      <c r="P334">
        <v>54</v>
      </c>
      <c r="Q334" t="s">
        <v>29</v>
      </c>
      <c r="R334">
        <v>7</v>
      </c>
      <c r="S334">
        <v>0</v>
      </c>
      <c r="T334">
        <v>0</v>
      </c>
      <c r="U334">
        <v>0.01</v>
      </c>
      <c r="V334" t="s">
        <v>29</v>
      </c>
      <c r="W334" t="s">
        <v>29</v>
      </c>
      <c r="X334" t="s">
        <v>29</v>
      </c>
      <c r="Y334" t="s">
        <v>29</v>
      </c>
      <c r="Z334" t="s">
        <v>29</v>
      </c>
    </row>
    <row r="335" spans="1:26" x14ac:dyDescent="0.3">
      <c r="A335" s="1">
        <v>41359</v>
      </c>
      <c r="B335" t="s">
        <v>69</v>
      </c>
      <c r="C335" t="s">
        <v>24</v>
      </c>
      <c r="D335" t="s">
        <v>32</v>
      </c>
      <c r="E335" t="s">
        <v>26</v>
      </c>
      <c r="F335" t="s">
        <v>27</v>
      </c>
      <c r="G335" t="s">
        <v>28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38</v>
      </c>
      <c r="N335" t="str">
        <f>VLOOKUP(M335, Table!$A$1:$B$26, 2, 0)</f>
        <v>General</v>
      </c>
      <c r="O335">
        <v>30</v>
      </c>
      <c r="P335">
        <v>39</v>
      </c>
      <c r="Q335" t="s">
        <v>29</v>
      </c>
      <c r="R335">
        <v>802</v>
      </c>
      <c r="S335">
        <v>2</v>
      </c>
      <c r="T335">
        <v>0</v>
      </c>
      <c r="U335">
        <v>0.24</v>
      </c>
      <c r="V335" t="s">
        <v>29</v>
      </c>
      <c r="W335" t="s">
        <v>29</v>
      </c>
      <c r="X335" t="s">
        <v>29</v>
      </c>
      <c r="Y335" t="s">
        <v>29</v>
      </c>
      <c r="Z335" t="s">
        <v>29</v>
      </c>
    </row>
    <row r="336" spans="1:26" x14ac:dyDescent="0.3">
      <c r="A336" s="1">
        <v>41360</v>
      </c>
      <c r="B336" t="s">
        <v>69</v>
      </c>
      <c r="C336" t="s">
        <v>24</v>
      </c>
      <c r="D336" t="s">
        <v>32</v>
      </c>
      <c r="E336" t="s">
        <v>26</v>
      </c>
      <c r="F336" t="s">
        <v>27</v>
      </c>
      <c r="G336" t="s">
        <v>28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38</v>
      </c>
      <c r="N336" t="str">
        <f>VLOOKUP(M336, Table!$A$1:$B$26, 2, 0)</f>
        <v>General</v>
      </c>
      <c r="O336">
        <v>30</v>
      </c>
      <c r="P336">
        <v>39</v>
      </c>
      <c r="Q336" t="s">
        <v>29</v>
      </c>
      <c r="R336">
        <v>433</v>
      </c>
      <c r="S336">
        <v>0</v>
      </c>
      <c r="T336">
        <v>0</v>
      </c>
      <c r="U336">
        <v>0.14000000000000001</v>
      </c>
      <c r="V336" t="s">
        <v>29</v>
      </c>
      <c r="W336" t="s">
        <v>29</v>
      </c>
      <c r="X336" t="s">
        <v>29</v>
      </c>
      <c r="Y336" t="s">
        <v>29</v>
      </c>
      <c r="Z336" t="s">
        <v>29</v>
      </c>
    </row>
    <row r="337" spans="1:26" x14ac:dyDescent="0.3">
      <c r="A337" s="1">
        <v>41361</v>
      </c>
      <c r="B337" t="s">
        <v>69</v>
      </c>
      <c r="C337" t="s">
        <v>24</v>
      </c>
      <c r="D337" t="s">
        <v>32</v>
      </c>
      <c r="E337" t="s">
        <v>26</v>
      </c>
      <c r="F337" t="s">
        <v>27</v>
      </c>
      <c r="G337" t="s">
        <v>28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38</v>
      </c>
      <c r="N337" t="str">
        <f>VLOOKUP(M337, Table!$A$1:$B$26, 2, 0)</f>
        <v>General</v>
      </c>
      <c r="O337">
        <v>30</v>
      </c>
      <c r="P337">
        <v>39</v>
      </c>
      <c r="Q337" t="s">
        <v>29</v>
      </c>
      <c r="R337">
        <v>107</v>
      </c>
      <c r="S337">
        <v>0</v>
      </c>
      <c r="T337">
        <v>0</v>
      </c>
      <c r="U337">
        <v>0.43</v>
      </c>
      <c r="V337" t="s">
        <v>29</v>
      </c>
      <c r="W337" t="s">
        <v>29</v>
      </c>
      <c r="X337" t="s">
        <v>29</v>
      </c>
      <c r="Y337" t="s">
        <v>29</v>
      </c>
      <c r="Z337" t="s">
        <v>29</v>
      </c>
    </row>
    <row r="338" spans="1:26" x14ac:dyDescent="0.3">
      <c r="A338" s="1">
        <v>41359</v>
      </c>
      <c r="B338" t="s">
        <v>69</v>
      </c>
      <c r="C338" t="s">
        <v>24</v>
      </c>
      <c r="D338" t="s">
        <v>37</v>
      </c>
      <c r="E338" t="s">
        <v>26</v>
      </c>
      <c r="F338" t="s">
        <v>31</v>
      </c>
      <c r="G338" t="s">
        <v>28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30</v>
      </c>
      <c r="N338" t="str">
        <f>VLOOKUP(M338, Table!$A$1:$B$26, 2, 0)</f>
        <v>High End</v>
      </c>
      <c r="O338">
        <v>30</v>
      </c>
      <c r="P338">
        <v>39</v>
      </c>
      <c r="Q338" t="s">
        <v>29</v>
      </c>
      <c r="R338">
        <v>257</v>
      </c>
      <c r="S338">
        <v>0</v>
      </c>
      <c r="T338">
        <v>0</v>
      </c>
      <c r="U338">
        <v>0.15</v>
      </c>
      <c r="V338" t="s">
        <v>29</v>
      </c>
      <c r="W338" t="s">
        <v>29</v>
      </c>
      <c r="X338" t="s">
        <v>29</v>
      </c>
      <c r="Y338" t="s">
        <v>29</v>
      </c>
      <c r="Z338" t="s">
        <v>29</v>
      </c>
    </row>
    <row r="339" spans="1:26" x14ac:dyDescent="0.3">
      <c r="A339" s="1">
        <v>41360</v>
      </c>
      <c r="B339" t="s">
        <v>69</v>
      </c>
      <c r="C339" t="s">
        <v>24</v>
      </c>
      <c r="D339" t="s">
        <v>37</v>
      </c>
      <c r="E339" t="s">
        <v>26</v>
      </c>
      <c r="F339" t="s">
        <v>31</v>
      </c>
      <c r="G339" t="s">
        <v>28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30</v>
      </c>
      <c r="N339" t="str">
        <f>VLOOKUP(M339, Table!$A$1:$B$26, 2, 0)</f>
        <v>High End</v>
      </c>
      <c r="O339">
        <v>30</v>
      </c>
      <c r="P339">
        <v>39</v>
      </c>
      <c r="Q339" t="s">
        <v>29</v>
      </c>
      <c r="R339">
        <v>159</v>
      </c>
      <c r="S339">
        <v>2</v>
      </c>
      <c r="T339">
        <v>1</v>
      </c>
      <c r="U339">
        <v>0.31</v>
      </c>
      <c r="V339" t="s">
        <v>29</v>
      </c>
      <c r="W339" t="s">
        <v>29</v>
      </c>
      <c r="X339" t="s">
        <v>29</v>
      </c>
      <c r="Y339" t="s">
        <v>29</v>
      </c>
      <c r="Z339" t="s">
        <v>29</v>
      </c>
    </row>
    <row r="340" spans="1:26" x14ac:dyDescent="0.3">
      <c r="A340" s="1">
        <v>41359</v>
      </c>
      <c r="B340" t="s">
        <v>69</v>
      </c>
      <c r="C340" t="s">
        <v>24</v>
      </c>
      <c r="D340" t="s">
        <v>36</v>
      </c>
      <c r="E340" t="s">
        <v>26</v>
      </c>
      <c r="F340" t="s">
        <v>31</v>
      </c>
      <c r="G340" t="s">
        <v>28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33</v>
      </c>
      <c r="N340" t="str">
        <f>VLOOKUP(M340, Table!$A$1:$B$26, 2, 0)</f>
        <v>High End</v>
      </c>
      <c r="O340">
        <v>50</v>
      </c>
      <c r="P340">
        <v>54</v>
      </c>
      <c r="Q340" t="s">
        <v>29</v>
      </c>
      <c r="R340">
        <v>758</v>
      </c>
      <c r="S340">
        <v>1</v>
      </c>
      <c r="T340">
        <v>0</v>
      </c>
      <c r="U340">
        <v>0.37</v>
      </c>
      <c r="V340" t="s">
        <v>29</v>
      </c>
      <c r="W340" t="s">
        <v>29</v>
      </c>
      <c r="X340" t="s">
        <v>29</v>
      </c>
      <c r="Y340" t="s">
        <v>29</v>
      </c>
      <c r="Z340" t="s">
        <v>29</v>
      </c>
    </row>
    <row r="341" spans="1:26" x14ac:dyDescent="0.3">
      <c r="A341" s="1">
        <v>41360</v>
      </c>
      <c r="B341" t="s">
        <v>69</v>
      </c>
      <c r="C341" t="s">
        <v>24</v>
      </c>
      <c r="D341" t="s">
        <v>36</v>
      </c>
      <c r="E341" t="s">
        <v>26</v>
      </c>
      <c r="F341" t="s">
        <v>31</v>
      </c>
      <c r="G341" t="s">
        <v>28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33</v>
      </c>
      <c r="N341" t="str">
        <f>VLOOKUP(M341, Table!$A$1:$B$26, 2, 0)</f>
        <v>High End</v>
      </c>
      <c r="O341">
        <v>50</v>
      </c>
      <c r="P341">
        <v>54</v>
      </c>
      <c r="Q341" t="s">
        <v>29</v>
      </c>
      <c r="R341">
        <v>51</v>
      </c>
      <c r="S341">
        <v>0</v>
      </c>
      <c r="T341">
        <v>0</v>
      </c>
      <c r="U341">
        <v>0.02</v>
      </c>
      <c r="V341" t="s">
        <v>29</v>
      </c>
      <c r="W341" t="s">
        <v>29</v>
      </c>
      <c r="X341" t="s">
        <v>29</v>
      </c>
      <c r="Y341" t="s">
        <v>29</v>
      </c>
      <c r="Z341" t="s">
        <v>29</v>
      </c>
    </row>
    <row r="342" spans="1:26" x14ac:dyDescent="0.3">
      <c r="A342" s="1">
        <v>41361</v>
      </c>
      <c r="B342" t="s">
        <v>69</v>
      </c>
      <c r="C342" t="s">
        <v>24</v>
      </c>
      <c r="D342" t="s">
        <v>36</v>
      </c>
      <c r="E342" t="s">
        <v>26</v>
      </c>
      <c r="F342" t="s">
        <v>31</v>
      </c>
      <c r="G342" t="s">
        <v>28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33</v>
      </c>
      <c r="N342" t="str">
        <f>VLOOKUP(M342, Table!$A$1:$B$26, 2, 0)</f>
        <v>High End</v>
      </c>
      <c r="O342">
        <v>50</v>
      </c>
      <c r="P342">
        <v>54</v>
      </c>
      <c r="Q342" t="s">
        <v>29</v>
      </c>
      <c r="R342">
        <v>1</v>
      </c>
      <c r="S342">
        <v>0</v>
      </c>
      <c r="T342">
        <v>0</v>
      </c>
      <c r="U342">
        <v>0</v>
      </c>
      <c r="V342" t="s">
        <v>29</v>
      </c>
      <c r="W342" t="s">
        <v>29</v>
      </c>
      <c r="X342" t="s">
        <v>29</v>
      </c>
      <c r="Y342" t="s">
        <v>29</v>
      </c>
      <c r="Z342" t="s">
        <v>29</v>
      </c>
    </row>
    <row r="343" spans="1:26" x14ac:dyDescent="0.3">
      <c r="A343" s="1">
        <v>41359</v>
      </c>
      <c r="B343" t="s">
        <v>69</v>
      </c>
      <c r="C343" t="s">
        <v>24</v>
      </c>
      <c r="D343" t="s">
        <v>25</v>
      </c>
      <c r="E343" t="s">
        <v>26</v>
      </c>
      <c r="F343" t="s">
        <v>35</v>
      </c>
      <c r="G343" t="s">
        <v>28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41</v>
      </c>
      <c r="N343" t="str">
        <f>VLOOKUP(M343, Table!$A$1:$B$26, 2, 0)</f>
        <v>High End</v>
      </c>
      <c r="O343">
        <v>25</v>
      </c>
      <c r="P343">
        <v>29</v>
      </c>
      <c r="Q343" t="s">
        <v>29</v>
      </c>
      <c r="R343">
        <v>1109</v>
      </c>
      <c r="S343">
        <v>1</v>
      </c>
      <c r="T343">
        <v>1</v>
      </c>
      <c r="U343">
        <v>1.18</v>
      </c>
      <c r="V343" t="s">
        <v>29</v>
      </c>
      <c r="W343" t="s">
        <v>29</v>
      </c>
      <c r="X343" t="s">
        <v>29</v>
      </c>
      <c r="Y343" t="s">
        <v>29</v>
      </c>
      <c r="Z343" t="s">
        <v>29</v>
      </c>
    </row>
    <row r="344" spans="1:26" x14ac:dyDescent="0.3">
      <c r="A344" s="1">
        <v>41360</v>
      </c>
      <c r="B344" t="s">
        <v>69</v>
      </c>
      <c r="C344" t="s">
        <v>24</v>
      </c>
      <c r="D344" t="s">
        <v>25</v>
      </c>
      <c r="E344" t="s">
        <v>26</v>
      </c>
      <c r="F344" t="s">
        <v>35</v>
      </c>
      <c r="G344" t="s">
        <v>28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41</v>
      </c>
      <c r="N344" t="str">
        <f>VLOOKUP(M344, Table!$A$1:$B$26, 2, 0)</f>
        <v>High End</v>
      </c>
      <c r="O344">
        <v>25</v>
      </c>
      <c r="P344">
        <v>29</v>
      </c>
      <c r="Q344" t="s">
        <v>29</v>
      </c>
      <c r="R344">
        <v>673</v>
      </c>
      <c r="S344">
        <v>3</v>
      </c>
      <c r="T344">
        <v>3</v>
      </c>
      <c r="U344">
        <v>1.07</v>
      </c>
      <c r="V344" t="s">
        <v>29</v>
      </c>
      <c r="W344" t="s">
        <v>29</v>
      </c>
      <c r="X344" t="s">
        <v>29</v>
      </c>
      <c r="Y344" t="s">
        <v>29</v>
      </c>
      <c r="Z344" t="s">
        <v>29</v>
      </c>
    </row>
    <row r="345" spans="1:26" x14ac:dyDescent="0.3">
      <c r="A345" s="1">
        <v>41361</v>
      </c>
      <c r="B345" t="s">
        <v>69</v>
      </c>
      <c r="C345" t="s">
        <v>24</v>
      </c>
      <c r="D345" t="s">
        <v>25</v>
      </c>
      <c r="E345" t="s">
        <v>26</v>
      </c>
      <c r="F345" t="s">
        <v>35</v>
      </c>
      <c r="G345" t="s">
        <v>28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41</v>
      </c>
      <c r="N345" t="str">
        <f>VLOOKUP(M345, Table!$A$1:$B$26, 2, 0)</f>
        <v>High End</v>
      </c>
      <c r="O345">
        <v>25</v>
      </c>
      <c r="P345">
        <v>29</v>
      </c>
      <c r="Q345" t="s">
        <v>29</v>
      </c>
      <c r="R345">
        <v>2913</v>
      </c>
      <c r="S345">
        <v>1</v>
      </c>
      <c r="T345">
        <v>2</v>
      </c>
      <c r="U345">
        <v>1.31</v>
      </c>
      <c r="V345" t="s">
        <v>29</v>
      </c>
      <c r="W345" t="s">
        <v>29</v>
      </c>
      <c r="X345" t="s">
        <v>29</v>
      </c>
      <c r="Y345" t="s">
        <v>29</v>
      </c>
      <c r="Z345" t="s">
        <v>29</v>
      </c>
    </row>
    <row r="346" spans="1:26" x14ac:dyDescent="0.3">
      <c r="A346" s="1">
        <v>41359</v>
      </c>
      <c r="B346" t="s">
        <v>69</v>
      </c>
      <c r="C346" t="s">
        <v>24</v>
      </c>
      <c r="D346" t="s">
        <v>25</v>
      </c>
      <c r="E346" t="s">
        <v>26</v>
      </c>
      <c r="F346" t="s">
        <v>35</v>
      </c>
      <c r="G346" t="s">
        <v>28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41</v>
      </c>
      <c r="N346" t="str">
        <f>VLOOKUP(M346, Table!$A$1:$B$26, 2, 0)</f>
        <v>High End</v>
      </c>
      <c r="O346">
        <v>50</v>
      </c>
      <c r="P346">
        <v>54</v>
      </c>
      <c r="Q346" t="s">
        <v>29</v>
      </c>
      <c r="R346">
        <v>261</v>
      </c>
      <c r="S346">
        <v>1</v>
      </c>
      <c r="T346">
        <v>0</v>
      </c>
      <c r="U346">
        <v>0.13</v>
      </c>
      <c r="V346" t="s">
        <v>29</v>
      </c>
      <c r="W346" t="s">
        <v>29</v>
      </c>
      <c r="X346" t="s">
        <v>29</v>
      </c>
      <c r="Y346" t="s">
        <v>29</v>
      </c>
      <c r="Z346" t="s">
        <v>29</v>
      </c>
    </row>
    <row r="347" spans="1:26" x14ac:dyDescent="0.3">
      <c r="A347" s="1">
        <v>41360</v>
      </c>
      <c r="B347" t="s">
        <v>69</v>
      </c>
      <c r="C347" t="s">
        <v>24</v>
      </c>
      <c r="D347" t="s">
        <v>25</v>
      </c>
      <c r="E347" t="s">
        <v>26</v>
      </c>
      <c r="F347" t="s">
        <v>35</v>
      </c>
      <c r="G347" t="s">
        <v>28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41</v>
      </c>
      <c r="N347" t="str">
        <f>VLOOKUP(M347, Table!$A$1:$B$26, 2, 0)</f>
        <v>High End</v>
      </c>
      <c r="O347">
        <v>50</v>
      </c>
      <c r="P347">
        <v>54</v>
      </c>
      <c r="Q347" t="s">
        <v>29</v>
      </c>
      <c r="R347">
        <v>34</v>
      </c>
      <c r="S347">
        <v>0</v>
      </c>
      <c r="T347">
        <v>0</v>
      </c>
      <c r="U347">
        <v>0.01</v>
      </c>
      <c r="V347" t="s">
        <v>29</v>
      </c>
      <c r="W347" t="s">
        <v>29</v>
      </c>
      <c r="X347" t="s">
        <v>29</v>
      </c>
      <c r="Y347" t="s">
        <v>29</v>
      </c>
      <c r="Z347" t="s">
        <v>29</v>
      </c>
    </row>
    <row r="348" spans="1:26" x14ac:dyDescent="0.3">
      <c r="A348" s="1">
        <v>41361</v>
      </c>
      <c r="B348" t="s">
        <v>69</v>
      </c>
      <c r="C348" t="s">
        <v>24</v>
      </c>
      <c r="D348" t="s">
        <v>25</v>
      </c>
      <c r="E348" t="s">
        <v>26</v>
      </c>
      <c r="F348" t="s">
        <v>35</v>
      </c>
      <c r="G348" t="s">
        <v>28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41</v>
      </c>
      <c r="N348" t="str">
        <f>VLOOKUP(M348, Table!$A$1:$B$26, 2, 0)</f>
        <v>High End</v>
      </c>
      <c r="O348">
        <v>50</v>
      </c>
      <c r="P348">
        <v>54</v>
      </c>
      <c r="Q348" t="s">
        <v>29</v>
      </c>
      <c r="R348">
        <v>3</v>
      </c>
      <c r="S348">
        <v>0</v>
      </c>
      <c r="T348">
        <v>0</v>
      </c>
      <c r="U348">
        <v>0</v>
      </c>
      <c r="V348" t="s">
        <v>29</v>
      </c>
      <c r="W348" t="s">
        <v>29</v>
      </c>
      <c r="X348" t="s">
        <v>29</v>
      </c>
      <c r="Y348" t="s">
        <v>29</v>
      </c>
      <c r="Z348" t="s">
        <v>29</v>
      </c>
    </row>
    <row r="349" spans="1:26" x14ac:dyDescent="0.3">
      <c r="A349" s="1">
        <v>41359</v>
      </c>
      <c r="B349" t="s">
        <v>69</v>
      </c>
      <c r="C349" t="s">
        <v>24</v>
      </c>
      <c r="D349" t="s">
        <v>32</v>
      </c>
      <c r="E349" t="s">
        <v>26</v>
      </c>
      <c r="F349" t="s">
        <v>31</v>
      </c>
      <c r="G349" t="s">
        <v>28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40</v>
      </c>
      <c r="N349" t="str">
        <f>VLOOKUP(M349, Table!$A$1:$B$26, 2, 0)</f>
        <v>Cosmetics</v>
      </c>
      <c r="O349">
        <v>30</v>
      </c>
      <c r="P349">
        <v>39</v>
      </c>
      <c r="Q349" t="s">
        <v>29</v>
      </c>
      <c r="R349">
        <v>35</v>
      </c>
      <c r="S349">
        <v>0</v>
      </c>
      <c r="T349">
        <v>0</v>
      </c>
      <c r="U349">
        <v>0.32</v>
      </c>
      <c r="V349" t="s">
        <v>29</v>
      </c>
      <c r="W349" t="s">
        <v>29</v>
      </c>
      <c r="X349" t="s">
        <v>29</v>
      </c>
      <c r="Y349" t="s">
        <v>29</v>
      </c>
      <c r="Z349" t="s">
        <v>29</v>
      </c>
    </row>
    <row r="350" spans="1:26" x14ac:dyDescent="0.3">
      <c r="A350" s="1">
        <v>41361</v>
      </c>
      <c r="B350" t="s">
        <v>69</v>
      </c>
      <c r="C350" t="s">
        <v>24</v>
      </c>
      <c r="D350" t="s">
        <v>32</v>
      </c>
      <c r="E350" t="s">
        <v>26</v>
      </c>
      <c r="F350" t="s">
        <v>31</v>
      </c>
      <c r="G350" t="s">
        <v>28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40</v>
      </c>
      <c r="N350" t="str">
        <f>VLOOKUP(M350, Table!$A$1:$B$26, 2, 0)</f>
        <v>Cosmetics</v>
      </c>
      <c r="O350">
        <v>30</v>
      </c>
      <c r="P350">
        <v>39</v>
      </c>
      <c r="Q350" t="s">
        <v>29</v>
      </c>
      <c r="R350">
        <v>1</v>
      </c>
      <c r="S350">
        <v>0</v>
      </c>
      <c r="T350">
        <v>0</v>
      </c>
      <c r="U350">
        <v>0</v>
      </c>
      <c r="V350" t="s">
        <v>29</v>
      </c>
      <c r="W350" t="s">
        <v>29</v>
      </c>
      <c r="X350" t="s">
        <v>29</v>
      </c>
      <c r="Y350" t="s">
        <v>29</v>
      </c>
      <c r="Z350" t="s">
        <v>29</v>
      </c>
    </row>
    <row r="351" spans="1:26" x14ac:dyDescent="0.3">
      <c r="A351" s="1">
        <v>41359</v>
      </c>
      <c r="B351" t="s">
        <v>69</v>
      </c>
      <c r="C351" t="s">
        <v>24</v>
      </c>
      <c r="D351" t="s">
        <v>36</v>
      </c>
      <c r="E351" t="s">
        <v>26</v>
      </c>
      <c r="F351" t="s">
        <v>27</v>
      </c>
      <c r="G351" t="s">
        <v>28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40</v>
      </c>
      <c r="N351" t="str">
        <f>VLOOKUP(M351, Table!$A$1:$B$26, 2, 0)</f>
        <v>Cosmetics</v>
      </c>
      <c r="O351">
        <v>30</v>
      </c>
      <c r="P351">
        <v>39</v>
      </c>
      <c r="Q351" t="s">
        <v>29</v>
      </c>
      <c r="R351">
        <v>71</v>
      </c>
      <c r="S351">
        <v>0</v>
      </c>
      <c r="T351">
        <v>0</v>
      </c>
      <c r="U351">
        <v>0.38</v>
      </c>
      <c r="V351" t="s">
        <v>29</v>
      </c>
      <c r="W351" t="s">
        <v>29</v>
      </c>
      <c r="X351" t="s">
        <v>29</v>
      </c>
      <c r="Y351" t="s">
        <v>29</v>
      </c>
      <c r="Z351" t="s">
        <v>29</v>
      </c>
    </row>
    <row r="352" spans="1:26" x14ac:dyDescent="0.3">
      <c r="A352" s="1">
        <v>41361</v>
      </c>
      <c r="B352" t="s">
        <v>69</v>
      </c>
      <c r="C352" t="s">
        <v>24</v>
      </c>
      <c r="D352" t="s">
        <v>36</v>
      </c>
      <c r="E352" t="s">
        <v>26</v>
      </c>
      <c r="F352" t="s">
        <v>27</v>
      </c>
      <c r="G352" t="s">
        <v>28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40</v>
      </c>
      <c r="N352" t="str">
        <f>VLOOKUP(M352, Table!$A$1:$B$26, 2, 0)</f>
        <v>Cosmetics</v>
      </c>
      <c r="O352">
        <v>30</v>
      </c>
      <c r="P352">
        <v>39</v>
      </c>
      <c r="Q352" t="s">
        <v>29</v>
      </c>
      <c r="R352">
        <v>6</v>
      </c>
      <c r="S352">
        <v>0</v>
      </c>
      <c r="T352">
        <v>0</v>
      </c>
      <c r="U352">
        <v>0.02</v>
      </c>
      <c r="V352" t="s">
        <v>29</v>
      </c>
      <c r="W352" t="s">
        <v>29</v>
      </c>
      <c r="X352" t="s">
        <v>29</v>
      </c>
      <c r="Y352" t="s">
        <v>29</v>
      </c>
      <c r="Z352" t="s">
        <v>29</v>
      </c>
    </row>
    <row r="353" spans="1:26" x14ac:dyDescent="0.3">
      <c r="A353" s="1">
        <v>41359</v>
      </c>
      <c r="B353" t="s">
        <v>69</v>
      </c>
      <c r="C353" t="s">
        <v>24</v>
      </c>
      <c r="D353" t="s">
        <v>36</v>
      </c>
      <c r="E353" t="s">
        <v>26</v>
      </c>
      <c r="F353" t="s">
        <v>31</v>
      </c>
      <c r="G353" t="s">
        <v>28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41</v>
      </c>
      <c r="N353" t="str">
        <f>VLOOKUP(M353, Table!$A$1:$B$26, 2, 0)</f>
        <v>High End</v>
      </c>
      <c r="O353">
        <v>25</v>
      </c>
      <c r="P353">
        <v>29</v>
      </c>
      <c r="Q353" t="s">
        <v>29</v>
      </c>
      <c r="R353">
        <v>26</v>
      </c>
      <c r="S353">
        <v>0</v>
      </c>
      <c r="T353">
        <v>0</v>
      </c>
      <c r="U353">
        <v>0</v>
      </c>
      <c r="V353" t="s">
        <v>29</v>
      </c>
      <c r="W353" t="s">
        <v>29</v>
      </c>
      <c r="X353" t="s">
        <v>29</v>
      </c>
      <c r="Y353" t="s">
        <v>29</v>
      </c>
      <c r="Z353" t="s">
        <v>29</v>
      </c>
    </row>
    <row r="354" spans="1:26" x14ac:dyDescent="0.3">
      <c r="A354" s="1">
        <v>41360</v>
      </c>
      <c r="B354" t="s">
        <v>69</v>
      </c>
      <c r="C354" t="s">
        <v>24</v>
      </c>
      <c r="D354" t="s">
        <v>36</v>
      </c>
      <c r="E354" t="s">
        <v>26</v>
      </c>
      <c r="F354" t="s">
        <v>31</v>
      </c>
      <c r="G354" t="s">
        <v>28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41</v>
      </c>
      <c r="N354" t="str">
        <f>VLOOKUP(M354, Table!$A$1:$B$26, 2, 0)</f>
        <v>High End</v>
      </c>
      <c r="O354">
        <v>25</v>
      </c>
      <c r="P354">
        <v>29</v>
      </c>
      <c r="Q354" t="s">
        <v>29</v>
      </c>
      <c r="R354">
        <v>2</v>
      </c>
      <c r="S354">
        <v>0</v>
      </c>
      <c r="T354">
        <v>0</v>
      </c>
      <c r="U354">
        <v>0</v>
      </c>
      <c r="V354" t="s">
        <v>29</v>
      </c>
      <c r="W354" t="s">
        <v>29</v>
      </c>
      <c r="X354" t="s">
        <v>29</v>
      </c>
      <c r="Y354" t="s">
        <v>29</v>
      </c>
      <c r="Z354" t="s">
        <v>29</v>
      </c>
    </row>
    <row r="355" spans="1:26" x14ac:dyDescent="0.3">
      <c r="A355" s="1">
        <v>41359</v>
      </c>
      <c r="B355" t="s">
        <v>69</v>
      </c>
      <c r="C355" t="s">
        <v>24</v>
      </c>
      <c r="D355" t="s">
        <v>39</v>
      </c>
      <c r="E355" t="s">
        <v>26</v>
      </c>
      <c r="F355" t="s">
        <v>27</v>
      </c>
      <c r="G355" t="s">
        <v>28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41</v>
      </c>
      <c r="N355" t="str">
        <f>VLOOKUP(M355, Table!$A$1:$B$26, 2, 0)</f>
        <v>High End</v>
      </c>
      <c r="O355">
        <v>25</v>
      </c>
      <c r="P355">
        <v>29</v>
      </c>
      <c r="Q355" t="s">
        <v>29</v>
      </c>
      <c r="R355">
        <v>138</v>
      </c>
      <c r="S355">
        <v>0</v>
      </c>
      <c r="T355">
        <v>0</v>
      </c>
      <c r="U355">
        <v>0.14000000000000001</v>
      </c>
      <c r="V355" t="s">
        <v>29</v>
      </c>
      <c r="W355" t="s">
        <v>29</v>
      </c>
      <c r="X355" t="s">
        <v>29</v>
      </c>
      <c r="Y355" t="s">
        <v>29</v>
      </c>
      <c r="Z355" t="s">
        <v>29</v>
      </c>
    </row>
    <row r="356" spans="1:26" x14ac:dyDescent="0.3">
      <c r="A356" s="1">
        <v>41361</v>
      </c>
      <c r="B356" t="s">
        <v>69</v>
      </c>
      <c r="C356" t="s">
        <v>24</v>
      </c>
      <c r="D356" t="s">
        <v>39</v>
      </c>
      <c r="E356" t="s">
        <v>26</v>
      </c>
      <c r="F356" t="s">
        <v>27</v>
      </c>
      <c r="G356" t="s">
        <v>28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41</v>
      </c>
      <c r="N356" t="str">
        <f>VLOOKUP(M356, Table!$A$1:$B$26, 2, 0)</f>
        <v>High End</v>
      </c>
      <c r="O356">
        <v>25</v>
      </c>
      <c r="P356">
        <v>29</v>
      </c>
      <c r="Q356" t="s">
        <v>29</v>
      </c>
      <c r="R356">
        <v>3</v>
      </c>
      <c r="S356">
        <v>0</v>
      </c>
      <c r="T356">
        <v>0</v>
      </c>
      <c r="U356">
        <v>0</v>
      </c>
      <c r="V356" t="s">
        <v>29</v>
      </c>
      <c r="W356" t="s">
        <v>29</v>
      </c>
      <c r="X356" t="s">
        <v>29</v>
      </c>
      <c r="Y356" t="s">
        <v>29</v>
      </c>
      <c r="Z356" t="s">
        <v>29</v>
      </c>
    </row>
    <row r="357" spans="1:26" x14ac:dyDescent="0.3">
      <c r="A357" s="1">
        <v>41359</v>
      </c>
      <c r="B357" t="s">
        <v>69</v>
      </c>
      <c r="C357" t="s">
        <v>24</v>
      </c>
      <c r="D357" t="s">
        <v>34</v>
      </c>
      <c r="E357" t="s">
        <v>26</v>
      </c>
      <c r="F357" t="s">
        <v>35</v>
      </c>
      <c r="G357" t="s">
        <v>28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42</v>
      </c>
      <c r="N357" t="str">
        <f>VLOOKUP(M357, Table!$A$1:$B$26, 2, 0)</f>
        <v>Retailer</v>
      </c>
      <c r="O357">
        <v>40</v>
      </c>
      <c r="P357">
        <v>49</v>
      </c>
      <c r="Q357" t="s">
        <v>29</v>
      </c>
      <c r="R357">
        <v>716</v>
      </c>
      <c r="S357">
        <v>5</v>
      </c>
      <c r="T357">
        <v>5</v>
      </c>
      <c r="U357">
        <v>1.35</v>
      </c>
      <c r="V357" t="s">
        <v>29</v>
      </c>
      <c r="W357" t="s">
        <v>29</v>
      </c>
      <c r="X357" t="s">
        <v>29</v>
      </c>
      <c r="Y357" t="s">
        <v>29</v>
      </c>
      <c r="Z357" t="s">
        <v>29</v>
      </c>
    </row>
    <row r="358" spans="1:26" x14ac:dyDescent="0.3">
      <c r="A358" s="1">
        <v>41360</v>
      </c>
      <c r="B358" t="s">
        <v>69</v>
      </c>
      <c r="C358" t="s">
        <v>24</v>
      </c>
      <c r="D358" t="s">
        <v>34</v>
      </c>
      <c r="E358" t="s">
        <v>26</v>
      </c>
      <c r="F358" t="s">
        <v>35</v>
      </c>
      <c r="G358" t="s">
        <v>28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42</v>
      </c>
      <c r="N358" t="str">
        <f>VLOOKUP(M358, Table!$A$1:$B$26, 2, 0)</f>
        <v>Retailer</v>
      </c>
      <c r="O358">
        <v>40</v>
      </c>
      <c r="P358">
        <v>49</v>
      </c>
      <c r="Q358" t="s">
        <v>29</v>
      </c>
      <c r="R358">
        <v>1104</v>
      </c>
      <c r="S358">
        <v>3</v>
      </c>
      <c r="T358">
        <v>2</v>
      </c>
      <c r="U358">
        <v>1.18</v>
      </c>
      <c r="V358">
        <v>1</v>
      </c>
      <c r="W358" t="s">
        <v>29</v>
      </c>
      <c r="X358" t="s">
        <v>29</v>
      </c>
      <c r="Y358" t="s">
        <v>29</v>
      </c>
      <c r="Z358" t="s">
        <v>29</v>
      </c>
    </row>
    <row r="359" spans="1:26" x14ac:dyDescent="0.3">
      <c r="A359" s="1">
        <v>41361</v>
      </c>
      <c r="B359" t="s">
        <v>69</v>
      </c>
      <c r="C359" t="s">
        <v>24</v>
      </c>
      <c r="D359" t="s">
        <v>34</v>
      </c>
      <c r="E359" t="s">
        <v>26</v>
      </c>
      <c r="F359" t="s">
        <v>35</v>
      </c>
      <c r="G359" t="s">
        <v>28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42</v>
      </c>
      <c r="N359" t="str">
        <f>VLOOKUP(M359, Table!$A$1:$B$26, 2, 0)</f>
        <v>Retailer</v>
      </c>
      <c r="O359">
        <v>40</v>
      </c>
      <c r="P359">
        <v>49</v>
      </c>
      <c r="Q359" t="s">
        <v>29</v>
      </c>
      <c r="R359">
        <v>1861</v>
      </c>
      <c r="S359">
        <v>2</v>
      </c>
      <c r="T359">
        <v>1</v>
      </c>
      <c r="U359">
        <v>1.29</v>
      </c>
      <c r="V359" t="s">
        <v>29</v>
      </c>
      <c r="W359" t="s">
        <v>29</v>
      </c>
      <c r="X359" t="s">
        <v>29</v>
      </c>
      <c r="Y359" t="s">
        <v>29</v>
      </c>
      <c r="Z359" t="s">
        <v>29</v>
      </c>
    </row>
    <row r="360" spans="1:26" x14ac:dyDescent="0.3">
      <c r="A360" s="1">
        <v>41359</v>
      </c>
      <c r="B360" t="s">
        <v>69</v>
      </c>
      <c r="C360" t="s">
        <v>24</v>
      </c>
      <c r="D360" t="s">
        <v>25</v>
      </c>
      <c r="E360" t="s">
        <v>26</v>
      </c>
      <c r="F360" t="s">
        <v>31</v>
      </c>
      <c r="G360" t="s">
        <v>28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33</v>
      </c>
      <c r="N360" t="str">
        <f>VLOOKUP(M360, Table!$A$1:$B$26, 2, 0)</f>
        <v>High End</v>
      </c>
      <c r="O360">
        <v>30</v>
      </c>
      <c r="P360">
        <v>39</v>
      </c>
      <c r="Q360" t="s">
        <v>29</v>
      </c>
      <c r="R360">
        <v>421</v>
      </c>
      <c r="S360">
        <v>0</v>
      </c>
      <c r="T360">
        <v>0</v>
      </c>
      <c r="U360">
        <v>0.14000000000000001</v>
      </c>
      <c r="V360" t="s">
        <v>29</v>
      </c>
      <c r="W360" t="s">
        <v>29</v>
      </c>
      <c r="X360" t="s">
        <v>29</v>
      </c>
      <c r="Y360" t="s">
        <v>29</v>
      </c>
      <c r="Z360" t="s">
        <v>29</v>
      </c>
    </row>
    <row r="361" spans="1:26" x14ac:dyDescent="0.3">
      <c r="A361" s="1">
        <v>41360</v>
      </c>
      <c r="B361" t="s">
        <v>69</v>
      </c>
      <c r="C361" t="s">
        <v>24</v>
      </c>
      <c r="D361" t="s">
        <v>25</v>
      </c>
      <c r="E361" t="s">
        <v>26</v>
      </c>
      <c r="F361" t="s">
        <v>31</v>
      </c>
      <c r="G361" t="s">
        <v>28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33</v>
      </c>
      <c r="N361" t="str">
        <f>VLOOKUP(M361, Table!$A$1:$B$26, 2, 0)</f>
        <v>High End</v>
      </c>
      <c r="O361">
        <v>30</v>
      </c>
      <c r="P361">
        <v>39</v>
      </c>
      <c r="Q361" t="s">
        <v>29</v>
      </c>
      <c r="R361">
        <v>20</v>
      </c>
      <c r="S361">
        <v>0</v>
      </c>
      <c r="T361">
        <v>0</v>
      </c>
      <c r="U361">
        <v>0.01</v>
      </c>
      <c r="V361" t="s">
        <v>29</v>
      </c>
      <c r="W361" t="s">
        <v>29</v>
      </c>
      <c r="X361" t="s">
        <v>29</v>
      </c>
      <c r="Y361" t="s">
        <v>29</v>
      </c>
      <c r="Z361" t="s">
        <v>29</v>
      </c>
    </row>
    <row r="362" spans="1:26" x14ac:dyDescent="0.3">
      <c r="A362" s="1">
        <v>41359</v>
      </c>
      <c r="B362" t="s">
        <v>69</v>
      </c>
      <c r="C362" t="s">
        <v>24</v>
      </c>
      <c r="D362" t="s">
        <v>37</v>
      </c>
      <c r="E362" t="s">
        <v>26</v>
      </c>
      <c r="F362" t="s">
        <v>35</v>
      </c>
      <c r="G362" t="s">
        <v>28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41</v>
      </c>
      <c r="N362" t="str">
        <f>VLOOKUP(M362, Table!$A$1:$B$26, 2, 0)</f>
        <v>High End</v>
      </c>
      <c r="O362">
        <v>25</v>
      </c>
      <c r="P362">
        <v>29</v>
      </c>
      <c r="Q362" t="s">
        <v>29</v>
      </c>
      <c r="R362">
        <v>1035</v>
      </c>
      <c r="S362">
        <v>6</v>
      </c>
      <c r="T362">
        <v>6</v>
      </c>
      <c r="U362">
        <v>1.1599999999999999</v>
      </c>
      <c r="V362" t="s">
        <v>29</v>
      </c>
      <c r="W362" t="s">
        <v>29</v>
      </c>
      <c r="X362">
        <v>1</v>
      </c>
      <c r="Y362">
        <v>1</v>
      </c>
      <c r="Z362" t="s">
        <v>29</v>
      </c>
    </row>
    <row r="363" spans="1:26" x14ac:dyDescent="0.3">
      <c r="A363" s="1">
        <v>41360</v>
      </c>
      <c r="B363" t="s">
        <v>69</v>
      </c>
      <c r="C363" t="s">
        <v>24</v>
      </c>
      <c r="D363" t="s">
        <v>37</v>
      </c>
      <c r="E363" t="s">
        <v>26</v>
      </c>
      <c r="F363" t="s">
        <v>35</v>
      </c>
      <c r="G363" t="s">
        <v>28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41</v>
      </c>
      <c r="N363" t="str">
        <f>VLOOKUP(M363, Table!$A$1:$B$26, 2, 0)</f>
        <v>High End</v>
      </c>
      <c r="O363">
        <v>25</v>
      </c>
      <c r="P363">
        <v>29</v>
      </c>
      <c r="Q363" t="s">
        <v>29</v>
      </c>
      <c r="R363">
        <v>3724</v>
      </c>
      <c r="S363">
        <v>9</v>
      </c>
      <c r="T363">
        <v>8</v>
      </c>
      <c r="U363">
        <v>1.42</v>
      </c>
      <c r="V363" t="s">
        <v>29</v>
      </c>
      <c r="W363" t="s">
        <v>29</v>
      </c>
      <c r="X363" t="s">
        <v>29</v>
      </c>
      <c r="Y363" t="s">
        <v>29</v>
      </c>
      <c r="Z363" t="s">
        <v>29</v>
      </c>
    </row>
    <row r="364" spans="1:26" x14ac:dyDescent="0.3">
      <c r="A364" s="1">
        <v>41361</v>
      </c>
      <c r="B364" t="s">
        <v>69</v>
      </c>
      <c r="C364" t="s">
        <v>24</v>
      </c>
      <c r="D364" t="s">
        <v>37</v>
      </c>
      <c r="E364" t="s">
        <v>26</v>
      </c>
      <c r="F364" t="s">
        <v>35</v>
      </c>
      <c r="G364" t="s">
        <v>28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41</v>
      </c>
      <c r="N364" t="str">
        <f>VLOOKUP(M364, Table!$A$1:$B$26, 2, 0)</f>
        <v>High End</v>
      </c>
      <c r="O364">
        <v>25</v>
      </c>
      <c r="P364">
        <v>29</v>
      </c>
      <c r="Q364" t="s">
        <v>29</v>
      </c>
      <c r="R364">
        <v>3694</v>
      </c>
      <c r="S364">
        <v>4</v>
      </c>
      <c r="T364">
        <v>4</v>
      </c>
      <c r="U364">
        <v>1.35</v>
      </c>
      <c r="V364" t="s">
        <v>29</v>
      </c>
      <c r="W364" t="s">
        <v>29</v>
      </c>
      <c r="X364" t="s">
        <v>29</v>
      </c>
      <c r="Y364" t="s">
        <v>29</v>
      </c>
      <c r="Z364" t="s">
        <v>29</v>
      </c>
    </row>
    <row r="365" spans="1:26" x14ac:dyDescent="0.3">
      <c r="A365" s="1">
        <v>41359</v>
      </c>
      <c r="B365" t="s">
        <v>69</v>
      </c>
      <c r="C365" t="s">
        <v>24</v>
      </c>
      <c r="D365" t="s">
        <v>34</v>
      </c>
      <c r="E365" t="s">
        <v>26</v>
      </c>
      <c r="F365" t="s">
        <v>27</v>
      </c>
      <c r="G365" t="s">
        <v>28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41</v>
      </c>
      <c r="N365" t="str">
        <f>VLOOKUP(M365, Table!$A$1:$B$26, 2, 0)</f>
        <v>High End</v>
      </c>
      <c r="O365">
        <v>50</v>
      </c>
      <c r="P365">
        <v>54</v>
      </c>
      <c r="Q365" t="s">
        <v>29</v>
      </c>
      <c r="R365">
        <v>199</v>
      </c>
      <c r="S365">
        <v>0</v>
      </c>
      <c r="T365">
        <v>0</v>
      </c>
      <c r="U365">
        <v>0.12</v>
      </c>
      <c r="V365" t="s">
        <v>29</v>
      </c>
      <c r="W365" t="s">
        <v>29</v>
      </c>
      <c r="X365" t="s">
        <v>29</v>
      </c>
      <c r="Y365" t="s">
        <v>29</v>
      </c>
      <c r="Z365" t="s">
        <v>29</v>
      </c>
    </row>
    <row r="366" spans="1:26" x14ac:dyDescent="0.3">
      <c r="A366" s="1">
        <v>41360</v>
      </c>
      <c r="B366" t="s">
        <v>69</v>
      </c>
      <c r="C366" t="s">
        <v>24</v>
      </c>
      <c r="D366" t="s">
        <v>34</v>
      </c>
      <c r="E366" t="s">
        <v>26</v>
      </c>
      <c r="F366" t="s">
        <v>27</v>
      </c>
      <c r="G366" t="s">
        <v>28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41</v>
      </c>
      <c r="N366" t="str">
        <f>VLOOKUP(M366, Table!$A$1:$B$26, 2, 0)</f>
        <v>High End</v>
      </c>
      <c r="O366">
        <v>50</v>
      </c>
      <c r="P366">
        <v>54</v>
      </c>
      <c r="Q366" t="s">
        <v>29</v>
      </c>
      <c r="R366">
        <v>21</v>
      </c>
      <c r="S366">
        <v>0</v>
      </c>
      <c r="T366">
        <v>0</v>
      </c>
      <c r="U366">
        <v>0.01</v>
      </c>
      <c r="V366" t="s">
        <v>29</v>
      </c>
      <c r="W366" t="s">
        <v>29</v>
      </c>
      <c r="X366" t="s">
        <v>29</v>
      </c>
      <c r="Y366" t="s">
        <v>29</v>
      </c>
      <c r="Z366" t="s">
        <v>29</v>
      </c>
    </row>
    <row r="367" spans="1:26" x14ac:dyDescent="0.3">
      <c r="A367" s="1">
        <v>41361</v>
      </c>
      <c r="B367" t="s">
        <v>69</v>
      </c>
      <c r="C367" t="s">
        <v>24</v>
      </c>
      <c r="D367" t="s">
        <v>34</v>
      </c>
      <c r="E367" t="s">
        <v>26</v>
      </c>
      <c r="F367" t="s">
        <v>27</v>
      </c>
      <c r="G367" t="s">
        <v>28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41</v>
      </c>
      <c r="N367" t="str">
        <f>VLOOKUP(M367, Table!$A$1:$B$26, 2, 0)</f>
        <v>High End</v>
      </c>
      <c r="O367">
        <v>50</v>
      </c>
      <c r="P367">
        <v>54</v>
      </c>
      <c r="Q367" t="s">
        <v>29</v>
      </c>
      <c r="R367">
        <v>12</v>
      </c>
      <c r="S367">
        <v>0</v>
      </c>
      <c r="T367">
        <v>0</v>
      </c>
      <c r="U367">
        <v>0</v>
      </c>
      <c r="V367" t="s">
        <v>29</v>
      </c>
      <c r="W367" t="s">
        <v>29</v>
      </c>
      <c r="X367" t="s">
        <v>29</v>
      </c>
      <c r="Y367" t="s">
        <v>29</v>
      </c>
      <c r="Z367" t="s">
        <v>29</v>
      </c>
    </row>
    <row r="368" spans="1:26" x14ac:dyDescent="0.3">
      <c r="A368" s="1">
        <v>41359</v>
      </c>
      <c r="B368" t="s">
        <v>69</v>
      </c>
      <c r="C368" t="s">
        <v>24</v>
      </c>
      <c r="D368" t="s">
        <v>39</v>
      </c>
      <c r="E368" t="s">
        <v>26</v>
      </c>
      <c r="F368" t="s">
        <v>31</v>
      </c>
      <c r="G368" t="s">
        <v>28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40</v>
      </c>
      <c r="N368" t="str">
        <f>VLOOKUP(M368, Table!$A$1:$B$26, 2, 0)</f>
        <v>Cosmetics</v>
      </c>
      <c r="O368">
        <v>30</v>
      </c>
      <c r="P368">
        <v>39</v>
      </c>
      <c r="Q368" t="s">
        <v>29</v>
      </c>
      <c r="R368">
        <v>1580</v>
      </c>
      <c r="S368">
        <v>15</v>
      </c>
      <c r="T368">
        <v>15</v>
      </c>
      <c r="U368">
        <v>1.75</v>
      </c>
      <c r="V368" t="s">
        <v>29</v>
      </c>
      <c r="W368" t="s">
        <v>29</v>
      </c>
      <c r="X368" t="s">
        <v>29</v>
      </c>
      <c r="Y368" t="s">
        <v>29</v>
      </c>
      <c r="Z368" t="s">
        <v>29</v>
      </c>
    </row>
    <row r="369" spans="1:26" x14ac:dyDescent="0.3">
      <c r="A369" s="1">
        <v>41360</v>
      </c>
      <c r="B369" t="s">
        <v>69</v>
      </c>
      <c r="C369" t="s">
        <v>24</v>
      </c>
      <c r="D369" t="s">
        <v>39</v>
      </c>
      <c r="E369" t="s">
        <v>26</v>
      </c>
      <c r="F369" t="s">
        <v>31</v>
      </c>
      <c r="G369" t="s">
        <v>28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40</v>
      </c>
      <c r="N369" t="str">
        <f>VLOOKUP(M369, Table!$A$1:$B$26, 2, 0)</f>
        <v>Cosmetics</v>
      </c>
      <c r="O369">
        <v>30</v>
      </c>
      <c r="P369">
        <v>39</v>
      </c>
      <c r="Q369" t="s">
        <v>29</v>
      </c>
      <c r="R369">
        <v>1924</v>
      </c>
      <c r="S369">
        <v>3</v>
      </c>
      <c r="T369">
        <v>2</v>
      </c>
      <c r="U369">
        <v>1.41</v>
      </c>
      <c r="V369" t="s">
        <v>29</v>
      </c>
      <c r="W369" t="s">
        <v>29</v>
      </c>
      <c r="X369" t="s">
        <v>29</v>
      </c>
      <c r="Y369" t="s">
        <v>29</v>
      </c>
      <c r="Z369" t="s">
        <v>29</v>
      </c>
    </row>
    <row r="370" spans="1:26" x14ac:dyDescent="0.3">
      <c r="A370" s="1">
        <v>41361</v>
      </c>
      <c r="B370" t="s">
        <v>69</v>
      </c>
      <c r="C370" t="s">
        <v>24</v>
      </c>
      <c r="D370" t="s">
        <v>39</v>
      </c>
      <c r="E370" t="s">
        <v>26</v>
      </c>
      <c r="F370" t="s">
        <v>31</v>
      </c>
      <c r="G370" t="s">
        <v>28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40</v>
      </c>
      <c r="N370" t="str">
        <f>VLOOKUP(M370, Table!$A$1:$B$26, 2, 0)</f>
        <v>Cosmetics</v>
      </c>
      <c r="O370">
        <v>30</v>
      </c>
      <c r="P370">
        <v>39</v>
      </c>
      <c r="Q370" t="s">
        <v>29</v>
      </c>
      <c r="R370">
        <v>4719</v>
      </c>
      <c r="S370">
        <v>5</v>
      </c>
      <c r="T370">
        <v>5</v>
      </c>
      <c r="U370">
        <v>1.36</v>
      </c>
      <c r="V370" t="s">
        <v>29</v>
      </c>
      <c r="W370" t="s">
        <v>29</v>
      </c>
      <c r="X370" t="s">
        <v>29</v>
      </c>
      <c r="Y370" t="s">
        <v>29</v>
      </c>
      <c r="Z370" t="s">
        <v>29</v>
      </c>
    </row>
    <row r="371" spans="1:26" x14ac:dyDescent="0.3">
      <c r="A371" s="1">
        <v>41359</v>
      </c>
      <c r="B371" t="s">
        <v>69</v>
      </c>
      <c r="C371" t="s">
        <v>24</v>
      </c>
      <c r="D371" t="s">
        <v>25</v>
      </c>
      <c r="E371" t="s">
        <v>26</v>
      </c>
      <c r="F371" t="s">
        <v>31</v>
      </c>
      <c r="G371" t="s">
        <v>28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33</v>
      </c>
      <c r="N371" t="str">
        <f>VLOOKUP(M371, Table!$A$1:$B$26, 2, 0)</f>
        <v>High End</v>
      </c>
      <c r="O371">
        <v>50</v>
      </c>
      <c r="P371">
        <v>54</v>
      </c>
      <c r="Q371" t="s">
        <v>29</v>
      </c>
      <c r="R371">
        <v>1624</v>
      </c>
      <c r="S371">
        <v>2</v>
      </c>
      <c r="T371">
        <v>1</v>
      </c>
      <c r="U371">
        <v>0.76</v>
      </c>
      <c r="V371">
        <v>0</v>
      </c>
      <c r="W371" t="s">
        <v>29</v>
      </c>
      <c r="X371" t="s">
        <v>29</v>
      </c>
      <c r="Y371" t="s">
        <v>29</v>
      </c>
      <c r="Z371" t="s">
        <v>29</v>
      </c>
    </row>
    <row r="372" spans="1:26" x14ac:dyDescent="0.3">
      <c r="A372" s="1">
        <v>41360</v>
      </c>
      <c r="B372" t="s">
        <v>69</v>
      </c>
      <c r="C372" t="s">
        <v>24</v>
      </c>
      <c r="D372" t="s">
        <v>25</v>
      </c>
      <c r="E372" t="s">
        <v>26</v>
      </c>
      <c r="F372" t="s">
        <v>31</v>
      </c>
      <c r="G372" t="s">
        <v>28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33</v>
      </c>
      <c r="N372" t="str">
        <f>VLOOKUP(M372, Table!$A$1:$B$26, 2, 0)</f>
        <v>High End</v>
      </c>
      <c r="O372">
        <v>50</v>
      </c>
      <c r="P372">
        <v>54</v>
      </c>
      <c r="Q372" t="s">
        <v>29</v>
      </c>
      <c r="R372">
        <v>348</v>
      </c>
      <c r="S372">
        <v>0</v>
      </c>
      <c r="T372">
        <v>0</v>
      </c>
      <c r="U372">
        <v>0.08</v>
      </c>
      <c r="V372" t="s">
        <v>29</v>
      </c>
      <c r="W372" t="s">
        <v>29</v>
      </c>
      <c r="X372" t="s">
        <v>29</v>
      </c>
      <c r="Y372" t="s">
        <v>29</v>
      </c>
      <c r="Z372" t="s">
        <v>29</v>
      </c>
    </row>
    <row r="373" spans="1:26" x14ac:dyDescent="0.3">
      <c r="A373" s="1">
        <v>41361</v>
      </c>
      <c r="B373" t="s">
        <v>69</v>
      </c>
      <c r="C373" t="s">
        <v>24</v>
      </c>
      <c r="D373" t="s">
        <v>25</v>
      </c>
      <c r="E373" t="s">
        <v>26</v>
      </c>
      <c r="F373" t="s">
        <v>31</v>
      </c>
      <c r="G373" t="s">
        <v>28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33</v>
      </c>
      <c r="N373" t="str">
        <f>VLOOKUP(M373, Table!$A$1:$B$26, 2, 0)</f>
        <v>High End</v>
      </c>
      <c r="O373">
        <v>50</v>
      </c>
      <c r="P373">
        <v>54</v>
      </c>
      <c r="Q373" t="s">
        <v>29</v>
      </c>
      <c r="R373">
        <v>20</v>
      </c>
      <c r="S373">
        <v>0</v>
      </c>
      <c r="T373">
        <v>0</v>
      </c>
      <c r="U373">
        <v>0.01</v>
      </c>
      <c r="V373" t="s">
        <v>29</v>
      </c>
      <c r="W373" t="s">
        <v>29</v>
      </c>
      <c r="X373" t="s">
        <v>29</v>
      </c>
      <c r="Y373" t="s">
        <v>29</v>
      </c>
      <c r="Z373" t="s">
        <v>29</v>
      </c>
    </row>
    <row r="374" spans="1:26" x14ac:dyDescent="0.3">
      <c r="A374" s="1">
        <v>41359</v>
      </c>
      <c r="B374" t="s">
        <v>69</v>
      </c>
      <c r="C374" t="s">
        <v>24</v>
      </c>
      <c r="D374" t="s">
        <v>32</v>
      </c>
      <c r="E374" t="s">
        <v>26</v>
      </c>
      <c r="F374" t="s">
        <v>27</v>
      </c>
      <c r="G374" t="s">
        <v>28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40</v>
      </c>
      <c r="N374" t="str">
        <f>VLOOKUP(M374, Table!$A$1:$B$26, 2, 0)</f>
        <v>Cosmetics</v>
      </c>
      <c r="O374">
        <v>25</v>
      </c>
      <c r="P374">
        <v>29</v>
      </c>
      <c r="Q374" t="s">
        <v>29</v>
      </c>
      <c r="R374">
        <v>267</v>
      </c>
      <c r="S374">
        <v>2</v>
      </c>
      <c r="T374">
        <v>2</v>
      </c>
      <c r="U374">
        <v>0.95</v>
      </c>
      <c r="V374" t="s">
        <v>29</v>
      </c>
      <c r="W374" t="s">
        <v>29</v>
      </c>
      <c r="X374" t="s">
        <v>29</v>
      </c>
      <c r="Y374" t="s">
        <v>29</v>
      </c>
      <c r="Z374" t="s">
        <v>29</v>
      </c>
    </row>
    <row r="375" spans="1:26" x14ac:dyDescent="0.3">
      <c r="A375" s="1">
        <v>41360</v>
      </c>
      <c r="B375" t="s">
        <v>69</v>
      </c>
      <c r="C375" t="s">
        <v>24</v>
      </c>
      <c r="D375" t="s">
        <v>32</v>
      </c>
      <c r="E375" t="s">
        <v>26</v>
      </c>
      <c r="F375" t="s">
        <v>27</v>
      </c>
      <c r="G375" t="s">
        <v>28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40</v>
      </c>
      <c r="N375" t="str">
        <f>VLOOKUP(M375, Table!$A$1:$B$26, 2, 0)</f>
        <v>Cosmetics</v>
      </c>
      <c r="O375">
        <v>25</v>
      </c>
      <c r="P375">
        <v>29</v>
      </c>
      <c r="Q375" t="s">
        <v>29</v>
      </c>
      <c r="R375">
        <v>1131</v>
      </c>
      <c r="S375">
        <v>2</v>
      </c>
      <c r="T375">
        <v>2</v>
      </c>
      <c r="U375">
        <v>1.36</v>
      </c>
      <c r="V375" t="s">
        <v>29</v>
      </c>
      <c r="W375" t="s">
        <v>29</v>
      </c>
      <c r="X375" t="s">
        <v>29</v>
      </c>
      <c r="Y375" t="s">
        <v>29</v>
      </c>
      <c r="Z375" t="s">
        <v>29</v>
      </c>
    </row>
    <row r="376" spans="1:26" x14ac:dyDescent="0.3">
      <c r="A376" s="1">
        <v>41361</v>
      </c>
      <c r="B376" t="s">
        <v>69</v>
      </c>
      <c r="C376" t="s">
        <v>24</v>
      </c>
      <c r="D376" t="s">
        <v>32</v>
      </c>
      <c r="E376" t="s">
        <v>26</v>
      </c>
      <c r="F376" t="s">
        <v>27</v>
      </c>
      <c r="G376" t="s">
        <v>28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40</v>
      </c>
      <c r="N376" t="str">
        <f>VLOOKUP(M376, Table!$A$1:$B$26, 2, 0)</f>
        <v>Cosmetics</v>
      </c>
      <c r="O376">
        <v>25</v>
      </c>
      <c r="P376">
        <v>29</v>
      </c>
      <c r="Q376" t="s">
        <v>29</v>
      </c>
      <c r="R376">
        <v>2633</v>
      </c>
      <c r="S376">
        <v>2</v>
      </c>
      <c r="T376">
        <v>1</v>
      </c>
      <c r="U376">
        <v>1.3</v>
      </c>
      <c r="V376">
        <v>4</v>
      </c>
      <c r="W376" t="s">
        <v>29</v>
      </c>
      <c r="X376" t="s">
        <v>29</v>
      </c>
      <c r="Y376" t="s">
        <v>29</v>
      </c>
      <c r="Z376" t="s">
        <v>29</v>
      </c>
    </row>
    <row r="377" spans="1:26" x14ac:dyDescent="0.3">
      <c r="A377" s="1">
        <v>41359</v>
      </c>
      <c r="B377" t="s">
        <v>69</v>
      </c>
      <c r="C377" t="s">
        <v>24</v>
      </c>
      <c r="D377" t="s">
        <v>39</v>
      </c>
      <c r="E377" t="s">
        <v>26</v>
      </c>
      <c r="F377" t="s">
        <v>27</v>
      </c>
      <c r="G377" t="s">
        <v>28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33</v>
      </c>
      <c r="N377" t="str">
        <f>VLOOKUP(M377, Table!$A$1:$B$26, 2, 0)</f>
        <v>High End</v>
      </c>
      <c r="O377">
        <v>30</v>
      </c>
      <c r="P377">
        <v>39</v>
      </c>
      <c r="Q377" t="s">
        <v>29</v>
      </c>
      <c r="R377">
        <v>922</v>
      </c>
      <c r="S377">
        <v>1</v>
      </c>
      <c r="T377">
        <v>1</v>
      </c>
      <c r="U377">
        <v>0.55000000000000004</v>
      </c>
      <c r="V377" t="s">
        <v>29</v>
      </c>
      <c r="W377" t="s">
        <v>29</v>
      </c>
      <c r="X377" t="s">
        <v>29</v>
      </c>
      <c r="Y377" t="s">
        <v>29</v>
      </c>
      <c r="Z377" t="s">
        <v>29</v>
      </c>
    </row>
    <row r="378" spans="1:26" x14ac:dyDescent="0.3">
      <c r="A378" s="1">
        <v>41360</v>
      </c>
      <c r="B378" t="s">
        <v>69</v>
      </c>
      <c r="C378" t="s">
        <v>24</v>
      </c>
      <c r="D378" t="s">
        <v>39</v>
      </c>
      <c r="E378" t="s">
        <v>26</v>
      </c>
      <c r="F378" t="s">
        <v>27</v>
      </c>
      <c r="G378" t="s">
        <v>28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33</v>
      </c>
      <c r="N378" t="str">
        <f>VLOOKUP(M378, Table!$A$1:$B$26, 2, 0)</f>
        <v>High End</v>
      </c>
      <c r="O378">
        <v>30</v>
      </c>
      <c r="P378">
        <v>39</v>
      </c>
      <c r="Q378" t="s">
        <v>29</v>
      </c>
      <c r="R378">
        <v>100</v>
      </c>
      <c r="S378">
        <v>0</v>
      </c>
      <c r="T378">
        <v>0</v>
      </c>
      <c r="U378">
        <v>0.03</v>
      </c>
      <c r="V378" t="s">
        <v>29</v>
      </c>
      <c r="W378" t="s">
        <v>29</v>
      </c>
      <c r="X378" t="s">
        <v>29</v>
      </c>
      <c r="Y378" t="s">
        <v>29</v>
      </c>
      <c r="Z378" t="s">
        <v>29</v>
      </c>
    </row>
    <row r="379" spans="1:26" x14ac:dyDescent="0.3">
      <c r="A379" s="1">
        <v>41361</v>
      </c>
      <c r="B379" t="s">
        <v>69</v>
      </c>
      <c r="C379" t="s">
        <v>24</v>
      </c>
      <c r="D379" t="s">
        <v>39</v>
      </c>
      <c r="E379" t="s">
        <v>26</v>
      </c>
      <c r="F379" t="s">
        <v>27</v>
      </c>
      <c r="G379" t="s">
        <v>28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33</v>
      </c>
      <c r="N379" t="str">
        <f>VLOOKUP(M379, Table!$A$1:$B$26, 2, 0)</f>
        <v>High End</v>
      </c>
      <c r="O379">
        <v>30</v>
      </c>
      <c r="P379">
        <v>39</v>
      </c>
      <c r="Q379" t="s">
        <v>29</v>
      </c>
      <c r="R379">
        <v>35</v>
      </c>
      <c r="S379">
        <v>0</v>
      </c>
      <c r="T379">
        <v>0</v>
      </c>
      <c r="U379">
        <v>0</v>
      </c>
      <c r="V379" t="s">
        <v>29</v>
      </c>
      <c r="W379" t="s">
        <v>29</v>
      </c>
      <c r="X379" t="s">
        <v>29</v>
      </c>
      <c r="Y379" t="s">
        <v>29</v>
      </c>
      <c r="Z379" t="s">
        <v>29</v>
      </c>
    </row>
    <row r="380" spans="1:26" x14ac:dyDescent="0.3">
      <c r="A380" s="1">
        <v>41359</v>
      </c>
      <c r="B380" t="s">
        <v>69</v>
      </c>
      <c r="C380" t="s">
        <v>24</v>
      </c>
      <c r="D380" t="s">
        <v>36</v>
      </c>
      <c r="E380" t="s">
        <v>26</v>
      </c>
      <c r="F380" t="s">
        <v>27</v>
      </c>
      <c r="G380" t="s">
        <v>28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30</v>
      </c>
      <c r="N380" t="str">
        <f>VLOOKUP(M380, Table!$A$1:$B$26, 2, 0)</f>
        <v>High End</v>
      </c>
      <c r="O380">
        <v>50</v>
      </c>
      <c r="P380">
        <v>54</v>
      </c>
      <c r="Q380" t="s">
        <v>29</v>
      </c>
      <c r="R380">
        <v>781</v>
      </c>
      <c r="S380">
        <v>0</v>
      </c>
      <c r="T380">
        <v>0</v>
      </c>
      <c r="U380">
        <v>0.56999999999999995</v>
      </c>
      <c r="V380" t="s">
        <v>29</v>
      </c>
      <c r="W380" t="s">
        <v>29</v>
      </c>
      <c r="X380" t="s">
        <v>29</v>
      </c>
      <c r="Y380" t="s">
        <v>29</v>
      </c>
      <c r="Z380" t="s">
        <v>29</v>
      </c>
    </row>
    <row r="381" spans="1:26" x14ac:dyDescent="0.3">
      <c r="A381" s="1">
        <v>41360</v>
      </c>
      <c r="B381" t="s">
        <v>69</v>
      </c>
      <c r="C381" t="s">
        <v>24</v>
      </c>
      <c r="D381" t="s">
        <v>36</v>
      </c>
      <c r="E381" t="s">
        <v>26</v>
      </c>
      <c r="F381" t="s">
        <v>27</v>
      </c>
      <c r="G381" t="s">
        <v>28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30</v>
      </c>
      <c r="N381" t="str">
        <f>VLOOKUP(M381, Table!$A$1:$B$26, 2, 0)</f>
        <v>High End</v>
      </c>
      <c r="O381">
        <v>50</v>
      </c>
      <c r="P381">
        <v>54</v>
      </c>
      <c r="Q381" t="s">
        <v>29</v>
      </c>
      <c r="R381">
        <v>200</v>
      </c>
      <c r="S381">
        <v>1</v>
      </c>
      <c r="T381">
        <v>0</v>
      </c>
      <c r="U381">
        <v>0.42</v>
      </c>
      <c r="V381" t="s">
        <v>29</v>
      </c>
      <c r="W381" t="s">
        <v>29</v>
      </c>
      <c r="X381" t="s">
        <v>29</v>
      </c>
      <c r="Y381" t="s">
        <v>29</v>
      </c>
      <c r="Z381" t="s">
        <v>29</v>
      </c>
    </row>
    <row r="382" spans="1:26" x14ac:dyDescent="0.3">
      <c r="A382" s="1">
        <v>41361</v>
      </c>
      <c r="B382" t="s">
        <v>69</v>
      </c>
      <c r="C382" t="s">
        <v>24</v>
      </c>
      <c r="D382" t="s">
        <v>36</v>
      </c>
      <c r="E382" t="s">
        <v>26</v>
      </c>
      <c r="F382" t="s">
        <v>27</v>
      </c>
      <c r="G382" t="s">
        <v>28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30</v>
      </c>
      <c r="N382" t="str">
        <f>VLOOKUP(M382, Table!$A$1:$B$26, 2, 0)</f>
        <v>High End</v>
      </c>
      <c r="O382">
        <v>50</v>
      </c>
      <c r="P382">
        <v>54</v>
      </c>
      <c r="Q382" t="s">
        <v>29</v>
      </c>
      <c r="R382">
        <v>136</v>
      </c>
      <c r="S382">
        <v>1</v>
      </c>
      <c r="T382">
        <v>1</v>
      </c>
      <c r="U382">
        <v>0.21</v>
      </c>
      <c r="V382" t="s">
        <v>29</v>
      </c>
      <c r="W382" t="s">
        <v>29</v>
      </c>
      <c r="X382" t="s">
        <v>29</v>
      </c>
      <c r="Y382" t="s">
        <v>29</v>
      </c>
      <c r="Z382" t="s">
        <v>29</v>
      </c>
    </row>
    <row r="383" spans="1:26" x14ac:dyDescent="0.3">
      <c r="A383" s="1">
        <v>41359</v>
      </c>
      <c r="B383" t="s">
        <v>69</v>
      </c>
      <c r="C383" t="s">
        <v>24</v>
      </c>
      <c r="D383" t="s">
        <v>32</v>
      </c>
      <c r="E383" t="s">
        <v>26</v>
      </c>
      <c r="F383" t="s">
        <v>35</v>
      </c>
      <c r="G383" t="s">
        <v>28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38</v>
      </c>
      <c r="N383" t="str">
        <f>VLOOKUP(M383, Table!$A$1:$B$26, 2, 0)</f>
        <v>General</v>
      </c>
      <c r="O383">
        <v>40</v>
      </c>
      <c r="P383">
        <v>49</v>
      </c>
      <c r="Q383" t="s">
        <v>29</v>
      </c>
      <c r="R383">
        <v>964</v>
      </c>
      <c r="S383">
        <v>0</v>
      </c>
      <c r="T383">
        <v>0</v>
      </c>
      <c r="U383">
        <v>0.24</v>
      </c>
      <c r="V383" t="s">
        <v>29</v>
      </c>
      <c r="W383" t="s">
        <v>29</v>
      </c>
      <c r="X383" t="s">
        <v>29</v>
      </c>
      <c r="Y383" t="s">
        <v>29</v>
      </c>
      <c r="Z383" t="s">
        <v>29</v>
      </c>
    </row>
    <row r="384" spans="1:26" x14ac:dyDescent="0.3">
      <c r="A384" s="1">
        <v>41360</v>
      </c>
      <c r="B384" t="s">
        <v>69</v>
      </c>
      <c r="C384" t="s">
        <v>24</v>
      </c>
      <c r="D384" t="s">
        <v>32</v>
      </c>
      <c r="E384" t="s">
        <v>26</v>
      </c>
      <c r="F384" t="s">
        <v>35</v>
      </c>
      <c r="G384" t="s">
        <v>28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38</v>
      </c>
      <c r="N384" t="str">
        <f>VLOOKUP(M384, Table!$A$1:$B$26, 2, 0)</f>
        <v>General</v>
      </c>
      <c r="O384">
        <v>40</v>
      </c>
      <c r="P384">
        <v>49</v>
      </c>
      <c r="Q384" t="s">
        <v>29</v>
      </c>
      <c r="R384">
        <v>1036</v>
      </c>
      <c r="S384">
        <v>0</v>
      </c>
      <c r="T384">
        <v>0</v>
      </c>
      <c r="U384">
        <v>0.22</v>
      </c>
      <c r="V384" t="s">
        <v>29</v>
      </c>
      <c r="W384" t="s">
        <v>29</v>
      </c>
      <c r="X384" t="s">
        <v>29</v>
      </c>
      <c r="Y384" t="s">
        <v>29</v>
      </c>
      <c r="Z384" t="s">
        <v>29</v>
      </c>
    </row>
    <row r="385" spans="1:26" x14ac:dyDescent="0.3">
      <c r="A385" s="1">
        <v>41361</v>
      </c>
      <c r="B385" t="s">
        <v>69</v>
      </c>
      <c r="C385" t="s">
        <v>24</v>
      </c>
      <c r="D385" t="s">
        <v>32</v>
      </c>
      <c r="E385" t="s">
        <v>26</v>
      </c>
      <c r="F385" t="s">
        <v>35</v>
      </c>
      <c r="G385" t="s">
        <v>28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38</v>
      </c>
      <c r="N385" t="str">
        <f>VLOOKUP(M385, Table!$A$1:$B$26, 2, 0)</f>
        <v>General</v>
      </c>
      <c r="O385">
        <v>40</v>
      </c>
      <c r="P385">
        <v>49</v>
      </c>
      <c r="Q385" t="s">
        <v>29</v>
      </c>
      <c r="R385">
        <v>1491</v>
      </c>
      <c r="S385">
        <v>3</v>
      </c>
      <c r="T385">
        <v>1</v>
      </c>
      <c r="U385">
        <v>1.51</v>
      </c>
      <c r="V385" t="s">
        <v>29</v>
      </c>
      <c r="W385" t="s">
        <v>29</v>
      </c>
      <c r="X385" t="s">
        <v>29</v>
      </c>
      <c r="Y385" t="s">
        <v>29</v>
      </c>
      <c r="Z385" t="s">
        <v>29</v>
      </c>
    </row>
    <row r="386" spans="1:26" x14ac:dyDescent="0.3">
      <c r="A386" s="1">
        <v>41359</v>
      </c>
      <c r="B386" t="s">
        <v>69</v>
      </c>
      <c r="C386" t="s">
        <v>24</v>
      </c>
      <c r="D386" t="s">
        <v>39</v>
      </c>
      <c r="E386" t="s">
        <v>26</v>
      </c>
      <c r="F386" t="s">
        <v>31</v>
      </c>
      <c r="G386" t="s">
        <v>28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30</v>
      </c>
      <c r="N386" t="str">
        <f>VLOOKUP(M386, Table!$A$1:$B$26, 2, 0)</f>
        <v>High End</v>
      </c>
      <c r="O386">
        <v>30</v>
      </c>
      <c r="P386">
        <v>39</v>
      </c>
      <c r="Q386" t="s">
        <v>29</v>
      </c>
      <c r="R386">
        <v>259</v>
      </c>
      <c r="S386">
        <v>0</v>
      </c>
      <c r="T386">
        <v>0</v>
      </c>
      <c r="U386">
        <v>0.13</v>
      </c>
      <c r="V386" t="s">
        <v>29</v>
      </c>
      <c r="W386" t="s">
        <v>29</v>
      </c>
      <c r="X386" t="s">
        <v>29</v>
      </c>
      <c r="Y386" t="s">
        <v>29</v>
      </c>
      <c r="Z386" t="s">
        <v>29</v>
      </c>
    </row>
    <row r="387" spans="1:26" x14ac:dyDescent="0.3">
      <c r="A387" s="1">
        <v>41360</v>
      </c>
      <c r="B387" t="s">
        <v>69</v>
      </c>
      <c r="C387" t="s">
        <v>24</v>
      </c>
      <c r="D387" t="s">
        <v>39</v>
      </c>
      <c r="E387" t="s">
        <v>26</v>
      </c>
      <c r="F387" t="s">
        <v>31</v>
      </c>
      <c r="G387" t="s">
        <v>28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30</v>
      </c>
      <c r="N387" t="str">
        <f>VLOOKUP(M387, Table!$A$1:$B$26, 2, 0)</f>
        <v>High End</v>
      </c>
      <c r="O387">
        <v>30</v>
      </c>
      <c r="P387">
        <v>39</v>
      </c>
      <c r="Q387" t="s">
        <v>29</v>
      </c>
      <c r="R387">
        <v>15</v>
      </c>
      <c r="S387">
        <v>0</v>
      </c>
      <c r="T387">
        <v>0</v>
      </c>
      <c r="U387">
        <v>0</v>
      </c>
      <c r="V387" t="s">
        <v>29</v>
      </c>
      <c r="W387" t="s">
        <v>29</v>
      </c>
      <c r="X387" t="s">
        <v>29</v>
      </c>
      <c r="Y387" t="s">
        <v>29</v>
      </c>
      <c r="Z387" t="s">
        <v>29</v>
      </c>
    </row>
    <row r="388" spans="1:26" x14ac:dyDescent="0.3">
      <c r="A388" s="1">
        <v>41359</v>
      </c>
      <c r="B388" t="s">
        <v>69</v>
      </c>
      <c r="C388" t="s">
        <v>24</v>
      </c>
      <c r="D388" t="s">
        <v>34</v>
      </c>
      <c r="E388" t="s">
        <v>26</v>
      </c>
      <c r="F388" t="s">
        <v>35</v>
      </c>
      <c r="G388" t="s">
        <v>28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41</v>
      </c>
      <c r="N388" t="str">
        <f>VLOOKUP(M388, Table!$A$1:$B$26, 2, 0)</f>
        <v>High End</v>
      </c>
      <c r="O388">
        <v>50</v>
      </c>
      <c r="P388">
        <v>54</v>
      </c>
      <c r="Q388" t="s">
        <v>29</v>
      </c>
      <c r="R388">
        <v>418</v>
      </c>
      <c r="S388">
        <v>0</v>
      </c>
      <c r="T388">
        <v>0</v>
      </c>
      <c r="U388">
        <v>0.21</v>
      </c>
      <c r="V388" t="s">
        <v>29</v>
      </c>
      <c r="W388" t="s">
        <v>29</v>
      </c>
      <c r="X388" t="s">
        <v>29</v>
      </c>
      <c r="Y388" t="s">
        <v>29</v>
      </c>
      <c r="Z388" t="s">
        <v>29</v>
      </c>
    </row>
    <row r="389" spans="1:26" x14ac:dyDescent="0.3">
      <c r="A389" s="1">
        <v>41360</v>
      </c>
      <c r="B389" t="s">
        <v>69</v>
      </c>
      <c r="C389" t="s">
        <v>24</v>
      </c>
      <c r="D389" t="s">
        <v>34</v>
      </c>
      <c r="E389" t="s">
        <v>26</v>
      </c>
      <c r="F389" t="s">
        <v>35</v>
      </c>
      <c r="G389" t="s">
        <v>28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41</v>
      </c>
      <c r="N389" t="str">
        <f>VLOOKUP(M389, Table!$A$1:$B$26, 2, 0)</f>
        <v>High End</v>
      </c>
      <c r="O389">
        <v>50</v>
      </c>
      <c r="P389">
        <v>54</v>
      </c>
      <c r="Q389" t="s">
        <v>29</v>
      </c>
      <c r="R389">
        <v>4</v>
      </c>
      <c r="S389">
        <v>0</v>
      </c>
      <c r="T389">
        <v>0</v>
      </c>
      <c r="U389">
        <v>0.01</v>
      </c>
      <c r="V389" t="s">
        <v>29</v>
      </c>
      <c r="W389" t="s">
        <v>29</v>
      </c>
      <c r="X389" t="s">
        <v>29</v>
      </c>
      <c r="Y389" t="s">
        <v>29</v>
      </c>
      <c r="Z389" t="s">
        <v>29</v>
      </c>
    </row>
    <row r="390" spans="1:26" x14ac:dyDescent="0.3">
      <c r="A390" s="1">
        <v>41359</v>
      </c>
      <c r="B390" t="s">
        <v>69</v>
      </c>
      <c r="C390" t="s">
        <v>24</v>
      </c>
      <c r="D390" t="s">
        <v>39</v>
      </c>
      <c r="E390" t="s">
        <v>26</v>
      </c>
      <c r="F390" t="s">
        <v>27</v>
      </c>
      <c r="G390" t="s">
        <v>28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42</v>
      </c>
      <c r="N390" t="str">
        <f>VLOOKUP(M390, Table!$A$1:$B$26, 2, 0)</f>
        <v>Retailer</v>
      </c>
      <c r="O390">
        <v>40</v>
      </c>
      <c r="P390">
        <v>49</v>
      </c>
      <c r="Q390" t="s">
        <v>29</v>
      </c>
      <c r="R390">
        <v>177</v>
      </c>
      <c r="S390">
        <v>1</v>
      </c>
      <c r="T390">
        <v>1</v>
      </c>
      <c r="U390">
        <v>0.37</v>
      </c>
      <c r="V390" t="s">
        <v>29</v>
      </c>
      <c r="W390" t="s">
        <v>29</v>
      </c>
      <c r="X390" t="s">
        <v>29</v>
      </c>
      <c r="Y390" t="s">
        <v>29</v>
      </c>
      <c r="Z390" t="s">
        <v>29</v>
      </c>
    </row>
    <row r="391" spans="1:26" x14ac:dyDescent="0.3">
      <c r="A391" s="1">
        <v>41360</v>
      </c>
      <c r="B391" t="s">
        <v>69</v>
      </c>
      <c r="C391" t="s">
        <v>24</v>
      </c>
      <c r="D391" t="s">
        <v>39</v>
      </c>
      <c r="E391" t="s">
        <v>26</v>
      </c>
      <c r="F391" t="s">
        <v>27</v>
      </c>
      <c r="G391" t="s">
        <v>28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42</v>
      </c>
      <c r="N391" t="str">
        <f>VLOOKUP(M391, Table!$A$1:$B$26, 2, 0)</f>
        <v>Retailer</v>
      </c>
      <c r="O391">
        <v>40</v>
      </c>
      <c r="P391">
        <v>49</v>
      </c>
      <c r="Q391" t="s">
        <v>29</v>
      </c>
      <c r="R391">
        <v>32</v>
      </c>
      <c r="S391">
        <v>0</v>
      </c>
      <c r="T391">
        <v>0</v>
      </c>
      <c r="U391">
        <v>0.01</v>
      </c>
      <c r="V391" t="s">
        <v>29</v>
      </c>
      <c r="W391" t="s">
        <v>29</v>
      </c>
      <c r="X391" t="s">
        <v>29</v>
      </c>
      <c r="Y391" t="s">
        <v>29</v>
      </c>
      <c r="Z391" t="s">
        <v>29</v>
      </c>
    </row>
    <row r="392" spans="1:26" x14ac:dyDescent="0.3">
      <c r="A392" s="1">
        <v>41361</v>
      </c>
      <c r="B392" t="s">
        <v>69</v>
      </c>
      <c r="C392" t="s">
        <v>24</v>
      </c>
      <c r="D392" t="s">
        <v>39</v>
      </c>
      <c r="E392" t="s">
        <v>26</v>
      </c>
      <c r="F392" t="s">
        <v>27</v>
      </c>
      <c r="G392" t="s">
        <v>28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42</v>
      </c>
      <c r="N392" t="str">
        <f>VLOOKUP(M392, Table!$A$1:$B$26, 2, 0)</f>
        <v>Retailer</v>
      </c>
      <c r="O392">
        <v>40</v>
      </c>
      <c r="P392">
        <v>49</v>
      </c>
      <c r="Q392" t="s">
        <v>29</v>
      </c>
      <c r="R392">
        <v>12</v>
      </c>
      <c r="S392">
        <v>0</v>
      </c>
      <c r="T392">
        <v>0</v>
      </c>
      <c r="U392">
        <v>0.01</v>
      </c>
      <c r="V392" t="s">
        <v>29</v>
      </c>
      <c r="W392" t="s">
        <v>29</v>
      </c>
      <c r="X392" t="s">
        <v>29</v>
      </c>
      <c r="Y392" t="s">
        <v>29</v>
      </c>
      <c r="Z392" t="s">
        <v>29</v>
      </c>
    </row>
    <row r="393" spans="1:26" x14ac:dyDescent="0.3">
      <c r="A393" s="1">
        <v>41359</v>
      </c>
      <c r="B393" t="s">
        <v>69</v>
      </c>
      <c r="C393" t="s">
        <v>24</v>
      </c>
      <c r="D393" t="s">
        <v>32</v>
      </c>
      <c r="E393" t="s">
        <v>26</v>
      </c>
      <c r="F393" t="s">
        <v>31</v>
      </c>
      <c r="G393" t="s">
        <v>28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33</v>
      </c>
      <c r="N393" t="str">
        <f>VLOOKUP(M393, Table!$A$1:$B$26, 2, 0)</f>
        <v>High End</v>
      </c>
      <c r="O393">
        <v>30</v>
      </c>
      <c r="P393">
        <v>39</v>
      </c>
      <c r="Q393" t="s">
        <v>29</v>
      </c>
      <c r="R393">
        <v>810</v>
      </c>
      <c r="S393">
        <v>2</v>
      </c>
      <c r="T393">
        <v>0</v>
      </c>
      <c r="U393">
        <v>0.34</v>
      </c>
      <c r="V393" t="s">
        <v>29</v>
      </c>
      <c r="W393" t="s">
        <v>29</v>
      </c>
      <c r="X393" t="s">
        <v>29</v>
      </c>
      <c r="Y393" t="s">
        <v>29</v>
      </c>
      <c r="Z393" t="s">
        <v>29</v>
      </c>
    </row>
    <row r="394" spans="1:26" x14ac:dyDescent="0.3">
      <c r="A394" s="1">
        <v>41360</v>
      </c>
      <c r="B394" t="s">
        <v>69</v>
      </c>
      <c r="C394" t="s">
        <v>24</v>
      </c>
      <c r="D394" t="s">
        <v>32</v>
      </c>
      <c r="E394" t="s">
        <v>26</v>
      </c>
      <c r="F394" t="s">
        <v>31</v>
      </c>
      <c r="G394" t="s">
        <v>28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33</v>
      </c>
      <c r="N394" t="str">
        <f>VLOOKUP(M394, Table!$A$1:$B$26, 2, 0)</f>
        <v>High End</v>
      </c>
      <c r="O394">
        <v>30</v>
      </c>
      <c r="P394">
        <v>39</v>
      </c>
      <c r="Q394" t="s">
        <v>29</v>
      </c>
      <c r="R394">
        <v>482</v>
      </c>
      <c r="S394">
        <v>0</v>
      </c>
      <c r="T394">
        <v>0</v>
      </c>
      <c r="U394">
        <v>0.11</v>
      </c>
      <c r="V394" t="s">
        <v>29</v>
      </c>
      <c r="W394" t="s">
        <v>29</v>
      </c>
      <c r="X394" t="s">
        <v>29</v>
      </c>
      <c r="Y394" t="s">
        <v>29</v>
      </c>
      <c r="Z394" t="s">
        <v>29</v>
      </c>
    </row>
    <row r="395" spans="1:26" x14ac:dyDescent="0.3">
      <c r="A395" s="1">
        <v>41361</v>
      </c>
      <c r="B395" t="s">
        <v>69</v>
      </c>
      <c r="C395" t="s">
        <v>24</v>
      </c>
      <c r="D395" t="s">
        <v>32</v>
      </c>
      <c r="E395" t="s">
        <v>26</v>
      </c>
      <c r="F395" t="s">
        <v>31</v>
      </c>
      <c r="G395" t="s">
        <v>28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33</v>
      </c>
      <c r="N395" t="str">
        <f>VLOOKUP(M395, Table!$A$1:$B$26, 2, 0)</f>
        <v>High End</v>
      </c>
      <c r="O395">
        <v>30</v>
      </c>
      <c r="P395">
        <v>39</v>
      </c>
      <c r="Q395" t="s">
        <v>29</v>
      </c>
      <c r="R395">
        <v>26</v>
      </c>
      <c r="S395">
        <v>1</v>
      </c>
      <c r="T395">
        <v>1</v>
      </c>
      <c r="U395">
        <v>0.08</v>
      </c>
      <c r="V395" t="s">
        <v>29</v>
      </c>
      <c r="W395" t="s">
        <v>29</v>
      </c>
      <c r="X395" t="s">
        <v>29</v>
      </c>
      <c r="Y395" t="s">
        <v>29</v>
      </c>
      <c r="Z395" t="s">
        <v>29</v>
      </c>
    </row>
    <row r="396" spans="1:26" x14ac:dyDescent="0.3">
      <c r="A396" s="1">
        <v>41359</v>
      </c>
      <c r="B396" t="s">
        <v>69</v>
      </c>
      <c r="C396" t="s">
        <v>24</v>
      </c>
      <c r="D396" t="s">
        <v>37</v>
      </c>
      <c r="E396" t="s">
        <v>26</v>
      </c>
      <c r="F396" t="s">
        <v>31</v>
      </c>
      <c r="G396" t="s">
        <v>28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41</v>
      </c>
      <c r="N396" t="str">
        <f>VLOOKUP(M396, Table!$A$1:$B$26, 2, 0)</f>
        <v>High End</v>
      </c>
      <c r="O396">
        <v>25</v>
      </c>
      <c r="P396">
        <v>29</v>
      </c>
      <c r="Q396" t="s">
        <v>29</v>
      </c>
      <c r="R396">
        <v>7</v>
      </c>
      <c r="S396">
        <v>0</v>
      </c>
      <c r="T396">
        <v>0</v>
      </c>
      <c r="U396">
        <v>0</v>
      </c>
      <c r="V396" t="s">
        <v>29</v>
      </c>
      <c r="W396" t="s">
        <v>29</v>
      </c>
      <c r="X396" t="s">
        <v>29</v>
      </c>
      <c r="Y396" t="s">
        <v>29</v>
      </c>
      <c r="Z396" t="s">
        <v>29</v>
      </c>
    </row>
    <row r="397" spans="1:26" x14ac:dyDescent="0.3">
      <c r="A397" s="1">
        <v>41360</v>
      </c>
      <c r="B397" t="s">
        <v>69</v>
      </c>
      <c r="C397" t="s">
        <v>24</v>
      </c>
      <c r="D397" t="s">
        <v>37</v>
      </c>
      <c r="E397" t="s">
        <v>26</v>
      </c>
      <c r="F397" t="s">
        <v>31</v>
      </c>
      <c r="G397" t="s">
        <v>28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41</v>
      </c>
      <c r="N397" t="str">
        <f>VLOOKUP(M397, Table!$A$1:$B$26, 2, 0)</f>
        <v>High End</v>
      </c>
      <c r="O397">
        <v>25</v>
      </c>
      <c r="P397">
        <v>29</v>
      </c>
      <c r="Q397" t="s">
        <v>29</v>
      </c>
      <c r="R397">
        <v>2</v>
      </c>
      <c r="S397">
        <v>0</v>
      </c>
      <c r="T397">
        <v>0</v>
      </c>
      <c r="U397">
        <v>0</v>
      </c>
      <c r="V397" t="s">
        <v>29</v>
      </c>
      <c r="W397" t="s">
        <v>29</v>
      </c>
      <c r="X397" t="s">
        <v>29</v>
      </c>
      <c r="Y397" t="s">
        <v>29</v>
      </c>
      <c r="Z397" t="s">
        <v>29</v>
      </c>
    </row>
    <row r="398" spans="1:26" x14ac:dyDescent="0.3">
      <c r="A398" s="1">
        <v>41359</v>
      </c>
      <c r="B398" t="s">
        <v>69</v>
      </c>
      <c r="C398" t="s">
        <v>24</v>
      </c>
      <c r="D398" t="s">
        <v>34</v>
      </c>
      <c r="E398" t="s">
        <v>26</v>
      </c>
      <c r="F398" t="s">
        <v>35</v>
      </c>
      <c r="G398" t="s">
        <v>28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30</v>
      </c>
      <c r="N398" t="str">
        <f>VLOOKUP(M398, Table!$A$1:$B$26, 2, 0)</f>
        <v>High End</v>
      </c>
      <c r="O398">
        <v>40</v>
      </c>
      <c r="P398">
        <v>49</v>
      </c>
      <c r="Q398" t="s">
        <v>29</v>
      </c>
      <c r="R398">
        <v>895</v>
      </c>
      <c r="S398">
        <v>0</v>
      </c>
      <c r="T398">
        <v>0</v>
      </c>
      <c r="U398">
        <v>0.45</v>
      </c>
      <c r="V398" t="s">
        <v>29</v>
      </c>
      <c r="W398" t="s">
        <v>29</v>
      </c>
      <c r="X398" t="s">
        <v>29</v>
      </c>
      <c r="Y398" t="s">
        <v>29</v>
      </c>
      <c r="Z398" t="s">
        <v>29</v>
      </c>
    </row>
    <row r="399" spans="1:26" x14ac:dyDescent="0.3">
      <c r="A399" s="1">
        <v>41360</v>
      </c>
      <c r="B399" t="s">
        <v>69</v>
      </c>
      <c r="C399" t="s">
        <v>24</v>
      </c>
      <c r="D399" t="s">
        <v>34</v>
      </c>
      <c r="E399" t="s">
        <v>26</v>
      </c>
      <c r="F399" t="s">
        <v>35</v>
      </c>
      <c r="G399" t="s">
        <v>28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30</v>
      </c>
      <c r="N399" t="str">
        <f>VLOOKUP(M399, Table!$A$1:$B$26, 2, 0)</f>
        <v>High End</v>
      </c>
      <c r="O399">
        <v>40</v>
      </c>
      <c r="P399">
        <v>49</v>
      </c>
      <c r="Q399" t="s">
        <v>29</v>
      </c>
      <c r="R399">
        <v>6</v>
      </c>
      <c r="S399">
        <v>0</v>
      </c>
      <c r="T399">
        <v>0</v>
      </c>
      <c r="U399">
        <v>0</v>
      </c>
      <c r="V399" t="s">
        <v>29</v>
      </c>
      <c r="W399" t="s">
        <v>29</v>
      </c>
      <c r="X399" t="s">
        <v>29</v>
      </c>
      <c r="Y399" t="s">
        <v>29</v>
      </c>
      <c r="Z399" t="s">
        <v>29</v>
      </c>
    </row>
    <row r="400" spans="1:26" x14ac:dyDescent="0.3">
      <c r="A400" s="1">
        <v>41359</v>
      </c>
      <c r="B400" t="s">
        <v>69</v>
      </c>
      <c r="C400" t="s">
        <v>24</v>
      </c>
      <c r="D400" t="s">
        <v>37</v>
      </c>
      <c r="E400" t="s">
        <v>26</v>
      </c>
      <c r="F400" t="s">
        <v>31</v>
      </c>
      <c r="G400" t="s">
        <v>28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42</v>
      </c>
      <c r="N400" t="str">
        <f>VLOOKUP(M400, Table!$A$1:$B$26, 2, 0)</f>
        <v>Retailer</v>
      </c>
      <c r="O400">
        <v>50</v>
      </c>
      <c r="P400">
        <v>54</v>
      </c>
      <c r="Q400" t="s">
        <v>29</v>
      </c>
      <c r="R400">
        <v>29</v>
      </c>
      <c r="S400">
        <v>0</v>
      </c>
      <c r="T400">
        <v>0</v>
      </c>
      <c r="U400">
        <v>0.06</v>
      </c>
      <c r="V400" t="s">
        <v>29</v>
      </c>
      <c r="W400" t="s">
        <v>29</v>
      </c>
      <c r="X400" t="s">
        <v>29</v>
      </c>
      <c r="Y400" t="s">
        <v>29</v>
      </c>
      <c r="Z400" t="s">
        <v>29</v>
      </c>
    </row>
    <row r="401" spans="1:26" x14ac:dyDescent="0.3">
      <c r="A401" s="1">
        <v>41360</v>
      </c>
      <c r="B401" t="s">
        <v>69</v>
      </c>
      <c r="C401" t="s">
        <v>24</v>
      </c>
      <c r="D401" t="s">
        <v>37</v>
      </c>
      <c r="E401" t="s">
        <v>26</v>
      </c>
      <c r="F401" t="s">
        <v>31</v>
      </c>
      <c r="G401" t="s">
        <v>28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42</v>
      </c>
      <c r="N401" t="str">
        <f>VLOOKUP(M401, Table!$A$1:$B$26, 2, 0)</f>
        <v>Retailer</v>
      </c>
      <c r="O401">
        <v>50</v>
      </c>
      <c r="P401">
        <v>54</v>
      </c>
      <c r="Q401" t="s">
        <v>29</v>
      </c>
      <c r="R401">
        <v>1</v>
      </c>
      <c r="S401">
        <v>0</v>
      </c>
      <c r="T401">
        <v>0</v>
      </c>
      <c r="U401">
        <v>0</v>
      </c>
      <c r="V401" t="s">
        <v>29</v>
      </c>
      <c r="W401" t="s">
        <v>29</v>
      </c>
      <c r="X401" t="s">
        <v>29</v>
      </c>
      <c r="Y401" t="s">
        <v>29</v>
      </c>
      <c r="Z401" t="s">
        <v>29</v>
      </c>
    </row>
    <row r="402" spans="1:26" x14ac:dyDescent="0.3">
      <c r="A402" s="1">
        <v>41359</v>
      </c>
      <c r="B402" t="s">
        <v>69</v>
      </c>
      <c r="C402" t="s">
        <v>24</v>
      </c>
      <c r="D402" t="s">
        <v>25</v>
      </c>
      <c r="E402" t="s">
        <v>26</v>
      </c>
      <c r="F402" t="s">
        <v>31</v>
      </c>
      <c r="G402" t="s">
        <v>28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30</v>
      </c>
      <c r="N402" t="str">
        <f>VLOOKUP(M402, Table!$A$1:$B$26, 2, 0)</f>
        <v>High End</v>
      </c>
      <c r="O402">
        <v>40</v>
      </c>
      <c r="P402">
        <v>49</v>
      </c>
      <c r="Q402" t="s">
        <v>29</v>
      </c>
      <c r="R402">
        <v>1403</v>
      </c>
      <c r="S402">
        <v>2</v>
      </c>
      <c r="T402">
        <v>2</v>
      </c>
      <c r="U402">
        <v>0.66</v>
      </c>
      <c r="V402" t="s">
        <v>29</v>
      </c>
      <c r="W402" t="s">
        <v>29</v>
      </c>
      <c r="X402" t="s">
        <v>29</v>
      </c>
      <c r="Y402" t="s">
        <v>29</v>
      </c>
      <c r="Z402" t="s">
        <v>29</v>
      </c>
    </row>
    <row r="403" spans="1:26" x14ac:dyDescent="0.3">
      <c r="A403" s="1">
        <v>41360</v>
      </c>
      <c r="B403" t="s">
        <v>69</v>
      </c>
      <c r="C403" t="s">
        <v>24</v>
      </c>
      <c r="D403" t="s">
        <v>25</v>
      </c>
      <c r="E403" t="s">
        <v>26</v>
      </c>
      <c r="F403" t="s">
        <v>31</v>
      </c>
      <c r="G403" t="s">
        <v>28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30</v>
      </c>
      <c r="N403" t="str">
        <f>VLOOKUP(M403, Table!$A$1:$B$26, 2, 0)</f>
        <v>High End</v>
      </c>
      <c r="O403">
        <v>40</v>
      </c>
      <c r="P403">
        <v>49</v>
      </c>
      <c r="Q403" t="s">
        <v>29</v>
      </c>
      <c r="R403">
        <v>1530</v>
      </c>
      <c r="S403">
        <v>0</v>
      </c>
      <c r="T403">
        <v>0</v>
      </c>
      <c r="U403">
        <v>0.64</v>
      </c>
      <c r="V403" t="s">
        <v>29</v>
      </c>
      <c r="W403" t="s">
        <v>29</v>
      </c>
      <c r="X403" t="s">
        <v>29</v>
      </c>
      <c r="Y403" t="s">
        <v>29</v>
      </c>
      <c r="Z403" t="s">
        <v>29</v>
      </c>
    </row>
    <row r="404" spans="1:26" x14ac:dyDescent="0.3">
      <c r="A404" s="1">
        <v>41361</v>
      </c>
      <c r="B404" t="s">
        <v>69</v>
      </c>
      <c r="C404" t="s">
        <v>24</v>
      </c>
      <c r="D404" t="s">
        <v>25</v>
      </c>
      <c r="E404" t="s">
        <v>26</v>
      </c>
      <c r="F404" t="s">
        <v>31</v>
      </c>
      <c r="G404" t="s">
        <v>28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30</v>
      </c>
      <c r="N404" t="str">
        <f>VLOOKUP(M404, Table!$A$1:$B$26, 2, 0)</f>
        <v>High End</v>
      </c>
      <c r="O404">
        <v>40</v>
      </c>
      <c r="P404">
        <v>49</v>
      </c>
      <c r="Q404" t="s">
        <v>29</v>
      </c>
      <c r="R404">
        <v>166</v>
      </c>
      <c r="S404">
        <v>0</v>
      </c>
      <c r="T404">
        <v>0</v>
      </c>
      <c r="U404">
        <v>0.18</v>
      </c>
      <c r="V404" t="s">
        <v>29</v>
      </c>
      <c r="W404" t="s">
        <v>29</v>
      </c>
      <c r="X404" t="s">
        <v>29</v>
      </c>
      <c r="Y404" t="s">
        <v>29</v>
      </c>
      <c r="Z404" t="s">
        <v>29</v>
      </c>
    </row>
    <row r="405" spans="1:26" x14ac:dyDescent="0.3">
      <c r="A405" s="1">
        <v>41359</v>
      </c>
      <c r="B405" t="s">
        <v>69</v>
      </c>
      <c r="C405" t="s">
        <v>24</v>
      </c>
      <c r="D405" t="s">
        <v>34</v>
      </c>
      <c r="E405" t="s">
        <v>26</v>
      </c>
      <c r="F405" t="s">
        <v>27</v>
      </c>
      <c r="G405" t="s">
        <v>28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38</v>
      </c>
      <c r="N405" t="str">
        <f>VLOOKUP(M405, Table!$A$1:$B$26, 2, 0)</f>
        <v>General</v>
      </c>
      <c r="O405">
        <v>30</v>
      </c>
      <c r="P405">
        <v>39</v>
      </c>
      <c r="Q405" t="s">
        <v>29</v>
      </c>
      <c r="R405">
        <v>2391</v>
      </c>
      <c r="S405">
        <v>0</v>
      </c>
      <c r="T405">
        <v>0</v>
      </c>
      <c r="U405">
        <v>0.54</v>
      </c>
      <c r="V405" t="s">
        <v>29</v>
      </c>
      <c r="W405" t="s">
        <v>29</v>
      </c>
      <c r="X405" t="s">
        <v>29</v>
      </c>
      <c r="Y405" t="s">
        <v>29</v>
      </c>
      <c r="Z405" t="s">
        <v>29</v>
      </c>
    </row>
    <row r="406" spans="1:26" x14ac:dyDescent="0.3">
      <c r="A406" s="1">
        <v>41360</v>
      </c>
      <c r="B406" t="s">
        <v>69</v>
      </c>
      <c r="C406" t="s">
        <v>24</v>
      </c>
      <c r="D406" t="s">
        <v>34</v>
      </c>
      <c r="E406" t="s">
        <v>26</v>
      </c>
      <c r="F406" t="s">
        <v>27</v>
      </c>
      <c r="G406" t="s">
        <v>28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38</v>
      </c>
      <c r="N406" t="str">
        <f>VLOOKUP(M406, Table!$A$1:$B$26, 2, 0)</f>
        <v>General</v>
      </c>
      <c r="O406">
        <v>30</v>
      </c>
      <c r="P406">
        <v>39</v>
      </c>
      <c r="Q406" t="s">
        <v>29</v>
      </c>
      <c r="R406">
        <v>1027</v>
      </c>
      <c r="S406">
        <v>0</v>
      </c>
      <c r="T406">
        <v>0</v>
      </c>
      <c r="U406">
        <v>0.33</v>
      </c>
      <c r="V406" t="s">
        <v>29</v>
      </c>
      <c r="W406" t="s">
        <v>29</v>
      </c>
      <c r="X406" t="s">
        <v>29</v>
      </c>
      <c r="Y406" t="s">
        <v>29</v>
      </c>
      <c r="Z406" t="s">
        <v>29</v>
      </c>
    </row>
    <row r="407" spans="1:26" x14ac:dyDescent="0.3">
      <c r="A407" s="1">
        <v>41361</v>
      </c>
      <c r="B407" t="s">
        <v>69</v>
      </c>
      <c r="C407" t="s">
        <v>24</v>
      </c>
      <c r="D407" t="s">
        <v>34</v>
      </c>
      <c r="E407" t="s">
        <v>26</v>
      </c>
      <c r="F407" t="s">
        <v>27</v>
      </c>
      <c r="G407" t="s">
        <v>28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38</v>
      </c>
      <c r="N407" t="str">
        <f>VLOOKUP(M407, Table!$A$1:$B$26, 2, 0)</f>
        <v>General</v>
      </c>
      <c r="O407">
        <v>30</v>
      </c>
      <c r="P407">
        <v>39</v>
      </c>
      <c r="Q407" t="s">
        <v>29</v>
      </c>
      <c r="R407">
        <v>96</v>
      </c>
      <c r="S407">
        <v>0</v>
      </c>
      <c r="T407">
        <v>0</v>
      </c>
      <c r="U407">
        <v>7.0000000000000007E-2</v>
      </c>
      <c r="V407" t="s">
        <v>29</v>
      </c>
      <c r="W407" t="s">
        <v>29</v>
      </c>
      <c r="X407" t="s">
        <v>29</v>
      </c>
      <c r="Y407" t="s">
        <v>29</v>
      </c>
      <c r="Z407" t="s">
        <v>29</v>
      </c>
    </row>
    <row r="408" spans="1:26" x14ac:dyDescent="0.3">
      <c r="A408" s="1">
        <v>41359</v>
      </c>
      <c r="B408" t="s">
        <v>69</v>
      </c>
      <c r="C408" t="s">
        <v>24</v>
      </c>
      <c r="D408" t="s">
        <v>32</v>
      </c>
      <c r="E408" t="s">
        <v>26</v>
      </c>
      <c r="F408" t="s">
        <v>27</v>
      </c>
      <c r="G408" t="s">
        <v>28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38</v>
      </c>
      <c r="N408" t="str">
        <f>VLOOKUP(M408, Table!$A$1:$B$26, 2, 0)</f>
        <v>General</v>
      </c>
      <c r="O408">
        <v>40</v>
      </c>
      <c r="P408">
        <v>49</v>
      </c>
      <c r="Q408" t="s">
        <v>29</v>
      </c>
      <c r="R408">
        <v>673</v>
      </c>
      <c r="S408">
        <v>0</v>
      </c>
      <c r="T408">
        <v>0</v>
      </c>
      <c r="U408">
        <v>0.19</v>
      </c>
      <c r="V408" t="s">
        <v>29</v>
      </c>
      <c r="W408" t="s">
        <v>29</v>
      </c>
      <c r="X408" t="s">
        <v>29</v>
      </c>
      <c r="Y408" t="s">
        <v>29</v>
      </c>
      <c r="Z408" t="s">
        <v>29</v>
      </c>
    </row>
    <row r="409" spans="1:26" x14ac:dyDescent="0.3">
      <c r="A409" s="1">
        <v>41360</v>
      </c>
      <c r="B409" t="s">
        <v>69</v>
      </c>
      <c r="C409" t="s">
        <v>24</v>
      </c>
      <c r="D409" t="s">
        <v>32</v>
      </c>
      <c r="E409" t="s">
        <v>26</v>
      </c>
      <c r="F409" t="s">
        <v>27</v>
      </c>
      <c r="G409" t="s">
        <v>28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38</v>
      </c>
      <c r="N409" t="str">
        <f>VLOOKUP(M409, Table!$A$1:$B$26, 2, 0)</f>
        <v>General</v>
      </c>
      <c r="O409">
        <v>40</v>
      </c>
      <c r="P409">
        <v>49</v>
      </c>
      <c r="Q409" t="s">
        <v>29</v>
      </c>
      <c r="R409">
        <v>293</v>
      </c>
      <c r="S409">
        <v>0</v>
      </c>
      <c r="T409">
        <v>0</v>
      </c>
      <c r="U409">
        <v>0.12</v>
      </c>
      <c r="V409" t="s">
        <v>29</v>
      </c>
      <c r="W409" t="s">
        <v>29</v>
      </c>
      <c r="X409" t="s">
        <v>29</v>
      </c>
      <c r="Y409" t="s">
        <v>29</v>
      </c>
      <c r="Z409" t="s">
        <v>29</v>
      </c>
    </row>
    <row r="410" spans="1:26" x14ac:dyDescent="0.3">
      <c r="A410" s="1">
        <v>41361</v>
      </c>
      <c r="B410" t="s">
        <v>69</v>
      </c>
      <c r="C410" t="s">
        <v>24</v>
      </c>
      <c r="D410" t="s">
        <v>32</v>
      </c>
      <c r="E410" t="s">
        <v>26</v>
      </c>
      <c r="F410" t="s">
        <v>27</v>
      </c>
      <c r="G410" t="s">
        <v>28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38</v>
      </c>
      <c r="N410" t="str">
        <f>VLOOKUP(M410, Table!$A$1:$B$26, 2, 0)</f>
        <v>General</v>
      </c>
      <c r="O410">
        <v>40</v>
      </c>
      <c r="P410">
        <v>49</v>
      </c>
      <c r="Q410" t="s">
        <v>29</v>
      </c>
      <c r="R410">
        <v>1725</v>
      </c>
      <c r="S410">
        <v>2</v>
      </c>
      <c r="T410">
        <v>1</v>
      </c>
      <c r="U410">
        <v>1.9</v>
      </c>
      <c r="V410" t="s">
        <v>29</v>
      </c>
      <c r="W410" t="s">
        <v>29</v>
      </c>
      <c r="X410" t="s">
        <v>29</v>
      </c>
      <c r="Y410" t="s">
        <v>29</v>
      </c>
      <c r="Z410" t="s">
        <v>29</v>
      </c>
    </row>
    <row r="411" spans="1:26" x14ac:dyDescent="0.3">
      <c r="A411" s="1">
        <v>41359</v>
      </c>
      <c r="B411" t="s">
        <v>69</v>
      </c>
      <c r="C411" t="s">
        <v>24</v>
      </c>
      <c r="D411" t="s">
        <v>36</v>
      </c>
      <c r="E411" t="s">
        <v>26</v>
      </c>
      <c r="F411" t="s">
        <v>31</v>
      </c>
      <c r="G411" t="s">
        <v>28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40</v>
      </c>
      <c r="N411" t="str">
        <f>VLOOKUP(M411, Table!$A$1:$B$26, 2, 0)</f>
        <v>Cosmetics</v>
      </c>
      <c r="O411">
        <v>40</v>
      </c>
      <c r="P411">
        <v>49</v>
      </c>
      <c r="Q411" t="s">
        <v>29</v>
      </c>
      <c r="R411">
        <v>46</v>
      </c>
      <c r="S411">
        <v>0</v>
      </c>
      <c r="T411">
        <v>0</v>
      </c>
      <c r="U411">
        <v>0.1</v>
      </c>
      <c r="V411" t="s">
        <v>29</v>
      </c>
      <c r="W411" t="s">
        <v>29</v>
      </c>
      <c r="X411" t="s">
        <v>29</v>
      </c>
      <c r="Y411" t="s">
        <v>29</v>
      </c>
      <c r="Z411" t="s">
        <v>29</v>
      </c>
    </row>
    <row r="412" spans="1:26" x14ac:dyDescent="0.3">
      <c r="A412" s="1">
        <v>41361</v>
      </c>
      <c r="B412" t="s">
        <v>69</v>
      </c>
      <c r="C412" t="s">
        <v>24</v>
      </c>
      <c r="D412" t="s">
        <v>36</v>
      </c>
      <c r="E412" t="s">
        <v>26</v>
      </c>
      <c r="F412" t="s">
        <v>31</v>
      </c>
      <c r="G412" t="s">
        <v>28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40</v>
      </c>
      <c r="N412" t="str">
        <f>VLOOKUP(M412, Table!$A$1:$B$26, 2, 0)</f>
        <v>Cosmetics</v>
      </c>
      <c r="O412">
        <v>40</v>
      </c>
      <c r="P412">
        <v>49</v>
      </c>
      <c r="Q412" t="s">
        <v>29</v>
      </c>
      <c r="R412">
        <v>7</v>
      </c>
      <c r="S412">
        <v>0</v>
      </c>
      <c r="T412">
        <v>0</v>
      </c>
      <c r="U412">
        <v>0.01</v>
      </c>
      <c r="V412" t="s">
        <v>29</v>
      </c>
      <c r="W412" t="s">
        <v>29</v>
      </c>
      <c r="X412" t="s">
        <v>29</v>
      </c>
      <c r="Y412" t="s">
        <v>29</v>
      </c>
      <c r="Z412" t="s">
        <v>29</v>
      </c>
    </row>
    <row r="413" spans="1:26" x14ac:dyDescent="0.3">
      <c r="A413" s="1">
        <v>41359</v>
      </c>
      <c r="B413" t="s">
        <v>69</v>
      </c>
      <c r="C413" t="s">
        <v>24</v>
      </c>
      <c r="D413" t="s">
        <v>36</v>
      </c>
      <c r="E413" t="s">
        <v>26</v>
      </c>
      <c r="F413" t="s">
        <v>27</v>
      </c>
      <c r="G413" t="s">
        <v>28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42</v>
      </c>
      <c r="N413" t="str">
        <f>VLOOKUP(M413, Table!$A$1:$B$26, 2, 0)</f>
        <v>Retailer</v>
      </c>
      <c r="O413">
        <v>25</v>
      </c>
      <c r="P413">
        <v>29</v>
      </c>
      <c r="Q413" t="s">
        <v>29</v>
      </c>
      <c r="R413">
        <v>91</v>
      </c>
      <c r="S413">
        <v>2</v>
      </c>
      <c r="T413">
        <v>2</v>
      </c>
      <c r="U413">
        <v>0.34</v>
      </c>
      <c r="V413" t="s">
        <v>29</v>
      </c>
      <c r="W413" t="s">
        <v>29</v>
      </c>
      <c r="X413" t="s">
        <v>29</v>
      </c>
      <c r="Y413" t="s">
        <v>29</v>
      </c>
      <c r="Z413" t="s">
        <v>29</v>
      </c>
    </row>
    <row r="414" spans="1:26" x14ac:dyDescent="0.3">
      <c r="A414" s="1">
        <v>41360</v>
      </c>
      <c r="B414" t="s">
        <v>69</v>
      </c>
      <c r="C414" t="s">
        <v>24</v>
      </c>
      <c r="D414" t="s">
        <v>36</v>
      </c>
      <c r="E414" t="s">
        <v>26</v>
      </c>
      <c r="F414" t="s">
        <v>27</v>
      </c>
      <c r="G414" t="s">
        <v>28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42</v>
      </c>
      <c r="N414" t="str">
        <f>VLOOKUP(M414, Table!$A$1:$B$26, 2, 0)</f>
        <v>Retailer</v>
      </c>
      <c r="O414">
        <v>25</v>
      </c>
      <c r="P414">
        <v>29</v>
      </c>
      <c r="Q414" t="s">
        <v>29</v>
      </c>
      <c r="R414">
        <v>1150</v>
      </c>
      <c r="S414">
        <v>3</v>
      </c>
      <c r="T414">
        <v>2</v>
      </c>
      <c r="U414">
        <v>1.37</v>
      </c>
      <c r="V414" t="s">
        <v>29</v>
      </c>
      <c r="W414" t="s">
        <v>29</v>
      </c>
      <c r="X414" t="s">
        <v>29</v>
      </c>
      <c r="Y414" t="s">
        <v>29</v>
      </c>
      <c r="Z414" t="s">
        <v>29</v>
      </c>
    </row>
    <row r="415" spans="1:26" x14ac:dyDescent="0.3">
      <c r="A415" s="1">
        <v>41361</v>
      </c>
      <c r="B415" t="s">
        <v>69</v>
      </c>
      <c r="C415" t="s">
        <v>24</v>
      </c>
      <c r="D415" t="s">
        <v>36</v>
      </c>
      <c r="E415" t="s">
        <v>26</v>
      </c>
      <c r="F415" t="s">
        <v>27</v>
      </c>
      <c r="G415" t="s">
        <v>28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42</v>
      </c>
      <c r="N415" t="str">
        <f>VLOOKUP(M415, Table!$A$1:$B$26, 2, 0)</f>
        <v>Retailer</v>
      </c>
      <c r="O415">
        <v>25</v>
      </c>
      <c r="P415">
        <v>29</v>
      </c>
      <c r="Q415" t="s">
        <v>29</v>
      </c>
      <c r="R415">
        <v>582</v>
      </c>
      <c r="S415">
        <v>1</v>
      </c>
      <c r="T415">
        <v>0</v>
      </c>
      <c r="U415">
        <v>0.42</v>
      </c>
      <c r="V415" t="s">
        <v>29</v>
      </c>
      <c r="W415" t="s">
        <v>29</v>
      </c>
      <c r="X415" t="s">
        <v>29</v>
      </c>
      <c r="Y415" t="s">
        <v>29</v>
      </c>
      <c r="Z415" t="s">
        <v>29</v>
      </c>
    </row>
    <row r="416" spans="1:26" x14ac:dyDescent="0.3">
      <c r="A416" s="1">
        <v>41359</v>
      </c>
      <c r="B416" t="s">
        <v>69</v>
      </c>
      <c r="C416" t="s">
        <v>24</v>
      </c>
      <c r="D416" t="s">
        <v>25</v>
      </c>
      <c r="E416" t="s">
        <v>26</v>
      </c>
      <c r="F416" t="s">
        <v>31</v>
      </c>
      <c r="G416" t="s">
        <v>28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38</v>
      </c>
      <c r="N416" t="str">
        <f>VLOOKUP(M416, Table!$A$1:$B$26, 2, 0)</f>
        <v>General</v>
      </c>
      <c r="O416">
        <v>25</v>
      </c>
      <c r="P416">
        <v>29</v>
      </c>
      <c r="Q416" t="s">
        <v>29</v>
      </c>
      <c r="R416">
        <v>753</v>
      </c>
      <c r="S416">
        <v>0</v>
      </c>
      <c r="T416">
        <v>0</v>
      </c>
      <c r="U416">
        <v>0.23</v>
      </c>
      <c r="V416" t="s">
        <v>29</v>
      </c>
      <c r="W416" t="s">
        <v>29</v>
      </c>
      <c r="X416" t="s">
        <v>29</v>
      </c>
      <c r="Y416" t="s">
        <v>29</v>
      </c>
      <c r="Z416" t="s">
        <v>29</v>
      </c>
    </row>
    <row r="417" spans="1:26" x14ac:dyDescent="0.3">
      <c r="A417" s="1">
        <v>41360</v>
      </c>
      <c r="B417" t="s">
        <v>69</v>
      </c>
      <c r="C417" t="s">
        <v>24</v>
      </c>
      <c r="D417" t="s">
        <v>25</v>
      </c>
      <c r="E417" t="s">
        <v>26</v>
      </c>
      <c r="F417" t="s">
        <v>31</v>
      </c>
      <c r="G417" t="s">
        <v>28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38</v>
      </c>
      <c r="N417" t="str">
        <f>VLOOKUP(M417, Table!$A$1:$B$26, 2, 0)</f>
        <v>General</v>
      </c>
      <c r="O417">
        <v>25</v>
      </c>
      <c r="P417">
        <v>29</v>
      </c>
      <c r="Q417" t="s">
        <v>29</v>
      </c>
      <c r="R417">
        <v>934</v>
      </c>
      <c r="S417">
        <v>0</v>
      </c>
      <c r="T417">
        <v>0</v>
      </c>
      <c r="U417">
        <v>0.12</v>
      </c>
      <c r="V417" t="s">
        <v>29</v>
      </c>
      <c r="W417" t="s">
        <v>29</v>
      </c>
      <c r="X417" t="s">
        <v>29</v>
      </c>
      <c r="Y417" t="s">
        <v>29</v>
      </c>
      <c r="Z417" t="s">
        <v>29</v>
      </c>
    </row>
    <row r="418" spans="1:26" x14ac:dyDescent="0.3">
      <c r="A418" s="1">
        <v>41361</v>
      </c>
      <c r="B418" t="s">
        <v>69</v>
      </c>
      <c r="C418" t="s">
        <v>24</v>
      </c>
      <c r="D418" t="s">
        <v>25</v>
      </c>
      <c r="E418" t="s">
        <v>26</v>
      </c>
      <c r="F418" t="s">
        <v>31</v>
      </c>
      <c r="G418" t="s">
        <v>28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38</v>
      </c>
      <c r="N418" t="str">
        <f>VLOOKUP(M418, Table!$A$1:$B$26, 2, 0)</f>
        <v>General</v>
      </c>
      <c r="O418">
        <v>25</v>
      </c>
      <c r="P418">
        <v>29</v>
      </c>
      <c r="Q418" t="s">
        <v>29</v>
      </c>
      <c r="R418">
        <v>32</v>
      </c>
      <c r="S418">
        <v>0</v>
      </c>
      <c r="T418">
        <v>0</v>
      </c>
      <c r="U418">
        <v>0.02</v>
      </c>
      <c r="V418" t="s">
        <v>29</v>
      </c>
      <c r="W418" t="s">
        <v>29</v>
      </c>
      <c r="X418" t="s">
        <v>29</v>
      </c>
      <c r="Y418" t="s">
        <v>29</v>
      </c>
      <c r="Z418" t="s">
        <v>29</v>
      </c>
    </row>
    <row r="419" spans="1:26" x14ac:dyDescent="0.3">
      <c r="A419" s="1">
        <v>41359</v>
      </c>
      <c r="B419" t="s">
        <v>69</v>
      </c>
      <c r="C419" t="s">
        <v>24</v>
      </c>
      <c r="D419" t="s">
        <v>34</v>
      </c>
      <c r="E419" t="s">
        <v>26</v>
      </c>
      <c r="F419" t="s">
        <v>27</v>
      </c>
      <c r="G419" t="s">
        <v>28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41</v>
      </c>
      <c r="N419" t="str">
        <f>VLOOKUP(M419, Table!$A$1:$B$26, 2, 0)</f>
        <v>High End</v>
      </c>
      <c r="O419">
        <v>25</v>
      </c>
      <c r="P419">
        <v>29</v>
      </c>
      <c r="Q419" t="s">
        <v>29</v>
      </c>
      <c r="R419">
        <v>877</v>
      </c>
      <c r="S419">
        <v>2</v>
      </c>
      <c r="T419">
        <v>1</v>
      </c>
      <c r="U419">
        <v>0.5</v>
      </c>
      <c r="V419" t="s">
        <v>29</v>
      </c>
      <c r="W419" t="s">
        <v>29</v>
      </c>
      <c r="X419" t="s">
        <v>29</v>
      </c>
      <c r="Y419" t="s">
        <v>29</v>
      </c>
      <c r="Z419" t="s">
        <v>29</v>
      </c>
    </row>
    <row r="420" spans="1:26" x14ac:dyDescent="0.3">
      <c r="A420" s="1">
        <v>41360</v>
      </c>
      <c r="B420" t="s">
        <v>69</v>
      </c>
      <c r="C420" t="s">
        <v>24</v>
      </c>
      <c r="D420" t="s">
        <v>34</v>
      </c>
      <c r="E420" t="s">
        <v>26</v>
      </c>
      <c r="F420" t="s">
        <v>27</v>
      </c>
      <c r="G420" t="s">
        <v>28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41</v>
      </c>
      <c r="N420" t="str">
        <f>VLOOKUP(M420, Table!$A$1:$B$26, 2, 0)</f>
        <v>High End</v>
      </c>
      <c r="O420">
        <v>25</v>
      </c>
      <c r="P420">
        <v>29</v>
      </c>
      <c r="Q420" t="s">
        <v>29</v>
      </c>
      <c r="R420">
        <v>88</v>
      </c>
      <c r="S420">
        <v>0</v>
      </c>
      <c r="T420">
        <v>0</v>
      </c>
      <c r="U420">
        <v>0.09</v>
      </c>
      <c r="V420" t="s">
        <v>29</v>
      </c>
      <c r="W420" t="s">
        <v>29</v>
      </c>
      <c r="X420" t="s">
        <v>29</v>
      </c>
      <c r="Y420" t="s">
        <v>29</v>
      </c>
      <c r="Z420" t="s">
        <v>29</v>
      </c>
    </row>
    <row r="421" spans="1:26" x14ac:dyDescent="0.3">
      <c r="A421" s="1">
        <v>41361</v>
      </c>
      <c r="B421" t="s">
        <v>69</v>
      </c>
      <c r="C421" t="s">
        <v>24</v>
      </c>
      <c r="D421" t="s">
        <v>34</v>
      </c>
      <c r="E421" t="s">
        <v>26</v>
      </c>
      <c r="F421" t="s">
        <v>27</v>
      </c>
      <c r="G421" t="s">
        <v>28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41</v>
      </c>
      <c r="N421" t="str">
        <f>VLOOKUP(M421, Table!$A$1:$B$26, 2, 0)</f>
        <v>High End</v>
      </c>
      <c r="O421">
        <v>25</v>
      </c>
      <c r="P421">
        <v>29</v>
      </c>
      <c r="Q421" t="s">
        <v>29</v>
      </c>
      <c r="R421">
        <v>559</v>
      </c>
      <c r="S421">
        <v>0</v>
      </c>
      <c r="T421">
        <v>0</v>
      </c>
      <c r="U421">
        <v>0.37</v>
      </c>
      <c r="V421" t="s">
        <v>29</v>
      </c>
      <c r="W421" t="s">
        <v>29</v>
      </c>
      <c r="X421" t="s">
        <v>29</v>
      </c>
      <c r="Y421" t="s">
        <v>29</v>
      </c>
      <c r="Z421" t="s">
        <v>29</v>
      </c>
    </row>
    <row r="422" spans="1:26" x14ac:dyDescent="0.3">
      <c r="A422" s="1">
        <v>41359</v>
      </c>
      <c r="B422" t="s">
        <v>69</v>
      </c>
      <c r="C422" t="s">
        <v>24</v>
      </c>
      <c r="D422" t="s">
        <v>39</v>
      </c>
      <c r="E422" t="s">
        <v>26</v>
      </c>
      <c r="F422" t="s">
        <v>27</v>
      </c>
      <c r="G422" t="s">
        <v>28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30</v>
      </c>
      <c r="N422" t="str">
        <f>VLOOKUP(M422, Table!$A$1:$B$26, 2, 0)</f>
        <v>High End</v>
      </c>
      <c r="O422">
        <v>50</v>
      </c>
      <c r="P422">
        <v>54</v>
      </c>
      <c r="Q422" t="s">
        <v>29</v>
      </c>
      <c r="R422">
        <v>751</v>
      </c>
      <c r="S422">
        <v>1</v>
      </c>
      <c r="T422">
        <v>0</v>
      </c>
      <c r="U422">
        <v>0.49</v>
      </c>
      <c r="V422" t="s">
        <v>29</v>
      </c>
      <c r="W422" t="s">
        <v>29</v>
      </c>
      <c r="X422" t="s">
        <v>29</v>
      </c>
      <c r="Y422" t="s">
        <v>29</v>
      </c>
      <c r="Z422" t="s">
        <v>29</v>
      </c>
    </row>
    <row r="423" spans="1:26" x14ac:dyDescent="0.3">
      <c r="A423" s="1">
        <v>41360</v>
      </c>
      <c r="B423" t="s">
        <v>69</v>
      </c>
      <c r="C423" t="s">
        <v>24</v>
      </c>
      <c r="D423" t="s">
        <v>39</v>
      </c>
      <c r="E423" t="s">
        <v>26</v>
      </c>
      <c r="F423" t="s">
        <v>27</v>
      </c>
      <c r="G423" t="s">
        <v>28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30</v>
      </c>
      <c r="N423" t="str">
        <f>VLOOKUP(M423, Table!$A$1:$B$26, 2, 0)</f>
        <v>High End</v>
      </c>
      <c r="O423">
        <v>50</v>
      </c>
      <c r="P423">
        <v>54</v>
      </c>
      <c r="Q423" t="s">
        <v>29</v>
      </c>
      <c r="R423">
        <v>1171</v>
      </c>
      <c r="S423">
        <v>3</v>
      </c>
      <c r="T423">
        <v>1</v>
      </c>
      <c r="U423">
        <v>0.56999999999999995</v>
      </c>
      <c r="V423" t="s">
        <v>29</v>
      </c>
      <c r="W423" t="s">
        <v>29</v>
      </c>
      <c r="X423" t="s">
        <v>29</v>
      </c>
      <c r="Y423" t="s">
        <v>29</v>
      </c>
      <c r="Z423" t="s">
        <v>29</v>
      </c>
    </row>
    <row r="424" spans="1:26" x14ac:dyDescent="0.3">
      <c r="A424" s="1">
        <v>41361</v>
      </c>
      <c r="B424" t="s">
        <v>69</v>
      </c>
      <c r="C424" t="s">
        <v>24</v>
      </c>
      <c r="D424" t="s">
        <v>39</v>
      </c>
      <c r="E424" t="s">
        <v>26</v>
      </c>
      <c r="F424" t="s">
        <v>27</v>
      </c>
      <c r="G424" t="s">
        <v>28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30</v>
      </c>
      <c r="N424" t="str">
        <f>VLOOKUP(M424, Table!$A$1:$B$26, 2, 0)</f>
        <v>High End</v>
      </c>
      <c r="O424">
        <v>50</v>
      </c>
      <c r="P424">
        <v>54</v>
      </c>
      <c r="Q424" t="s">
        <v>29</v>
      </c>
      <c r="R424">
        <v>295</v>
      </c>
      <c r="S424">
        <v>0</v>
      </c>
      <c r="T424">
        <v>0</v>
      </c>
      <c r="U424">
        <v>0.23</v>
      </c>
      <c r="V424" t="s">
        <v>29</v>
      </c>
      <c r="W424" t="s">
        <v>29</v>
      </c>
      <c r="X424" t="s">
        <v>29</v>
      </c>
      <c r="Y424" t="s">
        <v>29</v>
      </c>
      <c r="Z424" t="s">
        <v>29</v>
      </c>
    </row>
    <row r="425" spans="1:26" x14ac:dyDescent="0.3">
      <c r="A425" s="1">
        <v>41359</v>
      </c>
      <c r="B425" t="s">
        <v>69</v>
      </c>
      <c r="C425" t="s">
        <v>24</v>
      </c>
      <c r="D425" t="s">
        <v>39</v>
      </c>
      <c r="E425" t="s">
        <v>26</v>
      </c>
      <c r="F425" t="s">
        <v>35</v>
      </c>
      <c r="G425" t="s">
        <v>28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38</v>
      </c>
      <c r="N425" t="str">
        <f>VLOOKUP(M425, Table!$A$1:$B$26, 2, 0)</f>
        <v>General</v>
      </c>
      <c r="O425">
        <v>50</v>
      </c>
      <c r="P425">
        <v>54</v>
      </c>
      <c r="Q425" t="s">
        <v>29</v>
      </c>
      <c r="R425">
        <v>1050</v>
      </c>
      <c r="S425">
        <v>1</v>
      </c>
      <c r="T425">
        <v>0</v>
      </c>
      <c r="U425">
        <v>0.5</v>
      </c>
      <c r="V425" t="s">
        <v>29</v>
      </c>
      <c r="W425" t="s">
        <v>29</v>
      </c>
      <c r="X425" t="s">
        <v>29</v>
      </c>
      <c r="Y425" t="s">
        <v>29</v>
      </c>
      <c r="Z425" t="s">
        <v>29</v>
      </c>
    </row>
    <row r="426" spans="1:26" x14ac:dyDescent="0.3">
      <c r="A426" s="1">
        <v>41360</v>
      </c>
      <c r="B426" t="s">
        <v>69</v>
      </c>
      <c r="C426" t="s">
        <v>24</v>
      </c>
      <c r="D426" t="s">
        <v>39</v>
      </c>
      <c r="E426" t="s">
        <v>26</v>
      </c>
      <c r="F426" t="s">
        <v>35</v>
      </c>
      <c r="G426" t="s">
        <v>28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38</v>
      </c>
      <c r="N426" t="str">
        <f>VLOOKUP(M426, Table!$A$1:$B$26, 2, 0)</f>
        <v>General</v>
      </c>
      <c r="O426">
        <v>50</v>
      </c>
      <c r="P426">
        <v>54</v>
      </c>
      <c r="Q426" t="s">
        <v>29</v>
      </c>
      <c r="R426">
        <v>173</v>
      </c>
      <c r="S426">
        <v>0</v>
      </c>
      <c r="T426">
        <v>0</v>
      </c>
      <c r="U426">
        <v>0.02</v>
      </c>
      <c r="V426" t="s">
        <v>29</v>
      </c>
      <c r="W426" t="s">
        <v>29</v>
      </c>
      <c r="X426" t="s">
        <v>29</v>
      </c>
      <c r="Y426" t="s">
        <v>29</v>
      </c>
      <c r="Z426" t="s">
        <v>29</v>
      </c>
    </row>
    <row r="427" spans="1:26" x14ac:dyDescent="0.3">
      <c r="A427" s="1">
        <v>41361</v>
      </c>
      <c r="B427" t="s">
        <v>69</v>
      </c>
      <c r="C427" t="s">
        <v>24</v>
      </c>
      <c r="D427" t="s">
        <v>39</v>
      </c>
      <c r="E427" t="s">
        <v>26</v>
      </c>
      <c r="F427" t="s">
        <v>35</v>
      </c>
      <c r="G427" t="s">
        <v>28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38</v>
      </c>
      <c r="N427" t="str">
        <f>VLOOKUP(M427, Table!$A$1:$B$26, 2, 0)</f>
        <v>General</v>
      </c>
      <c r="O427">
        <v>50</v>
      </c>
      <c r="P427">
        <v>54</v>
      </c>
      <c r="Q427" t="s">
        <v>29</v>
      </c>
      <c r="R427">
        <v>113</v>
      </c>
      <c r="S427">
        <v>0</v>
      </c>
      <c r="T427">
        <v>0</v>
      </c>
      <c r="U427">
        <v>0.1</v>
      </c>
      <c r="V427" t="s">
        <v>29</v>
      </c>
      <c r="W427" t="s">
        <v>29</v>
      </c>
      <c r="X427" t="s">
        <v>29</v>
      </c>
      <c r="Y427" t="s">
        <v>29</v>
      </c>
      <c r="Z427" t="s">
        <v>29</v>
      </c>
    </row>
    <row r="428" spans="1:26" x14ac:dyDescent="0.3">
      <c r="A428" s="1">
        <v>41359</v>
      </c>
      <c r="B428" t="s">
        <v>69</v>
      </c>
      <c r="C428" t="s">
        <v>24</v>
      </c>
      <c r="D428" t="s">
        <v>39</v>
      </c>
      <c r="E428" t="s">
        <v>26</v>
      </c>
      <c r="F428" t="s">
        <v>31</v>
      </c>
      <c r="G428" t="s">
        <v>28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33</v>
      </c>
      <c r="N428" t="str">
        <f>VLOOKUP(M428, Table!$A$1:$B$26, 2, 0)</f>
        <v>High End</v>
      </c>
      <c r="O428">
        <v>40</v>
      </c>
      <c r="P428">
        <v>49</v>
      </c>
      <c r="Q428" t="s">
        <v>29</v>
      </c>
      <c r="R428">
        <v>1118</v>
      </c>
      <c r="S428">
        <v>1</v>
      </c>
      <c r="T428">
        <v>0</v>
      </c>
      <c r="U428">
        <v>0.56999999999999995</v>
      </c>
      <c r="V428" t="s">
        <v>29</v>
      </c>
      <c r="W428" t="s">
        <v>29</v>
      </c>
      <c r="X428" t="s">
        <v>29</v>
      </c>
      <c r="Y428" t="s">
        <v>29</v>
      </c>
      <c r="Z428" t="s">
        <v>29</v>
      </c>
    </row>
    <row r="429" spans="1:26" x14ac:dyDescent="0.3">
      <c r="A429" s="1">
        <v>41360</v>
      </c>
      <c r="B429" t="s">
        <v>69</v>
      </c>
      <c r="C429" t="s">
        <v>24</v>
      </c>
      <c r="D429" t="s">
        <v>39</v>
      </c>
      <c r="E429" t="s">
        <v>26</v>
      </c>
      <c r="F429" t="s">
        <v>31</v>
      </c>
      <c r="G429" t="s">
        <v>28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33</v>
      </c>
      <c r="N429" t="str">
        <f>VLOOKUP(M429, Table!$A$1:$B$26, 2, 0)</f>
        <v>High End</v>
      </c>
      <c r="O429">
        <v>40</v>
      </c>
      <c r="P429">
        <v>49</v>
      </c>
      <c r="Q429" t="s">
        <v>29</v>
      </c>
      <c r="R429">
        <v>19</v>
      </c>
      <c r="S429">
        <v>0</v>
      </c>
      <c r="T429">
        <v>0</v>
      </c>
      <c r="U429">
        <v>0</v>
      </c>
      <c r="V429" t="s">
        <v>29</v>
      </c>
      <c r="W429" t="s">
        <v>29</v>
      </c>
      <c r="X429" t="s">
        <v>29</v>
      </c>
      <c r="Y429" t="s">
        <v>29</v>
      </c>
      <c r="Z429" t="s">
        <v>29</v>
      </c>
    </row>
    <row r="430" spans="1:26" x14ac:dyDescent="0.3">
      <c r="A430" s="1">
        <v>41361</v>
      </c>
      <c r="B430" t="s">
        <v>69</v>
      </c>
      <c r="C430" t="s">
        <v>24</v>
      </c>
      <c r="D430" t="s">
        <v>39</v>
      </c>
      <c r="E430" t="s">
        <v>26</v>
      </c>
      <c r="F430" t="s">
        <v>31</v>
      </c>
      <c r="G430" t="s">
        <v>28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33</v>
      </c>
      <c r="N430" t="str">
        <f>VLOOKUP(M430, Table!$A$1:$B$26, 2, 0)</f>
        <v>High End</v>
      </c>
      <c r="O430">
        <v>40</v>
      </c>
      <c r="P430">
        <v>49</v>
      </c>
      <c r="Q430" t="s">
        <v>29</v>
      </c>
      <c r="R430">
        <v>2</v>
      </c>
      <c r="S430">
        <v>0</v>
      </c>
      <c r="T430">
        <v>0</v>
      </c>
      <c r="U430">
        <v>0</v>
      </c>
      <c r="V430" t="s">
        <v>29</v>
      </c>
      <c r="W430" t="s">
        <v>29</v>
      </c>
      <c r="X430" t="s">
        <v>29</v>
      </c>
      <c r="Y430" t="s">
        <v>29</v>
      </c>
      <c r="Z430" t="s">
        <v>29</v>
      </c>
    </row>
    <row r="431" spans="1:26" x14ac:dyDescent="0.3">
      <c r="A431" s="1">
        <v>41359</v>
      </c>
      <c r="B431" t="s">
        <v>69</v>
      </c>
      <c r="C431" t="s">
        <v>24</v>
      </c>
      <c r="D431" t="s">
        <v>37</v>
      </c>
      <c r="E431" t="s">
        <v>26</v>
      </c>
      <c r="F431" t="s">
        <v>27</v>
      </c>
      <c r="G431" t="s">
        <v>28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30</v>
      </c>
      <c r="N431" t="str">
        <f>VLOOKUP(M431, Table!$A$1:$B$26, 2, 0)</f>
        <v>High End</v>
      </c>
      <c r="O431">
        <v>30</v>
      </c>
      <c r="P431">
        <v>39</v>
      </c>
      <c r="Q431" t="s">
        <v>29</v>
      </c>
      <c r="R431">
        <v>307</v>
      </c>
      <c r="S431">
        <v>1</v>
      </c>
      <c r="T431">
        <v>0</v>
      </c>
      <c r="U431">
        <v>0.14000000000000001</v>
      </c>
      <c r="V431" t="s">
        <v>29</v>
      </c>
      <c r="W431" t="s">
        <v>29</v>
      </c>
      <c r="X431" t="s">
        <v>29</v>
      </c>
      <c r="Y431" t="s">
        <v>29</v>
      </c>
      <c r="Z431" t="s">
        <v>29</v>
      </c>
    </row>
    <row r="432" spans="1:26" x14ac:dyDescent="0.3">
      <c r="A432" s="1">
        <v>41360</v>
      </c>
      <c r="B432" t="s">
        <v>69</v>
      </c>
      <c r="C432" t="s">
        <v>24</v>
      </c>
      <c r="D432" t="s">
        <v>37</v>
      </c>
      <c r="E432" t="s">
        <v>26</v>
      </c>
      <c r="F432" t="s">
        <v>27</v>
      </c>
      <c r="G432" t="s">
        <v>28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30</v>
      </c>
      <c r="N432" t="str">
        <f>VLOOKUP(M432, Table!$A$1:$B$26, 2, 0)</f>
        <v>High End</v>
      </c>
      <c r="O432">
        <v>30</v>
      </c>
      <c r="P432">
        <v>39</v>
      </c>
      <c r="Q432" t="s">
        <v>29</v>
      </c>
      <c r="R432">
        <v>386</v>
      </c>
      <c r="S432">
        <v>0</v>
      </c>
      <c r="T432">
        <v>0</v>
      </c>
      <c r="U432">
        <v>0.31</v>
      </c>
      <c r="V432" t="s">
        <v>29</v>
      </c>
      <c r="W432" t="s">
        <v>29</v>
      </c>
      <c r="X432" t="s">
        <v>29</v>
      </c>
      <c r="Y432" t="s">
        <v>29</v>
      </c>
      <c r="Z432" t="s">
        <v>29</v>
      </c>
    </row>
    <row r="433" spans="1:26" x14ac:dyDescent="0.3">
      <c r="A433" s="1">
        <v>41361</v>
      </c>
      <c r="B433" t="s">
        <v>69</v>
      </c>
      <c r="C433" t="s">
        <v>24</v>
      </c>
      <c r="D433" t="s">
        <v>37</v>
      </c>
      <c r="E433" t="s">
        <v>26</v>
      </c>
      <c r="F433" t="s">
        <v>27</v>
      </c>
      <c r="G433" t="s">
        <v>28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30</v>
      </c>
      <c r="N433" t="str">
        <f>VLOOKUP(M433, Table!$A$1:$B$26, 2, 0)</f>
        <v>High End</v>
      </c>
      <c r="O433">
        <v>30</v>
      </c>
      <c r="P433">
        <v>39</v>
      </c>
      <c r="Q433" t="s">
        <v>29</v>
      </c>
      <c r="R433">
        <v>2</v>
      </c>
      <c r="S433">
        <v>0</v>
      </c>
      <c r="T433">
        <v>0</v>
      </c>
      <c r="U433">
        <v>0</v>
      </c>
      <c r="V433" t="s">
        <v>29</v>
      </c>
      <c r="W433" t="s">
        <v>29</v>
      </c>
      <c r="X433" t="s">
        <v>29</v>
      </c>
      <c r="Y433" t="s">
        <v>29</v>
      </c>
      <c r="Z433" t="s">
        <v>29</v>
      </c>
    </row>
    <row r="434" spans="1:26" x14ac:dyDescent="0.3">
      <c r="A434" s="1">
        <v>41359</v>
      </c>
      <c r="B434" t="s">
        <v>69</v>
      </c>
      <c r="C434" t="s">
        <v>24</v>
      </c>
      <c r="D434" t="s">
        <v>25</v>
      </c>
      <c r="E434" t="s">
        <v>26</v>
      </c>
      <c r="F434" t="s">
        <v>31</v>
      </c>
      <c r="G434" t="s">
        <v>28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38</v>
      </c>
      <c r="N434" t="str">
        <f>VLOOKUP(M434, Table!$A$1:$B$26, 2, 0)</f>
        <v>General</v>
      </c>
      <c r="O434">
        <v>40</v>
      </c>
      <c r="P434">
        <v>49</v>
      </c>
      <c r="Q434" t="s">
        <v>29</v>
      </c>
      <c r="R434">
        <v>1642</v>
      </c>
      <c r="S434">
        <v>1</v>
      </c>
      <c r="T434">
        <v>0</v>
      </c>
      <c r="U434">
        <v>0.59</v>
      </c>
      <c r="V434" t="s">
        <v>29</v>
      </c>
      <c r="W434" t="s">
        <v>29</v>
      </c>
      <c r="X434" t="s">
        <v>29</v>
      </c>
      <c r="Y434" t="s">
        <v>29</v>
      </c>
      <c r="Z434" t="s">
        <v>29</v>
      </c>
    </row>
    <row r="435" spans="1:26" x14ac:dyDescent="0.3">
      <c r="A435" s="1">
        <v>41360</v>
      </c>
      <c r="B435" t="s">
        <v>69</v>
      </c>
      <c r="C435" t="s">
        <v>24</v>
      </c>
      <c r="D435" t="s">
        <v>25</v>
      </c>
      <c r="E435" t="s">
        <v>26</v>
      </c>
      <c r="F435" t="s">
        <v>31</v>
      </c>
      <c r="G435" t="s">
        <v>28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38</v>
      </c>
      <c r="N435" t="str">
        <f>VLOOKUP(M435, Table!$A$1:$B$26, 2, 0)</f>
        <v>General</v>
      </c>
      <c r="O435">
        <v>40</v>
      </c>
      <c r="P435">
        <v>49</v>
      </c>
      <c r="Q435" t="s">
        <v>29</v>
      </c>
      <c r="R435">
        <v>1959</v>
      </c>
      <c r="S435">
        <v>0</v>
      </c>
      <c r="T435">
        <v>0</v>
      </c>
      <c r="U435">
        <v>0.27</v>
      </c>
      <c r="V435" t="s">
        <v>29</v>
      </c>
      <c r="W435" t="s">
        <v>29</v>
      </c>
      <c r="X435" t="s">
        <v>29</v>
      </c>
      <c r="Y435" t="s">
        <v>29</v>
      </c>
      <c r="Z435" t="s">
        <v>29</v>
      </c>
    </row>
    <row r="436" spans="1:26" x14ac:dyDescent="0.3">
      <c r="A436" s="1">
        <v>41361</v>
      </c>
      <c r="B436" t="s">
        <v>69</v>
      </c>
      <c r="C436" t="s">
        <v>24</v>
      </c>
      <c r="D436" t="s">
        <v>25</v>
      </c>
      <c r="E436" t="s">
        <v>26</v>
      </c>
      <c r="F436" t="s">
        <v>31</v>
      </c>
      <c r="G436" t="s">
        <v>28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38</v>
      </c>
      <c r="N436" t="str">
        <f>VLOOKUP(M436, Table!$A$1:$B$26, 2, 0)</f>
        <v>General</v>
      </c>
      <c r="O436">
        <v>40</v>
      </c>
      <c r="P436">
        <v>49</v>
      </c>
      <c r="Q436" t="s">
        <v>29</v>
      </c>
      <c r="R436">
        <v>638</v>
      </c>
      <c r="S436">
        <v>1</v>
      </c>
      <c r="T436">
        <v>1</v>
      </c>
      <c r="U436">
        <v>0.81</v>
      </c>
      <c r="V436" t="s">
        <v>29</v>
      </c>
      <c r="W436" t="s">
        <v>29</v>
      </c>
      <c r="X436" t="s">
        <v>29</v>
      </c>
      <c r="Y436" t="s">
        <v>29</v>
      </c>
      <c r="Z436" t="s">
        <v>29</v>
      </c>
    </row>
    <row r="437" spans="1:26" x14ac:dyDescent="0.3">
      <c r="A437" s="1">
        <v>41359</v>
      </c>
      <c r="B437" t="s">
        <v>69</v>
      </c>
      <c r="C437" t="s">
        <v>24</v>
      </c>
      <c r="D437" t="s">
        <v>36</v>
      </c>
      <c r="E437" t="s">
        <v>26</v>
      </c>
      <c r="F437" t="s">
        <v>35</v>
      </c>
      <c r="G437" t="s">
        <v>28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38</v>
      </c>
      <c r="N437" t="str">
        <f>VLOOKUP(M437, Table!$A$1:$B$26, 2, 0)</f>
        <v>General</v>
      </c>
      <c r="O437">
        <v>25</v>
      </c>
      <c r="P437">
        <v>29</v>
      </c>
      <c r="Q437" t="s">
        <v>29</v>
      </c>
      <c r="R437">
        <v>704</v>
      </c>
      <c r="S437">
        <v>0</v>
      </c>
      <c r="T437">
        <v>0</v>
      </c>
      <c r="U437">
        <v>0.23</v>
      </c>
      <c r="V437" t="s">
        <v>29</v>
      </c>
      <c r="W437" t="s">
        <v>29</v>
      </c>
      <c r="X437" t="s">
        <v>29</v>
      </c>
      <c r="Y437" t="s">
        <v>29</v>
      </c>
      <c r="Z437" t="s">
        <v>29</v>
      </c>
    </row>
    <row r="438" spans="1:26" x14ac:dyDescent="0.3">
      <c r="A438" s="1">
        <v>41360</v>
      </c>
      <c r="B438" t="s">
        <v>69</v>
      </c>
      <c r="C438" t="s">
        <v>24</v>
      </c>
      <c r="D438" t="s">
        <v>36</v>
      </c>
      <c r="E438" t="s">
        <v>26</v>
      </c>
      <c r="F438" t="s">
        <v>35</v>
      </c>
      <c r="G438" t="s">
        <v>28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38</v>
      </c>
      <c r="N438" t="str">
        <f>VLOOKUP(M438, Table!$A$1:$B$26, 2, 0)</f>
        <v>General</v>
      </c>
      <c r="O438">
        <v>25</v>
      </c>
      <c r="P438">
        <v>29</v>
      </c>
      <c r="Q438" t="s">
        <v>29</v>
      </c>
      <c r="R438">
        <v>2599</v>
      </c>
      <c r="S438">
        <v>0</v>
      </c>
      <c r="T438">
        <v>0</v>
      </c>
      <c r="U438">
        <v>0.22</v>
      </c>
      <c r="V438" t="s">
        <v>29</v>
      </c>
      <c r="W438" t="s">
        <v>29</v>
      </c>
      <c r="X438" t="s">
        <v>29</v>
      </c>
      <c r="Y438" t="s">
        <v>29</v>
      </c>
      <c r="Z438" t="s">
        <v>29</v>
      </c>
    </row>
    <row r="439" spans="1:26" x14ac:dyDescent="0.3">
      <c r="A439" s="1">
        <v>41361</v>
      </c>
      <c r="B439" t="s">
        <v>69</v>
      </c>
      <c r="C439" t="s">
        <v>24</v>
      </c>
      <c r="D439" t="s">
        <v>36</v>
      </c>
      <c r="E439" t="s">
        <v>26</v>
      </c>
      <c r="F439" t="s">
        <v>35</v>
      </c>
      <c r="G439" t="s">
        <v>28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38</v>
      </c>
      <c r="N439" t="str">
        <f>VLOOKUP(M439, Table!$A$1:$B$26, 2, 0)</f>
        <v>General</v>
      </c>
      <c r="O439">
        <v>25</v>
      </c>
      <c r="P439">
        <v>29</v>
      </c>
      <c r="Q439" t="s">
        <v>29</v>
      </c>
      <c r="R439">
        <v>78</v>
      </c>
      <c r="S439">
        <v>0</v>
      </c>
      <c r="T439">
        <v>0</v>
      </c>
      <c r="U439">
        <v>0.05</v>
      </c>
      <c r="V439" t="s">
        <v>29</v>
      </c>
      <c r="W439" t="s">
        <v>29</v>
      </c>
      <c r="X439" t="s">
        <v>29</v>
      </c>
      <c r="Y439" t="s">
        <v>29</v>
      </c>
      <c r="Z439" t="s">
        <v>29</v>
      </c>
    </row>
    <row r="440" spans="1:26" x14ac:dyDescent="0.3">
      <c r="A440" s="1">
        <v>41359</v>
      </c>
      <c r="B440" t="s">
        <v>69</v>
      </c>
      <c r="C440" t="s">
        <v>24</v>
      </c>
      <c r="D440" t="s">
        <v>34</v>
      </c>
      <c r="E440" t="s">
        <v>26</v>
      </c>
      <c r="F440" t="s">
        <v>27</v>
      </c>
      <c r="G440" t="s">
        <v>28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41</v>
      </c>
      <c r="N440" t="str">
        <f>VLOOKUP(M440, Table!$A$1:$B$26, 2, 0)</f>
        <v>High End</v>
      </c>
      <c r="O440">
        <v>40</v>
      </c>
      <c r="P440">
        <v>49</v>
      </c>
      <c r="Q440" t="s">
        <v>29</v>
      </c>
      <c r="R440">
        <v>310</v>
      </c>
      <c r="S440">
        <v>0</v>
      </c>
      <c r="T440">
        <v>0</v>
      </c>
      <c r="U440">
        <v>0.16</v>
      </c>
      <c r="V440" t="s">
        <v>29</v>
      </c>
      <c r="W440" t="s">
        <v>29</v>
      </c>
      <c r="X440" t="s">
        <v>29</v>
      </c>
      <c r="Y440" t="s">
        <v>29</v>
      </c>
      <c r="Z440" t="s">
        <v>29</v>
      </c>
    </row>
    <row r="441" spans="1:26" x14ac:dyDescent="0.3">
      <c r="A441" s="1">
        <v>41360</v>
      </c>
      <c r="B441" t="s">
        <v>69</v>
      </c>
      <c r="C441" t="s">
        <v>24</v>
      </c>
      <c r="D441" t="s">
        <v>34</v>
      </c>
      <c r="E441" t="s">
        <v>26</v>
      </c>
      <c r="F441" t="s">
        <v>27</v>
      </c>
      <c r="G441" t="s">
        <v>28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41</v>
      </c>
      <c r="N441" t="str">
        <f>VLOOKUP(M441, Table!$A$1:$B$26, 2, 0)</f>
        <v>High End</v>
      </c>
      <c r="O441">
        <v>40</v>
      </c>
      <c r="P441">
        <v>49</v>
      </c>
      <c r="Q441" t="s">
        <v>29</v>
      </c>
      <c r="R441">
        <v>31</v>
      </c>
      <c r="S441">
        <v>0</v>
      </c>
      <c r="T441">
        <v>0</v>
      </c>
      <c r="U441">
        <v>0.01</v>
      </c>
      <c r="V441" t="s">
        <v>29</v>
      </c>
      <c r="W441" t="s">
        <v>29</v>
      </c>
      <c r="X441" t="s">
        <v>29</v>
      </c>
      <c r="Y441" t="s">
        <v>29</v>
      </c>
      <c r="Z441" t="s">
        <v>29</v>
      </c>
    </row>
    <row r="442" spans="1:26" x14ac:dyDescent="0.3">
      <c r="A442" s="1">
        <v>41361</v>
      </c>
      <c r="B442" t="s">
        <v>69</v>
      </c>
      <c r="C442" t="s">
        <v>24</v>
      </c>
      <c r="D442" t="s">
        <v>34</v>
      </c>
      <c r="E442" t="s">
        <v>26</v>
      </c>
      <c r="F442" t="s">
        <v>27</v>
      </c>
      <c r="G442" t="s">
        <v>28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41</v>
      </c>
      <c r="N442" t="str">
        <f>VLOOKUP(M442, Table!$A$1:$B$26, 2, 0)</f>
        <v>High End</v>
      </c>
      <c r="O442">
        <v>40</v>
      </c>
      <c r="P442">
        <v>49</v>
      </c>
      <c r="Q442" t="s">
        <v>29</v>
      </c>
      <c r="R442">
        <v>97</v>
      </c>
      <c r="S442">
        <v>0</v>
      </c>
      <c r="T442">
        <v>0</v>
      </c>
      <c r="U442">
        <v>0.1</v>
      </c>
      <c r="V442" t="s">
        <v>29</v>
      </c>
      <c r="W442" t="s">
        <v>29</v>
      </c>
      <c r="X442" t="s">
        <v>29</v>
      </c>
      <c r="Y442" t="s">
        <v>29</v>
      </c>
      <c r="Z442" t="s">
        <v>29</v>
      </c>
    </row>
    <row r="443" spans="1:26" x14ac:dyDescent="0.3">
      <c r="A443" s="1">
        <v>41359</v>
      </c>
      <c r="B443" t="s">
        <v>69</v>
      </c>
      <c r="C443" t="s">
        <v>24</v>
      </c>
      <c r="D443" t="s">
        <v>36</v>
      </c>
      <c r="E443" t="s">
        <v>26</v>
      </c>
      <c r="F443" t="s">
        <v>27</v>
      </c>
      <c r="G443" t="s">
        <v>28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33</v>
      </c>
      <c r="N443" t="str">
        <f>VLOOKUP(M443, Table!$A$1:$B$26, 2, 0)</f>
        <v>High End</v>
      </c>
      <c r="O443">
        <v>30</v>
      </c>
      <c r="P443">
        <v>39</v>
      </c>
      <c r="Q443" t="s">
        <v>29</v>
      </c>
      <c r="R443">
        <v>618</v>
      </c>
      <c r="S443">
        <v>0</v>
      </c>
      <c r="T443">
        <v>0</v>
      </c>
      <c r="U443">
        <v>0.51</v>
      </c>
      <c r="V443" t="s">
        <v>29</v>
      </c>
      <c r="W443" t="s">
        <v>29</v>
      </c>
      <c r="X443" t="s">
        <v>29</v>
      </c>
      <c r="Y443" t="s">
        <v>29</v>
      </c>
      <c r="Z443" t="s">
        <v>29</v>
      </c>
    </row>
    <row r="444" spans="1:26" x14ac:dyDescent="0.3">
      <c r="A444" s="1">
        <v>41360</v>
      </c>
      <c r="B444" t="s">
        <v>69</v>
      </c>
      <c r="C444" t="s">
        <v>24</v>
      </c>
      <c r="D444" t="s">
        <v>36</v>
      </c>
      <c r="E444" t="s">
        <v>26</v>
      </c>
      <c r="F444" t="s">
        <v>27</v>
      </c>
      <c r="G444" t="s">
        <v>28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33</v>
      </c>
      <c r="N444" t="str">
        <f>VLOOKUP(M444, Table!$A$1:$B$26, 2, 0)</f>
        <v>High End</v>
      </c>
      <c r="O444">
        <v>30</v>
      </c>
      <c r="P444">
        <v>39</v>
      </c>
      <c r="Q444" t="s">
        <v>29</v>
      </c>
      <c r="R444">
        <v>14</v>
      </c>
      <c r="S444">
        <v>0</v>
      </c>
      <c r="T444">
        <v>0</v>
      </c>
      <c r="U444">
        <v>0</v>
      </c>
      <c r="V444" t="s">
        <v>29</v>
      </c>
      <c r="W444" t="s">
        <v>29</v>
      </c>
      <c r="X444" t="s">
        <v>29</v>
      </c>
      <c r="Y444" t="s">
        <v>29</v>
      </c>
      <c r="Z444" t="s">
        <v>29</v>
      </c>
    </row>
    <row r="445" spans="1:26" x14ac:dyDescent="0.3">
      <c r="A445" s="1">
        <v>41361</v>
      </c>
      <c r="B445" t="s">
        <v>69</v>
      </c>
      <c r="C445" t="s">
        <v>24</v>
      </c>
      <c r="D445" t="s">
        <v>36</v>
      </c>
      <c r="E445" t="s">
        <v>26</v>
      </c>
      <c r="F445" t="s">
        <v>27</v>
      </c>
      <c r="G445" t="s">
        <v>28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33</v>
      </c>
      <c r="N445" t="str">
        <f>VLOOKUP(M445, Table!$A$1:$B$26, 2, 0)</f>
        <v>High End</v>
      </c>
      <c r="O445">
        <v>30</v>
      </c>
      <c r="P445">
        <v>39</v>
      </c>
      <c r="Q445" t="s">
        <v>29</v>
      </c>
      <c r="R445">
        <v>39</v>
      </c>
      <c r="S445">
        <v>0</v>
      </c>
      <c r="T445">
        <v>0</v>
      </c>
      <c r="U445">
        <v>0.03</v>
      </c>
      <c r="V445" t="s">
        <v>29</v>
      </c>
      <c r="W445" t="s">
        <v>29</v>
      </c>
      <c r="X445" t="s">
        <v>29</v>
      </c>
      <c r="Y445" t="s">
        <v>29</v>
      </c>
      <c r="Z445" t="s">
        <v>29</v>
      </c>
    </row>
    <row r="446" spans="1:26" x14ac:dyDescent="0.3">
      <c r="A446" s="1">
        <v>41359</v>
      </c>
      <c r="B446" t="s">
        <v>69</v>
      </c>
      <c r="C446" t="s">
        <v>24</v>
      </c>
      <c r="D446" t="s">
        <v>39</v>
      </c>
      <c r="E446" t="s">
        <v>26</v>
      </c>
      <c r="F446" t="s">
        <v>27</v>
      </c>
      <c r="G446" t="s">
        <v>28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38</v>
      </c>
      <c r="N446" t="str">
        <f>VLOOKUP(M446, Table!$A$1:$B$26, 2, 0)</f>
        <v>General</v>
      </c>
      <c r="O446">
        <v>30</v>
      </c>
      <c r="P446">
        <v>39</v>
      </c>
      <c r="Q446" t="s">
        <v>29</v>
      </c>
      <c r="R446">
        <v>2296</v>
      </c>
      <c r="S446">
        <v>1</v>
      </c>
      <c r="T446">
        <v>1</v>
      </c>
      <c r="U446">
        <v>0.5</v>
      </c>
      <c r="V446" t="s">
        <v>29</v>
      </c>
      <c r="W446" t="s">
        <v>29</v>
      </c>
      <c r="X446" t="s">
        <v>29</v>
      </c>
      <c r="Y446" t="s">
        <v>29</v>
      </c>
      <c r="Z446" t="s">
        <v>29</v>
      </c>
    </row>
    <row r="447" spans="1:26" x14ac:dyDescent="0.3">
      <c r="A447" s="1">
        <v>41360</v>
      </c>
      <c r="B447" t="s">
        <v>69</v>
      </c>
      <c r="C447" t="s">
        <v>24</v>
      </c>
      <c r="D447" t="s">
        <v>39</v>
      </c>
      <c r="E447" t="s">
        <v>26</v>
      </c>
      <c r="F447" t="s">
        <v>27</v>
      </c>
      <c r="G447" t="s">
        <v>28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38</v>
      </c>
      <c r="N447" t="str">
        <f>VLOOKUP(M447, Table!$A$1:$B$26, 2, 0)</f>
        <v>General</v>
      </c>
      <c r="O447">
        <v>30</v>
      </c>
      <c r="P447">
        <v>39</v>
      </c>
      <c r="Q447" t="s">
        <v>29</v>
      </c>
      <c r="R447">
        <v>6465</v>
      </c>
      <c r="S447">
        <v>1</v>
      </c>
      <c r="T447">
        <v>0</v>
      </c>
      <c r="U447">
        <v>0.64</v>
      </c>
      <c r="V447" t="s">
        <v>29</v>
      </c>
      <c r="W447" t="s">
        <v>29</v>
      </c>
      <c r="X447" t="s">
        <v>29</v>
      </c>
      <c r="Y447" t="s">
        <v>29</v>
      </c>
      <c r="Z447" t="s">
        <v>29</v>
      </c>
    </row>
    <row r="448" spans="1:26" x14ac:dyDescent="0.3">
      <c r="A448" s="1">
        <v>41359</v>
      </c>
      <c r="B448" t="s">
        <v>69</v>
      </c>
      <c r="C448" t="s">
        <v>24</v>
      </c>
      <c r="D448" t="s">
        <v>37</v>
      </c>
      <c r="E448" t="s">
        <v>26</v>
      </c>
      <c r="F448" t="s">
        <v>27</v>
      </c>
      <c r="G448" t="s">
        <v>28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33</v>
      </c>
      <c r="N448" t="str">
        <f>VLOOKUP(M448, Table!$A$1:$B$26, 2, 0)</f>
        <v>High End</v>
      </c>
      <c r="O448">
        <v>25</v>
      </c>
      <c r="P448">
        <v>29</v>
      </c>
      <c r="Q448" t="s">
        <v>29</v>
      </c>
      <c r="R448">
        <v>615</v>
      </c>
      <c r="S448">
        <v>0</v>
      </c>
      <c r="T448">
        <v>0</v>
      </c>
      <c r="U448">
        <v>0.27</v>
      </c>
      <c r="V448" t="s">
        <v>29</v>
      </c>
      <c r="W448" t="s">
        <v>29</v>
      </c>
      <c r="X448" t="s">
        <v>29</v>
      </c>
      <c r="Y448" t="s">
        <v>29</v>
      </c>
      <c r="Z448" t="s">
        <v>29</v>
      </c>
    </row>
    <row r="449" spans="1:26" x14ac:dyDescent="0.3">
      <c r="A449" s="1">
        <v>41360</v>
      </c>
      <c r="B449" t="s">
        <v>69</v>
      </c>
      <c r="C449" t="s">
        <v>24</v>
      </c>
      <c r="D449" t="s">
        <v>37</v>
      </c>
      <c r="E449" t="s">
        <v>26</v>
      </c>
      <c r="F449" t="s">
        <v>27</v>
      </c>
      <c r="G449" t="s">
        <v>28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33</v>
      </c>
      <c r="N449" t="str">
        <f>VLOOKUP(M449, Table!$A$1:$B$26, 2, 0)</f>
        <v>High End</v>
      </c>
      <c r="O449">
        <v>25</v>
      </c>
      <c r="P449">
        <v>29</v>
      </c>
      <c r="Q449" t="s">
        <v>29</v>
      </c>
      <c r="R449">
        <v>114</v>
      </c>
      <c r="S449">
        <v>0</v>
      </c>
      <c r="T449">
        <v>0</v>
      </c>
      <c r="U449">
        <v>0.14000000000000001</v>
      </c>
      <c r="V449" t="s">
        <v>29</v>
      </c>
      <c r="W449" t="s">
        <v>29</v>
      </c>
      <c r="X449" t="s">
        <v>29</v>
      </c>
      <c r="Y449" t="s">
        <v>29</v>
      </c>
      <c r="Z449" t="s">
        <v>29</v>
      </c>
    </row>
    <row r="450" spans="1:26" x14ac:dyDescent="0.3">
      <c r="A450" s="1">
        <v>41361</v>
      </c>
      <c r="B450" t="s">
        <v>69</v>
      </c>
      <c r="C450" t="s">
        <v>24</v>
      </c>
      <c r="D450" t="s">
        <v>37</v>
      </c>
      <c r="E450" t="s">
        <v>26</v>
      </c>
      <c r="F450" t="s">
        <v>27</v>
      </c>
      <c r="G450" t="s">
        <v>28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33</v>
      </c>
      <c r="N450" t="str">
        <f>VLOOKUP(M450, Table!$A$1:$B$26, 2, 0)</f>
        <v>High End</v>
      </c>
      <c r="O450">
        <v>25</v>
      </c>
      <c r="P450">
        <v>29</v>
      </c>
      <c r="Q450" t="s">
        <v>29</v>
      </c>
      <c r="R450">
        <v>176</v>
      </c>
      <c r="S450">
        <v>0</v>
      </c>
      <c r="T450">
        <v>0</v>
      </c>
      <c r="U450">
        <v>0.08</v>
      </c>
      <c r="V450" t="s">
        <v>29</v>
      </c>
      <c r="W450" t="s">
        <v>29</v>
      </c>
      <c r="X450" t="s">
        <v>29</v>
      </c>
      <c r="Y450" t="s">
        <v>29</v>
      </c>
      <c r="Z450" t="s">
        <v>29</v>
      </c>
    </row>
    <row r="451" spans="1:26" x14ac:dyDescent="0.3">
      <c r="A451" s="1">
        <v>41359</v>
      </c>
      <c r="B451" t="s">
        <v>69</v>
      </c>
      <c r="C451" t="s">
        <v>24</v>
      </c>
      <c r="D451" t="s">
        <v>25</v>
      </c>
      <c r="E451" t="s">
        <v>26</v>
      </c>
      <c r="F451" t="s">
        <v>35</v>
      </c>
      <c r="G451" t="s">
        <v>28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40</v>
      </c>
      <c r="N451" t="str">
        <f>VLOOKUP(M451, Table!$A$1:$B$26, 2, 0)</f>
        <v>Cosmetics</v>
      </c>
      <c r="O451">
        <v>40</v>
      </c>
      <c r="P451">
        <v>49</v>
      </c>
      <c r="Q451" t="s">
        <v>29</v>
      </c>
      <c r="R451">
        <v>257</v>
      </c>
      <c r="S451">
        <v>1</v>
      </c>
      <c r="T451">
        <v>1</v>
      </c>
      <c r="U451">
        <v>0.44</v>
      </c>
      <c r="V451" t="s">
        <v>29</v>
      </c>
      <c r="W451" t="s">
        <v>29</v>
      </c>
      <c r="X451" t="s">
        <v>29</v>
      </c>
      <c r="Y451" t="s">
        <v>29</v>
      </c>
      <c r="Z451" t="s">
        <v>29</v>
      </c>
    </row>
    <row r="452" spans="1:26" x14ac:dyDescent="0.3">
      <c r="A452" s="1">
        <v>41360</v>
      </c>
      <c r="B452" t="s">
        <v>69</v>
      </c>
      <c r="C452" t="s">
        <v>24</v>
      </c>
      <c r="D452" t="s">
        <v>25</v>
      </c>
      <c r="E452" t="s">
        <v>26</v>
      </c>
      <c r="F452" t="s">
        <v>35</v>
      </c>
      <c r="G452" t="s">
        <v>28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40</v>
      </c>
      <c r="N452" t="str">
        <f>VLOOKUP(M452, Table!$A$1:$B$26, 2, 0)</f>
        <v>Cosmetics</v>
      </c>
      <c r="O452">
        <v>40</v>
      </c>
      <c r="P452">
        <v>49</v>
      </c>
      <c r="Q452" t="s">
        <v>29</v>
      </c>
      <c r="R452">
        <v>1052</v>
      </c>
      <c r="S452">
        <v>1</v>
      </c>
      <c r="T452">
        <v>1</v>
      </c>
      <c r="U452">
        <v>0.5</v>
      </c>
      <c r="V452" t="s">
        <v>29</v>
      </c>
      <c r="W452" t="s">
        <v>29</v>
      </c>
      <c r="X452" t="s">
        <v>29</v>
      </c>
      <c r="Y452" t="s">
        <v>29</v>
      </c>
      <c r="Z452" t="s">
        <v>29</v>
      </c>
    </row>
    <row r="453" spans="1:26" x14ac:dyDescent="0.3">
      <c r="A453" s="1">
        <v>41361</v>
      </c>
      <c r="B453" t="s">
        <v>69</v>
      </c>
      <c r="C453" t="s">
        <v>24</v>
      </c>
      <c r="D453" t="s">
        <v>25</v>
      </c>
      <c r="E453" t="s">
        <v>26</v>
      </c>
      <c r="F453" t="s">
        <v>35</v>
      </c>
      <c r="G453" t="s">
        <v>28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40</v>
      </c>
      <c r="N453" t="str">
        <f>VLOOKUP(M453, Table!$A$1:$B$26, 2, 0)</f>
        <v>Cosmetics</v>
      </c>
      <c r="O453">
        <v>40</v>
      </c>
      <c r="P453">
        <v>49</v>
      </c>
      <c r="Q453" t="s">
        <v>29</v>
      </c>
      <c r="R453">
        <v>2514</v>
      </c>
      <c r="S453">
        <v>5</v>
      </c>
      <c r="T453">
        <v>4</v>
      </c>
      <c r="U453">
        <v>1.1200000000000001</v>
      </c>
      <c r="V453" t="s">
        <v>29</v>
      </c>
      <c r="W453" t="s">
        <v>29</v>
      </c>
      <c r="X453" t="s">
        <v>29</v>
      </c>
      <c r="Y453" t="s">
        <v>29</v>
      </c>
      <c r="Z453" t="s">
        <v>29</v>
      </c>
    </row>
    <row r="454" spans="1:26" x14ac:dyDescent="0.3">
      <c r="A454" s="1">
        <v>41359</v>
      </c>
      <c r="B454" t="s">
        <v>69</v>
      </c>
      <c r="C454" t="s">
        <v>24</v>
      </c>
      <c r="D454" t="s">
        <v>36</v>
      </c>
      <c r="E454" t="s">
        <v>26</v>
      </c>
      <c r="F454" t="s">
        <v>27</v>
      </c>
      <c r="G454" t="s">
        <v>28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40</v>
      </c>
      <c r="N454" t="str">
        <f>VLOOKUP(M454, Table!$A$1:$B$26, 2, 0)</f>
        <v>Cosmetics</v>
      </c>
      <c r="O454">
        <v>40</v>
      </c>
      <c r="P454">
        <v>49</v>
      </c>
      <c r="Q454" t="s">
        <v>29</v>
      </c>
      <c r="R454">
        <v>88</v>
      </c>
      <c r="S454">
        <v>0</v>
      </c>
      <c r="T454">
        <v>0</v>
      </c>
      <c r="U454">
        <v>0.49</v>
      </c>
      <c r="V454" t="s">
        <v>29</v>
      </c>
      <c r="W454" t="s">
        <v>29</v>
      </c>
      <c r="X454" t="s">
        <v>29</v>
      </c>
      <c r="Y454" t="s">
        <v>29</v>
      </c>
      <c r="Z454" t="s">
        <v>29</v>
      </c>
    </row>
    <row r="455" spans="1:26" x14ac:dyDescent="0.3">
      <c r="A455" s="1">
        <v>41360</v>
      </c>
      <c r="B455" t="s">
        <v>69</v>
      </c>
      <c r="C455" t="s">
        <v>24</v>
      </c>
      <c r="D455" t="s">
        <v>36</v>
      </c>
      <c r="E455" t="s">
        <v>26</v>
      </c>
      <c r="F455" t="s">
        <v>27</v>
      </c>
      <c r="G455" t="s">
        <v>28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40</v>
      </c>
      <c r="N455" t="str">
        <f>VLOOKUP(M455, Table!$A$1:$B$26, 2, 0)</f>
        <v>Cosmetics</v>
      </c>
      <c r="O455">
        <v>40</v>
      </c>
      <c r="P455">
        <v>49</v>
      </c>
      <c r="Q455" t="s">
        <v>29</v>
      </c>
      <c r="R455">
        <v>1</v>
      </c>
      <c r="S455">
        <v>0</v>
      </c>
      <c r="T455">
        <v>0</v>
      </c>
      <c r="U455">
        <v>0</v>
      </c>
      <c r="V455" t="s">
        <v>29</v>
      </c>
      <c r="W455" t="s">
        <v>29</v>
      </c>
      <c r="X455" t="s">
        <v>29</v>
      </c>
      <c r="Y455" t="s">
        <v>29</v>
      </c>
      <c r="Z455" t="s">
        <v>29</v>
      </c>
    </row>
    <row r="456" spans="1:26" x14ac:dyDescent="0.3">
      <c r="A456" s="1">
        <v>41361</v>
      </c>
      <c r="B456" t="s">
        <v>69</v>
      </c>
      <c r="C456" t="s">
        <v>24</v>
      </c>
      <c r="D456" t="s">
        <v>36</v>
      </c>
      <c r="E456" t="s">
        <v>26</v>
      </c>
      <c r="F456" t="s">
        <v>27</v>
      </c>
      <c r="G456" t="s">
        <v>28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40</v>
      </c>
      <c r="N456" t="str">
        <f>VLOOKUP(M456, Table!$A$1:$B$26, 2, 0)</f>
        <v>Cosmetics</v>
      </c>
      <c r="O456">
        <v>40</v>
      </c>
      <c r="P456">
        <v>49</v>
      </c>
      <c r="Q456" t="s">
        <v>29</v>
      </c>
      <c r="R456">
        <v>8</v>
      </c>
      <c r="S456">
        <v>0</v>
      </c>
      <c r="T456">
        <v>0</v>
      </c>
      <c r="U456">
        <v>0</v>
      </c>
      <c r="V456" t="s">
        <v>29</v>
      </c>
      <c r="W456" t="s">
        <v>29</v>
      </c>
      <c r="X456" t="s">
        <v>29</v>
      </c>
      <c r="Y456" t="s">
        <v>29</v>
      </c>
      <c r="Z456" t="s">
        <v>29</v>
      </c>
    </row>
    <row r="457" spans="1:26" x14ac:dyDescent="0.3">
      <c r="A457" s="1">
        <v>41359</v>
      </c>
      <c r="B457" t="s">
        <v>69</v>
      </c>
      <c r="C457" t="s">
        <v>24</v>
      </c>
      <c r="D457" t="s">
        <v>32</v>
      </c>
      <c r="E457" t="s">
        <v>26</v>
      </c>
      <c r="F457" t="s">
        <v>27</v>
      </c>
      <c r="G457" t="s">
        <v>28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41</v>
      </c>
      <c r="N457" t="str">
        <f>VLOOKUP(M457, Table!$A$1:$B$26, 2, 0)</f>
        <v>High End</v>
      </c>
      <c r="O457">
        <v>50</v>
      </c>
      <c r="P457">
        <v>54</v>
      </c>
      <c r="Q457" t="s">
        <v>29</v>
      </c>
      <c r="R457">
        <v>317</v>
      </c>
      <c r="S457">
        <v>1</v>
      </c>
      <c r="T457">
        <v>0</v>
      </c>
      <c r="U457">
        <v>0.15</v>
      </c>
      <c r="V457" t="s">
        <v>29</v>
      </c>
      <c r="W457" t="s">
        <v>29</v>
      </c>
      <c r="X457" t="s">
        <v>29</v>
      </c>
      <c r="Y457" t="s">
        <v>29</v>
      </c>
      <c r="Z457" t="s">
        <v>29</v>
      </c>
    </row>
    <row r="458" spans="1:26" x14ac:dyDescent="0.3">
      <c r="A458" s="1">
        <v>41360</v>
      </c>
      <c r="B458" t="s">
        <v>69</v>
      </c>
      <c r="C458" t="s">
        <v>24</v>
      </c>
      <c r="D458" t="s">
        <v>32</v>
      </c>
      <c r="E458" t="s">
        <v>26</v>
      </c>
      <c r="F458" t="s">
        <v>27</v>
      </c>
      <c r="G458" t="s">
        <v>28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41</v>
      </c>
      <c r="N458" t="str">
        <f>VLOOKUP(M458, Table!$A$1:$B$26, 2, 0)</f>
        <v>High End</v>
      </c>
      <c r="O458">
        <v>50</v>
      </c>
      <c r="P458">
        <v>54</v>
      </c>
      <c r="Q458" t="s">
        <v>29</v>
      </c>
      <c r="R458">
        <v>620</v>
      </c>
      <c r="S458">
        <v>3</v>
      </c>
      <c r="T458">
        <v>3</v>
      </c>
      <c r="U458">
        <v>0.44</v>
      </c>
      <c r="V458">
        <v>1</v>
      </c>
      <c r="W458" t="s">
        <v>29</v>
      </c>
      <c r="X458" t="s">
        <v>29</v>
      </c>
      <c r="Y458" t="s">
        <v>29</v>
      </c>
      <c r="Z458" t="s">
        <v>29</v>
      </c>
    </row>
    <row r="459" spans="1:26" x14ac:dyDescent="0.3">
      <c r="A459" s="1">
        <v>41361</v>
      </c>
      <c r="B459" t="s">
        <v>69</v>
      </c>
      <c r="C459" t="s">
        <v>24</v>
      </c>
      <c r="D459" t="s">
        <v>32</v>
      </c>
      <c r="E459" t="s">
        <v>26</v>
      </c>
      <c r="F459" t="s">
        <v>27</v>
      </c>
      <c r="G459" t="s">
        <v>28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41</v>
      </c>
      <c r="N459" t="str">
        <f>VLOOKUP(M459, Table!$A$1:$B$26, 2, 0)</f>
        <v>High End</v>
      </c>
      <c r="O459">
        <v>50</v>
      </c>
      <c r="P459">
        <v>54</v>
      </c>
      <c r="Q459" t="s">
        <v>29</v>
      </c>
      <c r="R459">
        <v>2488</v>
      </c>
      <c r="S459">
        <v>2</v>
      </c>
      <c r="T459">
        <v>1</v>
      </c>
      <c r="U459">
        <v>1.04</v>
      </c>
      <c r="V459" t="s">
        <v>29</v>
      </c>
      <c r="W459" t="s">
        <v>29</v>
      </c>
      <c r="X459" t="s">
        <v>29</v>
      </c>
      <c r="Y459" t="s">
        <v>29</v>
      </c>
      <c r="Z459" t="s">
        <v>29</v>
      </c>
    </row>
    <row r="460" spans="1:26" x14ac:dyDescent="0.3">
      <c r="A460" s="1">
        <v>41359</v>
      </c>
      <c r="B460" t="s">
        <v>69</v>
      </c>
      <c r="C460" t="s">
        <v>24</v>
      </c>
      <c r="D460" t="s">
        <v>36</v>
      </c>
      <c r="E460" t="s">
        <v>26</v>
      </c>
      <c r="F460" t="s">
        <v>27</v>
      </c>
      <c r="G460" t="s">
        <v>28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33</v>
      </c>
      <c r="N460" t="str">
        <f>VLOOKUP(M460, Table!$A$1:$B$26, 2, 0)</f>
        <v>High End</v>
      </c>
      <c r="O460">
        <v>40</v>
      </c>
      <c r="P460">
        <v>49</v>
      </c>
      <c r="Q460" t="s">
        <v>29</v>
      </c>
      <c r="R460">
        <v>748</v>
      </c>
      <c r="S460">
        <v>1</v>
      </c>
      <c r="T460">
        <v>1</v>
      </c>
      <c r="U460">
        <v>0.75</v>
      </c>
      <c r="V460" t="s">
        <v>29</v>
      </c>
      <c r="W460" t="s">
        <v>29</v>
      </c>
      <c r="X460" t="s">
        <v>29</v>
      </c>
      <c r="Y460" t="s">
        <v>29</v>
      </c>
      <c r="Z460" t="s">
        <v>29</v>
      </c>
    </row>
    <row r="461" spans="1:26" x14ac:dyDescent="0.3">
      <c r="A461" s="1">
        <v>41360</v>
      </c>
      <c r="B461" t="s">
        <v>69</v>
      </c>
      <c r="C461" t="s">
        <v>24</v>
      </c>
      <c r="D461" t="s">
        <v>36</v>
      </c>
      <c r="E461" t="s">
        <v>26</v>
      </c>
      <c r="F461" t="s">
        <v>27</v>
      </c>
      <c r="G461" t="s">
        <v>28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33</v>
      </c>
      <c r="N461" t="str">
        <f>VLOOKUP(M461, Table!$A$1:$B$26, 2, 0)</f>
        <v>High End</v>
      </c>
      <c r="O461">
        <v>40</v>
      </c>
      <c r="P461">
        <v>49</v>
      </c>
      <c r="Q461" t="s">
        <v>29</v>
      </c>
      <c r="R461">
        <v>2184</v>
      </c>
      <c r="S461">
        <v>1</v>
      </c>
      <c r="T461">
        <v>0</v>
      </c>
      <c r="U461">
        <v>0.86</v>
      </c>
      <c r="V461" t="s">
        <v>29</v>
      </c>
      <c r="W461" t="s">
        <v>29</v>
      </c>
      <c r="X461" t="s">
        <v>29</v>
      </c>
      <c r="Y461" t="s">
        <v>29</v>
      </c>
      <c r="Z461" t="s">
        <v>29</v>
      </c>
    </row>
    <row r="462" spans="1:26" x14ac:dyDescent="0.3">
      <c r="A462" s="1">
        <v>41361</v>
      </c>
      <c r="B462" t="s">
        <v>69</v>
      </c>
      <c r="C462" t="s">
        <v>24</v>
      </c>
      <c r="D462" t="s">
        <v>36</v>
      </c>
      <c r="E462" t="s">
        <v>26</v>
      </c>
      <c r="F462" t="s">
        <v>27</v>
      </c>
      <c r="G462" t="s">
        <v>28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33</v>
      </c>
      <c r="N462" t="str">
        <f>VLOOKUP(M462, Table!$A$1:$B$26, 2, 0)</f>
        <v>High End</v>
      </c>
      <c r="O462">
        <v>40</v>
      </c>
      <c r="P462">
        <v>49</v>
      </c>
      <c r="Q462" t="s">
        <v>29</v>
      </c>
      <c r="R462">
        <v>1681</v>
      </c>
      <c r="S462">
        <v>0</v>
      </c>
      <c r="T462">
        <v>0</v>
      </c>
      <c r="U462">
        <v>0.57999999999999996</v>
      </c>
      <c r="V462" t="s">
        <v>29</v>
      </c>
      <c r="W462" t="s">
        <v>29</v>
      </c>
      <c r="X462" t="s">
        <v>29</v>
      </c>
      <c r="Y462" t="s">
        <v>29</v>
      </c>
      <c r="Z462" t="s">
        <v>29</v>
      </c>
    </row>
    <row r="463" spans="1:26" x14ac:dyDescent="0.3">
      <c r="A463" s="1">
        <v>41359</v>
      </c>
      <c r="B463" t="s">
        <v>69</v>
      </c>
      <c r="C463" t="s">
        <v>24</v>
      </c>
      <c r="D463" t="s">
        <v>32</v>
      </c>
      <c r="E463" t="s">
        <v>26</v>
      </c>
      <c r="F463" t="s">
        <v>27</v>
      </c>
      <c r="G463" t="s">
        <v>28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40</v>
      </c>
      <c r="N463" t="str">
        <f>VLOOKUP(M463, Table!$A$1:$B$26, 2, 0)</f>
        <v>Cosmetics</v>
      </c>
      <c r="O463">
        <v>50</v>
      </c>
      <c r="P463">
        <v>54</v>
      </c>
      <c r="Q463" t="s">
        <v>29</v>
      </c>
      <c r="R463">
        <v>17</v>
      </c>
      <c r="S463">
        <v>0</v>
      </c>
      <c r="T463">
        <v>0</v>
      </c>
      <c r="U463">
        <v>0.04</v>
      </c>
      <c r="V463" t="s">
        <v>29</v>
      </c>
      <c r="W463" t="s">
        <v>29</v>
      </c>
      <c r="X463" t="s">
        <v>29</v>
      </c>
      <c r="Y463" t="s">
        <v>29</v>
      </c>
      <c r="Z463" t="s">
        <v>29</v>
      </c>
    </row>
    <row r="464" spans="1:26" x14ac:dyDescent="0.3">
      <c r="A464" s="1">
        <v>41359</v>
      </c>
      <c r="B464" t="s">
        <v>69</v>
      </c>
      <c r="C464" t="s">
        <v>24</v>
      </c>
      <c r="D464" t="s">
        <v>32</v>
      </c>
      <c r="E464" t="s">
        <v>26</v>
      </c>
      <c r="F464" t="s">
        <v>35</v>
      </c>
      <c r="G464" t="s">
        <v>28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30</v>
      </c>
      <c r="N464" t="str">
        <f>VLOOKUP(M464, Table!$A$1:$B$26, 2, 0)</f>
        <v>High End</v>
      </c>
      <c r="O464">
        <v>30</v>
      </c>
      <c r="P464">
        <v>39</v>
      </c>
      <c r="Q464" t="s">
        <v>29</v>
      </c>
      <c r="R464">
        <v>221</v>
      </c>
      <c r="S464">
        <v>0</v>
      </c>
      <c r="T464">
        <v>0</v>
      </c>
      <c r="U464">
        <v>0.13</v>
      </c>
      <c r="V464" t="s">
        <v>29</v>
      </c>
      <c r="W464" t="s">
        <v>29</v>
      </c>
      <c r="X464" t="s">
        <v>29</v>
      </c>
      <c r="Y464" t="s">
        <v>29</v>
      </c>
      <c r="Z464" t="s">
        <v>29</v>
      </c>
    </row>
    <row r="465" spans="1:26" x14ac:dyDescent="0.3">
      <c r="A465" s="1">
        <v>41360</v>
      </c>
      <c r="B465" t="s">
        <v>69</v>
      </c>
      <c r="C465" t="s">
        <v>24</v>
      </c>
      <c r="D465" t="s">
        <v>32</v>
      </c>
      <c r="E465" t="s">
        <v>26</v>
      </c>
      <c r="F465" t="s">
        <v>35</v>
      </c>
      <c r="G465" t="s">
        <v>28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30</v>
      </c>
      <c r="N465" t="str">
        <f>VLOOKUP(M465, Table!$A$1:$B$26, 2, 0)</f>
        <v>High End</v>
      </c>
      <c r="O465">
        <v>30</v>
      </c>
      <c r="P465">
        <v>39</v>
      </c>
      <c r="Q465" t="s">
        <v>29</v>
      </c>
      <c r="R465">
        <v>1</v>
      </c>
      <c r="S465">
        <v>0</v>
      </c>
      <c r="T465">
        <v>0</v>
      </c>
      <c r="U465">
        <v>0</v>
      </c>
      <c r="V465" t="s">
        <v>29</v>
      </c>
      <c r="W465" t="s">
        <v>29</v>
      </c>
      <c r="X465" t="s">
        <v>29</v>
      </c>
      <c r="Y465" t="s">
        <v>29</v>
      </c>
      <c r="Z465" t="s">
        <v>29</v>
      </c>
    </row>
    <row r="466" spans="1:26" x14ac:dyDescent="0.3">
      <c r="A466" s="1">
        <v>41359</v>
      </c>
      <c r="B466" t="s">
        <v>69</v>
      </c>
      <c r="C466" t="s">
        <v>24</v>
      </c>
      <c r="D466" t="s">
        <v>34</v>
      </c>
      <c r="E466" t="s">
        <v>26</v>
      </c>
      <c r="F466" t="s">
        <v>27</v>
      </c>
      <c r="G466" t="s">
        <v>28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33</v>
      </c>
      <c r="N466" t="str">
        <f>VLOOKUP(M466, Table!$A$1:$B$26, 2, 0)</f>
        <v>High End</v>
      </c>
      <c r="O466">
        <v>25</v>
      </c>
      <c r="P466">
        <v>29</v>
      </c>
      <c r="Q466" t="s">
        <v>29</v>
      </c>
      <c r="R466">
        <v>269</v>
      </c>
      <c r="S466">
        <v>0</v>
      </c>
      <c r="T466">
        <v>0</v>
      </c>
      <c r="U466">
        <v>0.12</v>
      </c>
      <c r="V466" t="s">
        <v>29</v>
      </c>
      <c r="W466" t="s">
        <v>29</v>
      </c>
      <c r="X466" t="s">
        <v>29</v>
      </c>
      <c r="Y466" t="s">
        <v>29</v>
      </c>
      <c r="Z466" t="s">
        <v>29</v>
      </c>
    </row>
    <row r="467" spans="1:26" x14ac:dyDescent="0.3">
      <c r="A467" s="1">
        <v>41360</v>
      </c>
      <c r="B467" t="s">
        <v>69</v>
      </c>
      <c r="C467" t="s">
        <v>24</v>
      </c>
      <c r="D467" t="s">
        <v>34</v>
      </c>
      <c r="E467" t="s">
        <v>26</v>
      </c>
      <c r="F467" t="s">
        <v>27</v>
      </c>
      <c r="G467" t="s">
        <v>28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33</v>
      </c>
      <c r="N467" t="str">
        <f>VLOOKUP(M467, Table!$A$1:$B$26, 2, 0)</f>
        <v>High End</v>
      </c>
      <c r="O467">
        <v>25</v>
      </c>
      <c r="P467">
        <v>29</v>
      </c>
      <c r="Q467" t="s">
        <v>29</v>
      </c>
      <c r="R467">
        <v>23</v>
      </c>
      <c r="S467">
        <v>0</v>
      </c>
      <c r="T467">
        <v>0</v>
      </c>
      <c r="U467">
        <v>0.01</v>
      </c>
      <c r="V467" t="s">
        <v>29</v>
      </c>
      <c r="W467" t="s">
        <v>29</v>
      </c>
      <c r="X467" t="s">
        <v>29</v>
      </c>
      <c r="Y467" t="s">
        <v>29</v>
      </c>
      <c r="Z467" t="s">
        <v>29</v>
      </c>
    </row>
    <row r="468" spans="1:26" x14ac:dyDescent="0.3">
      <c r="A468" s="1">
        <v>41361</v>
      </c>
      <c r="B468" t="s">
        <v>69</v>
      </c>
      <c r="C468" t="s">
        <v>24</v>
      </c>
      <c r="D468" t="s">
        <v>34</v>
      </c>
      <c r="E468" t="s">
        <v>26</v>
      </c>
      <c r="F468" t="s">
        <v>27</v>
      </c>
      <c r="G468" t="s">
        <v>28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33</v>
      </c>
      <c r="N468" t="str">
        <f>VLOOKUP(M468, Table!$A$1:$B$26, 2, 0)</f>
        <v>High End</v>
      </c>
      <c r="O468">
        <v>25</v>
      </c>
      <c r="P468">
        <v>29</v>
      </c>
      <c r="Q468" t="s">
        <v>29</v>
      </c>
      <c r="R468">
        <v>9</v>
      </c>
      <c r="S468">
        <v>0</v>
      </c>
      <c r="T468">
        <v>0</v>
      </c>
      <c r="U468">
        <v>0</v>
      </c>
      <c r="V468" t="s">
        <v>29</v>
      </c>
      <c r="W468" t="s">
        <v>29</v>
      </c>
      <c r="X468" t="s">
        <v>29</v>
      </c>
      <c r="Y468" t="s">
        <v>29</v>
      </c>
      <c r="Z468" t="s">
        <v>29</v>
      </c>
    </row>
    <row r="469" spans="1:26" x14ac:dyDescent="0.3">
      <c r="A469" s="1">
        <v>41359</v>
      </c>
      <c r="B469" t="s">
        <v>69</v>
      </c>
      <c r="C469" t="s">
        <v>24</v>
      </c>
      <c r="D469" t="s">
        <v>25</v>
      </c>
      <c r="E469" t="s">
        <v>26</v>
      </c>
      <c r="F469" t="s">
        <v>35</v>
      </c>
      <c r="G469" t="s">
        <v>28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30</v>
      </c>
      <c r="N469" t="str">
        <f>VLOOKUP(M469, Table!$A$1:$B$26, 2, 0)</f>
        <v>High End</v>
      </c>
      <c r="O469">
        <v>25</v>
      </c>
      <c r="P469">
        <v>29</v>
      </c>
      <c r="Q469" t="s">
        <v>29</v>
      </c>
      <c r="R469">
        <v>238</v>
      </c>
      <c r="S469">
        <v>0</v>
      </c>
      <c r="T469">
        <v>0</v>
      </c>
      <c r="U469">
        <v>0.35</v>
      </c>
      <c r="V469" t="s">
        <v>29</v>
      </c>
      <c r="W469" t="s">
        <v>29</v>
      </c>
      <c r="X469" t="s">
        <v>29</v>
      </c>
      <c r="Y469" t="s">
        <v>29</v>
      </c>
      <c r="Z469" t="s">
        <v>29</v>
      </c>
    </row>
    <row r="470" spans="1:26" x14ac:dyDescent="0.3">
      <c r="A470" s="1">
        <v>41360</v>
      </c>
      <c r="B470" t="s">
        <v>69</v>
      </c>
      <c r="C470" t="s">
        <v>24</v>
      </c>
      <c r="D470" t="s">
        <v>25</v>
      </c>
      <c r="E470" t="s">
        <v>26</v>
      </c>
      <c r="F470" t="s">
        <v>35</v>
      </c>
      <c r="G470" t="s">
        <v>28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30</v>
      </c>
      <c r="N470" t="str">
        <f>VLOOKUP(M470, Table!$A$1:$B$26, 2, 0)</f>
        <v>High End</v>
      </c>
      <c r="O470">
        <v>25</v>
      </c>
      <c r="P470">
        <v>29</v>
      </c>
      <c r="Q470" t="s">
        <v>29</v>
      </c>
      <c r="R470">
        <v>11</v>
      </c>
      <c r="S470">
        <v>0</v>
      </c>
      <c r="T470">
        <v>0</v>
      </c>
      <c r="U470">
        <v>0</v>
      </c>
      <c r="V470" t="s">
        <v>29</v>
      </c>
      <c r="W470" t="s">
        <v>29</v>
      </c>
      <c r="X470" t="s">
        <v>29</v>
      </c>
      <c r="Y470" t="s">
        <v>29</v>
      </c>
      <c r="Z470" t="s">
        <v>29</v>
      </c>
    </row>
    <row r="471" spans="1:26" x14ac:dyDescent="0.3">
      <c r="A471" s="1">
        <v>41359</v>
      </c>
      <c r="B471" t="s">
        <v>69</v>
      </c>
      <c r="C471" t="s">
        <v>24</v>
      </c>
      <c r="D471" t="s">
        <v>32</v>
      </c>
      <c r="E471" t="s">
        <v>26</v>
      </c>
      <c r="F471" t="s">
        <v>35</v>
      </c>
      <c r="G471" t="s">
        <v>28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40</v>
      </c>
      <c r="N471" t="str">
        <f>VLOOKUP(M471, Table!$A$1:$B$26, 2, 0)</f>
        <v>Cosmetics</v>
      </c>
      <c r="O471">
        <v>30</v>
      </c>
      <c r="P471">
        <v>39</v>
      </c>
      <c r="Q471" t="s">
        <v>29</v>
      </c>
      <c r="R471">
        <v>970</v>
      </c>
      <c r="S471">
        <v>7</v>
      </c>
      <c r="T471">
        <v>7</v>
      </c>
      <c r="U471">
        <v>0.94</v>
      </c>
      <c r="V471" t="s">
        <v>29</v>
      </c>
      <c r="W471" t="s">
        <v>29</v>
      </c>
      <c r="X471" t="s">
        <v>29</v>
      </c>
      <c r="Y471" t="s">
        <v>29</v>
      </c>
      <c r="Z471" t="s">
        <v>29</v>
      </c>
    </row>
    <row r="472" spans="1:26" x14ac:dyDescent="0.3">
      <c r="A472" s="1">
        <v>41360</v>
      </c>
      <c r="B472" t="s">
        <v>69</v>
      </c>
      <c r="C472" t="s">
        <v>24</v>
      </c>
      <c r="D472" t="s">
        <v>32</v>
      </c>
      <c r="E472" t="s">
        <v>26</v>
      </c>
      <c r="F472" t="s">
        <v>35</v>
      </c>
      <c r="G472" t="s">
        <v>28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40</v>
      </c>
      <c r="N472" t="str">
        <f>VLOOKUP(M472, Table!$A$1:$B$26, 2, 0)</f>
        <v>Cosmetics</v>
      </c>
      <c r="O472">
        <v>30</v>
      </c>
      <c r="P472">
        <v>39</v>
      </c>
      <c r="Q472" t="s">
        <v>29</v>
      </c>
      <c r="R472">
        <v>1510</v>
      </c>
      <c r="S472">
        <v>4</v>
      </c>
      <c r="T472">
        <v>2</v>
      </c>
      <c r="U472">
        <v>1.22</v>
      </c>
      <c r="V472" t="s">
        <v>29</v>
      </c>
      <c r="W472" t="s">
        <v>29</v>
      </c>
      <c r="X472" t="s">
        <v>29</v>
      </c>
      <c r="Y472" t="s">
        <v>29</v>
      </c>
      <c r="Z472" t="s">
        <v>29</v>
      </c>
    </row>
    <row r="473" spans="1:26" x14ac:dyDescent="0.3">
      <c r="A473" s="1">
        <v>41361</v>
      </c>
      <c r="B473" t="s">
        <v>69</v>
      </c>
      <c r="C473" t="s">
        <v>24</v>
      </c>
      <c r="D473" t="s">
        <v>32</v>
      </c>
      <c r="E473" t="s">
        <v>26</v>
      </c>
      <c r="F473" t="s">
        <v>35</v>
      </c>
      <c r="G473" t="s">
        <v>28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40</v>
      </c>
      <c r="N473" t="str">
        <f>VLOOKUP(M473, Table!$A$1:$B$26, 2, 0)</f>
        <v>Cosmetics</v>
      </c>
      <c r="O473">
        <v>30</v>
      </c>
      <c r="P473">
        <v>39</v>
      </c>
      <c r="Q473" t="s">
        <v>29</v>
      </c>
      <c r="R473">
        <v>2675</v>
      </c>
      <c r="S473">
        <v>0</v>
      </c>
      <c r="T473">
        <v>0</v>
      </c>
      <c r="U473">
        <v>1.34</v>
      </c>
      <c r="V473" t="s">
        <v>29</v>
      </c>
      <c r="W473" t="s">
        <v>29</v>
      </c>
      <c r="X473" t="s">
        <v>29</v>
      </c>
      <c r="Y473" t="s">
        <v>29</v>
      </c>
      <c r="Z473" t="s">
        <v>29</v>
      </c>
    </row>
    <row r="474" spans="1:26" x14ac:dyDescent="0.3">
      <c r="A474" s="1">
        <v>41359</v>
      </c>
      <c r="B474" t="s">
        <v>69</v>
      </c>
      <c r="C474" t="s">
        <v>24</v>
      </c>
      <c r="D474" t="s">
        <v>34</v>
      </c>
      <c r="E474" t="s">
        <v>26</v>
      </c>
      <c r="F474" t="s">
        <v>27</v>
      </c>
      <c r="G474" t="s">
        <v>28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33</v>
      </c>
      <c r="N474" t="str">
        <f>VLOOKUP(M474, Table!$A$1:$B$26, 2, 0)</f>
        <v>High End</v>
      </c>
      <c r="O474">
        <v>30</v>
      </c>
      <c r="P474">
        <v>39</v>
      </c>
      <c r="Q474" t="s">
        <v>29</v>
      </c>
      <c r="R474">
        <v>1225</v>
      </c>
      <c r="S474">
        <v>1</v>
      </c>
      <c r="T474">
        <v>1</v>
      </c>
      <c r="U474">
        <v>0.57999999999999996</v>
      </c>
      <c r="V474" t="s">
        <v>29</v>
      </c>
      <c r="W474" t="s">
        <v>29</v>
      </c>
      <c r="X474" t="s">
        <v>29</v>
      </c>
      <c r="Y474" t="s">
        <v>29</v>
      </c>
      <c r="Z474" t="s">
        <v>29</v>
      </c>
    </row>
    <row r="475" spans="1:26" x14ac:dyDescent="0.3">
      <c r="A475" s="1">
        <v>41360</v>
      </c>
      <c r="B475" t="s">
        <v>69</v>
      </c>
      <c r="C475" t="s">
        <v>24</v>
      </c>
      <c r="D475" t="s">
        <v>34</v>
      </c>
      <c r="E475" t="s">
        <v>26</v>
      </c>
      <c r="F475" t="s">
        <v>27</v>
      </c>
      <c r="G475" t="s">
        <v>28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33</v>
      </c>
      <c r="N475" t="str">
        <f>VLOOKUP(M475, Table!$A$1:$B$26, 2, 0)</f>
        <v>High End</v>
      </c>
      <c r="O475">
        <v>30</v>
      </c>
      <c r="P475">
        <v>39</v>
      </c>
      <c r="Q475" t="s">
        <v>29</v>
      </c>
      <c r="R475">
        <v>2816</v>
      </c>
      <c r="S475">
        <v>1</v>
      </c>
      <c r="T475">
        <v>2</v>
      </c>
      <c r="U475">
        <v>0.93</v>
      </c>
      <c r="V475" t="s">
        <v>29</v>
      </c>
      <c r="W475" t="s">
        <v>29</v>
      </c>
      <c r="X475" t="s">
        <v>29</v>
      </c>
      <c r="Y475" t="s">
        <v>29</v>
      </c>
      <c r="Z475" t="s">
        <v>29</v>
      </c>
    </row>
    <row r="476" spans="1:26" x14ac:dyDescent="0.3">
      <c r="A476" s="1">
        <v>41361</v>
      </c>
      <c r="B476" t="s">
        <v>69</v>
      </c>
      <c r="C476" t="s">
        <v>24</v>
      </c>
      <c r="D476" t="s">
        <v>34</v>
      </c>
      <c r="E476" t="s">
        <v>26</v>
      </c>
      <c r="F476" t="s">
        <v>27</v>
      </c>
      <c r="G476" t="s">
        <v>28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33</v>
      </c>
      <c r="N476" t="str">
        <f>VLOOKUP(M476, Table!$A$1:$B$26, 2, 0)</f>
        <v>High End</v>
      </c>
      <c r="O476">
        <v>30</v>
      </c>
      <c r="P476">
        <v>39</v>
      </c>
      <c r="Q476" t="s">
        <v>29</v>
      </c>
      <c r="R476">
        <v>2568</v>
      </c>
      <c r="S476">
        <v>2</v>
      </c>
      <c r="T476">
        <v>0</v>
      </c>
      <c r="U476">
        <v>1.0900000000000001</v>
      </c>
      <c r="V476" t="s">
        <v>29</v>
      </c>
      <c r="W476" t="s">
        <v>29</v>
      </c>
      <c r="X476" t="s">
        <v>29</v>
      </c>
      <c r="Y476" t="s">
        <v>29</v>
      </c>
      <c r="Z476" t="s">
        <v>29</v>
      </c>
    </row>
    <row r="477" spans="1:26" x14ac:dyDescent="0.3">
      <c r="A477" s="1">
        <v>41359</v>
      </c>
      <c r="B477" t="s">
        <v>69</v>
      </c>
      <c r="C477" t="s">
        <v>24</v>
      </c>
      <c r="D477" t="s">
        <v>39</v>
      </c>
      <c r="E477" t="s">
        <v>26</v>
      </c>
      <c r="F477" t="s">
        <v>35</v>
      </c>
      <c r="G477" t="s">
        <v>28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30</v>
      </c>
      <c r="N477" t="str">
        <f>VLOOKUP(M477, Table!$A$1:$B$26, 2, 0)</f>
        <v>High End</v>
      </c>
      <c r="O477">
        <v>40</v>
      </c>
      <c r="P477">
        <v>49</v>
      </c>
      <c r="Q477" t="s">
        <v>29</v>
      </c>
      <c r="R477">
        <v>860</v>
      </c>
      <c r="S477">
        <v>0</v>
      </c>
      <c r="T477">
        <v>0</v>
      </c>
      <c r="U477">
        <v>0.52</v>
      </c>
      <c r="V477" t="s">
        <v>29</v>
      </c>
      <c r="W477" t="s">
        <v>29</v>
      </c>
      <c r="X477" t="s">
        <v>29</v>
      </c>
      <c r="Y477" t="s">
        <v>29</v>
      </c>
      <c r="Z477" t="s">
        <v>29</v>
      </c>
    </row>
    <row r="478" spans="1:26" x14ac:dyDescent="0.3">
      <c r="A478" s="1">
        <v>41360</v>
      </c>
      <c r="B478" t="s">
        <v>69</v>
      </c>
      <c r="C478" t="s">
        <v>24</v>
      </c>
      <c r="D478" t="s">
        <v>39</v>
      </c>
      <c r="E478" t="s">
        <v>26</v>
      </c>
      <c r="F478" t="s">
        <v>35</v>
      </c>
      <c r="G478" t="s">
        <v>28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30</v>
      </c>
      <c r="N478" t="str">
        <f>VLOOKUP(M478, Table!$A$1:$B$26, 2, 0)</f>
        <v>High End</v>
      </c>
      <c r="O478">
        <v>40</v>
      </c>
      <c r="P478">
        <v>49</v>
      </c>
      <c r="Q478" t="s">
        <v>29</v>
      </c>
      <c r="R478">
        <v>301</v>
      </c>
      <c r="S478">
        <v>0</v>
      </c>
      <c r="T478">
        <v>0</v>
      </c>
      <c r="U478">
        <v>0.2</v>
      </c>
      <c r="V478" t="s">
        <v>29</v>
      </c>
      <c r="W478" t="s">
        <v>29</v>
      </c>
      <c r="X478" t="s">
        <v>29</v>
      </c>
      <c r="Y478" t="s">
        <v>29</v>
      </c>
      <c r="Z478" t="s">
        <v>29</v>
      </c>
    </row>
    <row r="479" spans="1:26" x14ac:dyDescent="0.3">
      <c r="A479" s="1">
        <v>41361</v>
      </c>
      <c r="B479" t="s">
        <v>69</v>
      </c>
      <c r="C479" t="s">
        <v>24</v>
      </c>
      <c r="D479" t="s">
        <v>39</v>
      </c>
      <c r="E479" t="s">
        <v>26</v>
      </c>
      <c r="F479" t="s">
        <v>35</v>
      </c>
      <c r="G479" t="s">
        <v>28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30</v>
      </c>
      <c r="N479" t="str">
        <f>VLOOKUP(M479, Table!$A$1:$B$26, 2, 0)</f>
        <v>High End</v>
      </c>
      <c r="O479">
        <v>40</v>
      </c>
      <c r="P479">
        <v>49</v>
      </c>
      <c r="Q479" t="s">
        <v>29</v>
      </c>
      <c r="R479">
        <v>285</v>
      </c>
      <c r="S479">
        <v>0</v>
      </c>
      <c r="T479">
        <v>0</v>
      </c>
      <c r="U479">
        <v>0.31</v>
      </c>
      <c r="V479" t="s">
        <v>29</v>
      </c>
      <c r="W479" t="s">
        <v>29</v>
      </c>
      <c r="X479" t="s">
        <v>29</v>
      </c>
      <c r="Y479" t="s">
        <v>29</v>
      </c>
      <c r="Z479" t="s">
        <v>29</v>
      </c>
    </row>
    <row r="480" spans="1:26" x14ac:dyDescent="0.3">
      <c r="A480" s="1">
        <v>41359</v>
      </c>
      <c r="B480" t="s">
        <v>69</v>
      </c>
      <c r="C480" t="s">
        <v>24</v>
      </c>
      <c r="D480" t="s">
        <v>34</v>
      </c>
      <c r="E480" t="s">
        <v>26</v>
      </c>
      <c r="F480" t="s">
        <v>35</v>
      </c>
      <c r="G480" t="s">
        <v>28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41</v>
      </c>
      <c r="N480" t="str">
        <f>VLOOKUP(M480, Table!$A$1:$B$26, 2, 0)</f>
        <v>High End</v>
      </c>
      <c r="O480">
        <v>30</v>
      </c>
      <c r="P480">
        <v>39</v>
      </c>
      <c r="Q480" t="s">
        <v>29</v>
      </c>
      <c r="R480">
        <v>521</v>
      </c>
      <c r="S480">
        <v>0</v>
      </c>
      <c r="T480">
        <v>0</v>
      </c>
      <c r="U480">
        <v>0.31</v>
      </c>
      <c r="V480" t="s">
        <v>29</v>
      </c>
      <c r="W480" t="s">
        <v>29</v>
      </c>
      <c r="X480" t="s">
        <v>29</v>
      </c>
      <c r="Y480" t="s">
        <v>29</v>
      </c>
      <c r="Z480" t="s">
        <v>29</v>
      </c>
    </row>
    <row r="481" spans="1:26" x14ac:dyDescent="0.3">
      <c r="A481" s="1">
        <v>41360</v>
      </c>
      <c r="B481" t="s">
        <v>69</v>
      </c>
      <c r="C481" t="s">
        <v>24</v>
      </c>
      <c r="D481" t="s">
        <v>34</v>
      </c>
      <c r="E481" t="s">
        <v>26</v>
      </c>
      <c r="F481" t="s">
        <v>35</v>
      </c>
      <c r="G481" t="s">
        <v>28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41</v>
      </c>
      <c r="N481" t="str">
        <f>VLOOKUP(M481, Table!$A$1:$B$26, 2, 0)</f>
        <v>High End</v>
      </c>
      <c r="O481">
        <v>30</v>
      </c>
      <c r="P481">
        <v>39</v>
      </c>
      <c r="Q481" t="s">
        <v>29</v>
      </c>
      <c r="R481">
        <v>6</v>
      </c>
      <c r="S481">
        <v>0</v>
      </c>
      <c r="T481">
        <v>0</v>
      </c>
      <c r="U481">
        <v>0</v>
      </c>
      <c r="V481" t="s">
        <v>29</v>
      </c>
      <c r="W481" t="s">
        <v>29</v>
      </c>
      <c r="X481" t="s">
        <v>29</v>
      </c>
      <c r="Y481" t="s">
        <v>29</v>
      </c>
      <c r="Z481" t="s">
        <v>29</v>
      </c>
    </row>
    <row r="482" spans="1:26" x14ac:dyDescent="0.3">
      <c r="A482" s="1">
        <v>41359</v>
      </c>
      <c r="B482" t="s">
        <v>69</v>
      </c>
      <c r="C482" t="s">
        <v>24</v>
      </c>
      <c r="D482" t="s">
        <v>25</v>
      </c>
      <c r="E482" t="s">
        <v>26</v>
      </c>
      <c r="F482" t="s">
        <v>31</v>
      </c>
      <c r="G482" t="s">
        <v>28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30</v>
      </c>
      <c r="N482" t="str">
        <f>VLOOKUP(M482, Table!$A$1:$B$26, 2, 0)</f>
        <v>High End</v>
      </c>
      <c r="O482">
        <v>50</v>
      </c>
      <c r="P482">
        <v>54</v>
      </c>
      <c r="Q482" t="s">
        <v>29</v>
      </c>
      <c r="R482">
        <v>594</v>
      </c>
      <c r="S482">
        <v>0</v>
      </c>
      <c r="T482">
        <v>0</v>
      </c>
      <c r="U482">
        <v>0.33</v>
      </c>
      <c r="V482" t="s">
        <v>29</v>
      </c>
      <c r="W482" t="s">
        <v>29</v>
      </c>
      <c r="X482" t="s">
        <v>29</v>
      </c>
      <c r="Y482" t="s">
        <v>29</v>
      </c>
      <c r="Z482" t="s">
        <v>29</v>
      </c>
    </row>
    <row r="483" spans="1:26" x14ac:dyDescent="0.3">
      <c r="A483" s="1">
        <v>41359</v>
      </c>
      <c r="B483" t="s">
        <v>69</v>
      </c>
      <c r="C483" t="s">
        <v>24</v>
      </c>
      <c r="D483" t="s">
        <v>32</v>
      </c>
      <c r="E483" t="s">
        <v>26</v>
      </c>
      <c r="F483" t="s">
        <v>27</v>
      </c>
      <c r="G483" t="s">
        <v>28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41</v>
      </c>
      <c r="N483" t="str">
        <f>VLOOKUP(M483, Table!$A$1:$B$26, 2, 0)</f>
        <v>High End</v>
      </c>
      <c r="O483">
        <v>30</v>
      </c>
      <c r="P483">
        <v>39</v>
      </c>
      <c r="Q483" t="s">
        <v>29</v>
      </c>
      <c r="R483">
        <v>583</v>
      </c>
      <c r="S483">
        <v>0</v>
      </c>
      <c r="T483">
        <v>0</v>
      </c>
      <c r="U483">
        <v>0.45</v>
      </c>
      <c r="V483" t="s">
        <v>29</v>
      </c>
      <c r="W483" t="s">
        <v>29</v>
      </c>
      <c r="X483" t="s">
        <v>29</v>
      </c>
      <c r="Y483" t="s">
        <v>29</v>
      </c>
      <c r="Z483" t="s">
        <v>29</v>
      </c>
    </row>
    <row r="484" spans="1:26" x14ac:dyDescent="0.3">
      <c r="A484" s="1">
        <v>41360</v>
      </c>
      <c r="B484" t="s">
        <v>69</v>
      </c>
      <c r="C484" t="s">
        <v>24</v>
      </c>
      <c r="D484" t="s">
        <v>32</v>
      </c>
      <c r="E484" t="s">
        <v>26</v>
      </c>
      <c r="F484" t="s">
        <v>27</v>
      </c>
      <c r="G484" t="s">
        <v>28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41</v>
      </c>
      <c r="N484" t="str">
        <f>VLOOKUP(M484, Table!$A$1:$B$26, 2, 0)</f>
        <v>High End</v>
      </c>
      <c r="O484">
        <v>30</v>
      </c>
      <c r="P484">
        <v>39</v>
      </c>
      <c r="Q484" t="s">
        <v>29</v>
      </c>
      <c r="R484">
        <v>144</v>
      </c>
      <c r="S484">
        <v>1</v>
      </c>
      <c r="T484">
        <v>1</v>
      </c>
      <c r="U484">
        <v>0.31</v>
      </c>
      <c r="V484" t="s">
        <v>29</v>
      </c>
      <c r="W484" t="s">
        <v>29</v>
      </c>
      <c r="X484" t="s">
        <v>29</v>
      </c>
      <c r="Y484" t="s">
        <v>29</v>
      </c>
      <c r="Z484" t="s">
        <v>29</v>
      </c>
    </row>
    <row r="485" spans="1:26" x14ac:dyDescent="0.3">
      <c r="A485" s="1">
        <v>41361</v>
      </c>
      <c r="B485" t="s">
        <v>69</v>
      </c>
      <c r="C485" t="s">
        <v>24</v>
      </c>
      <c r="D485" t="s">
        <v>32</v>
      </c>
      <c r="E485" t="s">
        <v>26</v>
      </c>
      <c r="F485" t="s">
        <v>27</v>
      </c>
      <c r="G485" t="s">
        <v>28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41</v>
      </c>
      <c r="N485" t="str">
        <f>VLOOKUP(M485, Table!$A$1:$B$26, 2, 0)</f>
        <v>High End</v>
      </c>
      <c r="O485">
        <v>30</v>
      </c>
      <c r="P485">
        <v>39</v>
      </c>
      <c r="Q485" t="s">
        <v>29</v>
      </c>
      <c r="R485">
        <v>14</v>
      </c>
      <c r="S485">
        <v>0</v>
      </c>
      <c r="T485">
        <v>0</v>
      </c>
      <c r="U485">
        <v>0</v>
      </c>
      <c r="V485" t="s">
        <v>29</v>
      </c>
      <c r="W485" t="s">
        <v>29</v>
      </c>
      <c r="X485" t="s">
        <v>29</v>
      </c>
      <c r="Y485" t="s">
        <v>29</v>
      </c>
      <c r="Z485" t="s">
        <v>29</v>
      </c>
    </row>
    <row r="486" spans="1:26" x14ac:dyDescent="0.3">
      <c r="A486" s="1">
        <v>41359</v>
      </c>
      <c r="B486" t="s">
        <v>69</v>
      </c>
      <c r="C486" t="s">
        <v>24</v>
      </c>
      <c r="D486" t="s">
        <v>39</v>
      </c>
      <c r="E486" t="s">
        <v>26</v>
      </c>
      <c r="F486" t="s">
        <v>31</v>
      </c>
      <c r="G486" t="s">
        <v>28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38</v>
      </c>
      <c r="N486" t="str">
        <f>VLOOKUP(M486, Table!$A$1:$B$26, 2, 0)</f>
        <v>General</v>
      </c>
      <c r="O486">
        <v>40</v>
      </c>
      <c r="P486">
        <v>49</v>
      </c>
      <c r="Q486" t="s">
        <v>29</v>
      </c>
      <c r="R486">
        <v>1255</v>
      </c>
      <c r="S486">
        <v>1</v>
      </c>
      <c r="T486">
        <v>0</v>
      </c>
      <c r="U486">
        <v>0.37</v>
      </c>
      <c r="V486" t="s">
        <v>29</v>
      </c>
      <c r="W486" t="s">
        <v>29</v>
      </c>
      <c r="X486" t="s">
        <v>29</v>
      </c>
      <c r="Y486" t="s">
        <v>29</v>
      </c>
      <c r="Z486" t="s">
        <v>29</v>
      </c>
    </row>
    <row r="487" spans="1:26" x14ac:dyDescent="0.3">
      <c r="A487" s="1">
        <v>41360</v>
      </c>
      <c r="B487" t="s">
        <v>69</v>
      </c>
      <c r="C487" t="s">
        <v>24</v>
      </c>
      <c r="D487" t="s">
        <v>39</v>
      </c>
      <c r="E487" t="s">
        <v>26</v>
      </c>
      <c r="F487" t="s">
        <v>31</v>
      </c>
      <c r="G487" t="s">
        <v>28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38</v>
      </c>
      <c r="N487" t="str">
        <f>VLOOKUP(M487, Table!$A$1:$B$26, 2, 0)</f>
        <v>General</v>
      </c>
      <c r="O487">
        <v>40</v>
      </c>
      <c r="P487">
        <v>49</v>
      </c>
      <c r="Q487" t="s">
        <v>29</v>
      </c>
      <c r="R487">
        <v>1822</v>
      </c>
      <c r="S487">
        <v>0</v>
      </c>
      <c r="T487">
        <v>0</v>
      </c>
      <c r="U487">
        <v>0.18</v>
      </c>
      <c r="V487" t="s">
        <v>29</v>
      </c>
      <c r="W487" t="s">
        <v>29</v>
      </c>
      <c r="X487" t="s">
        <v>29</v>
      </c>
      <c r="Y487" t="s">
        <v>29</v>
      </c>
      <c r="Z487" t="s">
        <v>29</v>
      </c>
    </row>
    <row r="488" spans="1:26" x14ac:dyDescent="0.3">
      <c r="A488" s="1">
        <v>41361</v>
      </c>
      <c r="B488" t="s">
        <v>69</v>
      </c>
      <c r="C488" t="s">
        <v>24</v>
      </c>
      <c r="D488" t="s">
        <v>39</v>
      </c>
      <c r="E488" t="s">
        <v>26</v>
      </c>
      <c r="F488" t="s">
        <v>31</v>
      </c>
      <c r="G488" t="s">
        <v>28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38</v>
      </c>
      <c r="N488" t="str">
        <f>VLOOKUP(M488, Table!$A$1:$B$26, 2, 0)</f>
        <v>General</v>
      </c>
      <c r="O488">
        <v>40</v>
      </c>
      <c r="P488">
        <v>49</v>
      </c>
      <c r="Q488" t="s">
        <v>29</v>
      </c>
      <c r="R488">
        <v>3</v>
      </c>
      <c r="S488">
        <v>0</v>
      </c>
      <c r="T488">
        <v>0</v>
      </c>
      <c r="U488">
        <v>0.01</v>
      </c>
      <c r="V488" t="s">
        <v>29</v>
      </c>
      <c r="W488" t="s">
        <v>29</v>
      </c>
      <c r="X488" t="s">
        <v>29</v>
      </c>
      <c r="Y488" t="s">
        <v>29</v>
      </c>
      <c r="Z488" t="s">
        <v>29</v>
      </c>
    </row>
    <row r="489" spans="1:26" x14ac:dyDescent="0.3">
      <c r="A489" s="1">
        <v>41359</v>
      </c>
      <c r="B489" t="s">
        <v>69</v>
      </c>
      <c r="C489" t="s">
        <v>24</v>
      </c>
      <c r="D489" t="s">
        <v>39</v>
      </c>
      <c r="E489" t="s">
        <v>26</v>
      </c>
      <c r="F489" t="s">
        <v>35</v>
      </c>
      <c r="G489" t="s">
        <v>28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33</v>
      </c>
      <c r="N489" t="str">
        <f>VLOOKUP(M489, Table!$A$1:$B$26, 2, 0)</f>
        <v>High End</v>
      </c>
      <c r="O489">
        <v>50</v>
      </c>
      <c r="P489">
        <v>54</v>
      </c>
      <c r="Q489" t="s">
        <v>29</v>
      </c>
      <c r="R489">
        <v>3088</v>
      </c>
      <c r="S489">
        <v>4</v>
      </c>
      <c r="T489">
        <v>3</v>
      </c>
      <c r="U489">
        <v>1.27</v>
      </c>
      <c r="V489" t="s">
        <v>29</v>
      </c>
      <c r="W489" t="s">
        <v>29</v>
      </c>
      <c r="X489" t="s">
        <v>29</v>
      </c>
      <c r="Y489" t="s">
        <v>29</v>
      </c>
      <c r="Z489" t="s">
        <v>29</v>
      </c>
    </row>
    <row r="490" spans="1:26" x14ac:dyDescent="0.3">
      <c r="A490" s="1">
        <v>41360</v>
      </c>
      <c r="B490" t="s">
        <v>69</v>
      </c>
      <c r="C490" t="s">
        <v>24</v>
      </c>
      <c r="D490" t="s">
        <v>39</v>
      </c>
      <c r="E490" t="s">
        <v>26</v>
      </c>
      <c r="F490" t="s">
        <v>35</v>
      </c>
      <c r="G490" t="s">
        <v>28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33</v>
      </c>
      <c r="N490" t="str">
        <f>VLOOKUP(M490, Table!$A$1:$B$26, 2, 0)</f>
        <v>High End</v>
      </c>
      <c r="O490">
        <v>50</v>
      </c>
      <c r="P490">
        <v>54</v>
      </c>
      <c r="Q490" t="s">
        <v>29</v>
      </c>
      <c r="R490">
        <v>3272</v>
      </c>
      <c r="S490">
        <v>2</v>
      </c>
      <c r="T490">
        <v>2</v>
      </c>
      <c r="U490">
        <v>1.03</v>
      </c>
      <c r="V490" t="s">
        <v>29</v>
      </c>
      <c r="W490" t="s">
        <v>29</v>
      </c>
      <c r="X490" t="s">
        <v>29</v>
      </c>
      <c r="Y490" t="s">
        <v>29</v>
      </c>
      <c r="Z490" t="s">
        <v>29</v>
      </c>
    </row>
    <row r="491" spans="1:26" x14ac:dyDescent="0.3">
      <c r="A491" s="1">
        <v>41361</v>
      </c>
      <c r="B491" t="s">
        <v>69</v>
      </c>
      <c r="C491" t="s">
        <v>24</v>
      </c>
      <c r="D491" t="s">
        <v>39</v>
      </c>
      <c r="E491" t="s">
        <v>26</v>
      </c>
      <c r="F491" t="s">
        <v>35</v>
      </c>
      <c r="G491" t="s">
        <v>28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33</v>
      </c>
      <c r="N491" t="str">
        <f>VLOOKUP(M491, Table!$A$1:$B$26, 2, 0)</f>
        <v>High End</v>
      </c>
      <c r="O491">
        <v>50</v>
      </c>
      <c r="P491">
        <v>54</v>
      </c>
      <c r="Q491" t="s">
        <v>29</v>
      </c>
      <c r="R491">
        <v>4214</v>
      </c>
      <c r="S491">
        <v>5</v>
      </c>
      <c r="T491">
        <v>2</v>
      </c>
      <c r="U491">
        <v>1.4</v>
      </c>
      <c r="V491" t="s">
        <v>29</v>
      </c>
      <c r="W491" t="s">
        <v>29</v>
      </c>
      <c r="X491" t="s">
        <v>29</v>
      </c>
      <c r="Y491" t="s">
        <v>29</v>
      </c>
      <c r="Z491" t="s">
        <v>29</v>
      </c>
    </row>
    <row r="492" spans="1:26" x14ac:dyDescent="0.3">
      <c r="A492" s="1">
        <v>41359</v>
      </c>
      <c r="B492" t="s">
        <v>69</v>
      </c>
      <c r="C492" t="s">
        <v>24</v>
      </c>
      <c r="D492" t="s">
        <v>34</v>
      </c>
      <c r="E492" t="s">
        <v>26</v>
      </c>
      <c r="F492" t="s">
        <v>35</v>
      </c>
      <c r="G492" t="s">
        <v>28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40</v>
      </c>
      <c r="N492" t="str">
        <f>VLOOKUP(M492, Table!$A$1:$B$26, 2, 0)</f>
        <v>Cosmetics</v>
      </c>
      <c r="O492">
        <v>40</v>
      </c>
      <c r="P492">
        <v>49</v>
      </c>
      <c r="Q492" t="s">
        <v>29</v>
      </c>
      <c r="R492">
        <v>241</v>
      </c>
      <c r="S492">
        <v>1</v>
      </c>
      <c r="T492">
        <v>1</v>
      </c>
      <c r="U492">
        <v>0.56999999999999995</v>
      </c>
      <c r="V492" t="s">
        <v>29</v>
      </c>
      <c r="W492" t="s">
        <v>29</v>
      </c>
      <c r="X492" t="s">
        <v>29</v>
      </c>
      <c r="Y492" t="s">
        <v>29</v>
      </c>
      <c r="Z492" t="s">
        <v>29</v>
      </c>
    </row>
    <row r="493" spans="1:26" x14ac:dyDescent="0.3">
      <c r="A493" s="1">
        <v>41360</v>
      </c>
      <c r="B493" t="s">
        <v>69</v>
      </c>
      <c r="C493" t="s">
        <v>24</v>
      </c>
      <c r="D493" t="s">
        <v>34</v>
      </c>
      <c r="E493" t="s">
        <v>26</v>
      </c>
      <c r="F493" t="s">
        <v>35</v>
      </c>
      <c r="G493" t="s">
        <v>28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40</v>
      </c>
      <c r="N493" t="str">
        <f>VLOOKUP(M493, Table!$A$1:$B$26, 2, 0)</f>
        <v>Cosmetics</v>
      </c>
      <c r="O493">
        <v>40</v>
      </c>
      <c r="P493">
        <v>49</v>
      </c>
      <c r="Q493" t="s">
        <v>29</v>
      </c>
      <c r="R493">
        <v>43</v>
      </c>
      <c r="S493">
        <v>0</v>
      </c>
      <c r="T493">
        <v>0</v>
      </c>
      <c r="U493">
        <v>0.01</v>
      </c>
      <c r="V493" t="s">
        <v>29</v>
      </c>
      <c r="W493" t="s">
        <v>29</v>
      </c>
      <c r="X493" t="s">
        <v>29</v>
      </c>
      <c r="Y493" t="s">
        <v>29</v>
      </c>
      <c r="Z493" t="s">
        <v>29</v>
      </c>
    </row>
    <row r="494" spans="1:26" x14ac:dyDescent="0.3">
      <c r="A494" s="1">
        <v>41361</v>
      </c>
      <c r="B494" t="s">
        <v>69</v>
      </c>
      <c r="C494" t="s">
        <v>24</v>
      </c>
      <c r="D494" t="s">
        <v>34</v>
      </c>
      <c r="E494" t="s">
        <v>26</v>
      </c>
      <c r="F494" t="s">
        <v>35</v>
      </c>
      <c r="G494" t="s">
        <v>28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40</v>
      </c>
      <c r="N494" t="str">
        <f>VLOOKUP(M494, Table!$A$1:$B$26, 2, 0)</f>
        <v>Cosmetics</v>
      </c>
      <c r="O494">
        <v>40</v>
      </c>
      <c r="P494">
        <v>49</v>
      </c>
      <c r="Q494" t="s">
        <v>29</v>
      </c>
      <c r="R494">
        <v>965</v>
      </c>
      <c r="S494">
        <v>1</v>
      </c>
      <c r="T494">
        <v>1</v>
      </c>
      <c r="U494">
        <v>0.54</v>
      </c>
      <c r="V494" t="s">
        <v>29</v>
      </c>
      <c r="W494" t="s">
        <v>29</v>
      </c>
      <c r="X494" t="s">
        <v>29</v>
      </c>
      <c r="Y494" t="s">
        <v>29</v>
      </c>
      <c r="Z494" t="s">
        <v>29</v>
      </c>
    </row>
    <row r="495" spans="1:26" x14ac:dyDescent="0.3">
      <c r="A495" s="1">
        <v>41359</v>
      </c>
      <c r="B495" t="s">
        <v>69</v>
      </c>
      <c r="C495" t="s">
        <v>24</v>
      </c>
      <c r="D495" t="s">
        <v>37</v>
      </c>
      <c r="E495" t="s">
        <v>26</v>
      </c>
      <c r="F495" t="s">
        <v>31</v>
      </c>
      <c r="G495" t="s">
        <v>28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30</v>
      </c>
      <c r="N495" t="str">
        <f>VLOOKUP(M495, Table!$A$1:$B$26, 2, 0)</f>
        <v>High End</v>
      </c>
      <c r="O495">
        <v>40</v>
      </c>
      <c r="P495">
        <v>49</v>
      </c>
      <c r="Q495" t="s">
        <v>29</v>
      </c>
      <c r="R495">
        <v>749</v>
      </c>
      <c r="S495">
        <v>0</v>
      </c>
      <c r="T495">
        <v>0</v>
      </c>
      <c r="U495">
        <v>0.4</v>
      </c>
      <c r="V495" t="s">
        <v>29</v>
      </c>
      <c r="W495" t="s">
        <v>29</v>
      </c>
      <c r="X495" t="s">
        <v>29</v>
      </c>
      <c r="Y495" t="s">
        <v>29</v>
      </c>
      <c r="Z495" t="s">
        <v>29</v>
      </c>
    </row>
    <row r="496" spans="1:26" x14ac:dyDescent="0.3">
      <c r="A496" s="1">
        <v>41360</v>
      </c>
      <c r="B496" t="s">
        <v>69</v>
      </c>
      <c r="C496" t="s">
        <v>24</v>
      </c>
      <c r="D496" t="s">
        <v>37</v>
      </c>
      <c r="E496" t="s">
        <v>26</v>
      </c>
      <c r="F496" t="s">
        <v>31</v>
      </c>
      <c r="G496" t="s">
        <v>28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30</v>
      </c>
      <c r="N496" t="str">
        <f>VLOOKUP(M496, Table!$A$1:$B$26, 2, 0)</f>
        <v>High End</v>
      </c>
      <c r="O496">
        <v>40</v>
      </c>
      <c r="P496">
        <v>49</v>
      </c>
      <c r="Q496" t="s">
        <v>29</v>
      </c>
      <c r="R496">
        <v>243</v>
      </c>
      <c r="S496">
        <v>1</v>
      </c>
      <c r="T496">
        <v>1</v>
      </c>
      <c r="U496">
        <v>0.17</v>
      </c>
      <c r="V496" t="s">
        <v>29</v>
      </c>
      <c r="W496" t="s">
        <v>29</v>
      </c>
      <c r="X496" t="s">
        <v>29</v>
      </c>
      <c r="Y496" t="s">
        <v>29</v>
      </c>
      <c r="Z496" t="s">
        <v>29</v>
      </c>
    </row>
    <row r="497" spans="1:26" x14ac:dyDescent="0.3">
      <c r="A497" s="1">
        <v>41361</v>
      </c>
      <c r="B497" t="s">
        <v>69</v>
      </c>
      <c r="C497" t="s">
        <v>24</v>
      </c>
      <c r="D497" t="s">
        <v>37</v>
      </c>
      <c r="E497" t="s">
        <v>26</v>
      </c>
      <c r="F497" t="s">
        <v>31</v>
      </c>
      <c r="G497" t="s">
        <v>28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30</v>
      </c>
      <c r="N497" t="str">
        <f>VLOOKUP(M497, Table!$A$1:$B$26, 2, 0)</f>
        <v>High End</v>
      </c>
      <c r="O497">
        <v>40</v>
      </c>
      <c r="P497">
        <v>49</v>
      </c>
      <c r="Q497" t="s">
        <v>29</v>
      </c>
      <c r="R497">
        <v>1613</v>
      </c>
      <c r="S497">
        <v>3</v>
      </c>
      <c r="T497">
        <v>3</v>
      </c>
      <c r="U497">
        <v>0.98</v>
      </c>
      <c r="V497" t="s">
        <v>29</v>
      </c>
      <c r="W497" t="s">
        <v>29</v>
      </c>
      <c r="X497" t="s">
        <v>29</v>
      </c>
      <c r="Y497" t="s">
        <v>29</v>
      </c>
      <c r="Z497" t="s">
        <v>29</v>
      </c>
    </row>
    <row r="498" spans="1:26" x14ac:dyDescent="0.3">
      <c r="A498" s="1">
        <v>41359</v>
      </c>
      <c r="B498" t="s">
        <v>69</v>
      </c>
      <c r="C498" t="s">
        <v>24</v>
      </c>
      <c r="D498" t="s">
        <v>32</v>
      </c>
      <c r="E498" t="s">
        <v>26</v>
      </c>
      <c r="F498" t="s">
        <v>31</v>
      </c>
      <c r="G498" t="s">
        <v>28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41</v>
      </c>
      <c r="N498" t="str">
        <f>VLOOKUP(M498, Table!$A$1:$B$26, 2, 0)</f>
        <v>High End</v>
      </c>
      <c r="O498">
        <v>50</v>
      </c>
      <c r="P498">
        <v>54</v>
      </c>
      <c r="Q498" t="s">
        <v>29</v>
      </c>
      <c r="R498">
        <v>530</v>
      </c>
      <c r="S498">
        <v>4</v>
      </c>
      <c r="T498">
        <v>2</v>
      </c>
      <c r="U498">
        <v>0.5</v>
      </c>
      <c r="V498" t="s">
        <v>29</v>
      </c>
      <c r="W498" t="s">
        <v>29</v>
      </c>
      <c r="X498" t="s">
        <v>29</v>
      </c>
      <c r="Y498" t="s">
        <v>29</v>
      </c>
      <c r="Z498" t="s">
        <v>29</v>
      </c>
    </row>
    <row r="499" spans="1:26" x14ac:dyDescent="0.3">
      <c r="A499" s="1">
        <v>41360</v>
      </c>
      <c r="B499" t="s">
        <v>69</v>
      </c>
      <c r="C499" t="s">
        <v>24</v>
      </c>
      <c r="D499" t="s">
        <v>32</v>
      </c>
      <c r="E499" t="s">
        <v>26</v>
      </c>
      <c r="F499" t="s">
        <v>31</v>
      </c>
      <c r="G499" t="s">
        <v>28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41</v>
      </c>
      <c r="N499" t="str">
        <f>VLOOKUP(M499, Table!$A$1:$B$26, 2, 0)</f>
        <v>High End</v>
      </c>
      <c r="O499">
        <v>50</v>
      </c>
      <c r="P499">
        <v>54</v>
      </c>
      <c r="Q499" t="s">
        <v>29</v>
      </c>
      <c r="R499">
        <v>1159</v>
      </c>
      <c r="S499">
        <v>2</v>
      </c>
      <c r="T499">
        <v>2</v>
      </c>
      <c r="U499">
        <v>0.27</v>
      </c>
      <c r="V499" t="s">
        <v>29</v>
      </c>
      <c r="W499" t="s">
        <v>29</v>
      </c>
      <c r="X499" t="s">
        <v>29</v>
      </c>
      <c r="Y499" t="s">
        <v>29</v>
      </c>
      <c r="Z499" t="s">
        <v>29</v>
      </c>
    </row>
    <row r="500" spans="1:26" x14ac:dyDescent="0.3">
      <c r="A500" s="1">
        <v>41361</v>
      </c>
      <c r="B500" t="s">
        <v>69</v>
      </c>
      <c r="C500" t="s">
        <v>24</v>
      </c>
      <c r="D500" t="s">
        <v>32</v>
      </c>
      <c r="E500" t="s">
        <v>26</v>
      </c>
      <c r="F500" t="s">
        <v>31</v>
      </c>
      <c r="G500" t="s">
        <v>28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41</v>
      </c>
      <c r="N500" t="str">
        <f>VLOOKUP(M500, Table!$A$1:$B$26, 2, 0)</f>
        <v>High End</v>
      </c>
      <c r="O500">
        <v>50</v>
      </c>
      <c r="P500">
        <v>54</v>
      </c>
      <c r="Q500" t="s">
        <v>29</v>
      </c>
      <c r="R500">
        <v>1094</v>
      </c>
      <c r="S500">
        <v>0</v>
      </c>
      <c r="T500">
        <v>0</v>
      </c>
      <c r="U500">
        <v>0.5</v>
      </c>
      <c r="V500" t="s">
        <v>29</v>
      </c>
      <c r="W500" t="s">
        <v>29</v>
      </c>
      <c r="X500" t="s">
        <v>29</v>
      </c>
      <c r="Y500" t="s">
        <v>29</v>
      </c>
      <c r="Z500" t="s">
        <v>29</v>
      </c>
    </row>
    <row r="501" spans="1:26" x14ac:dyDescent="0.3">
      <c r="A501" s="1">
        <v>41359</v>
      </c>
      <c r="B501" t="s">
        <v>69</v>
      </c>
      <c r="C501" t="s">
        <v>24</v>
      </c>
      <c r="D501" t="s">
        <v>32</v>
      </c>
      <c r="E501" t="s">
        <v>26</v>
      </c>
      <c r="F501" t="s">
        <v>35</v>
      </c>
      <c r="G501" t="s">
        <v>28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30</v>
      </c>
      <c r="N501" t="str">
        <f>VLOOKUP(M501, Table!$A$1:$B$26, 2, 0)</f>
        <v>High End</v>
      </c>
      <c r="O501">
        <v>40</v>
      </c>
      <c r="P501">
        <v>49</v>
      </c>
      <c r="Q501" t="s">
        <v>29</v>
      </c>
      <c r="R501">
        <v>795</v>
      </c>
      <c r="S501">
        <v>1</v>
      </c>
      <c r="T501">
        <v>1</v>
      </c>
      <c r="U501">
        <v>0.59</v>
      </c>
      <c r="V501" t="s">
        <v>29</v>
      </c>
      <c r="W501" t="s">
        <v>29</v>
      </c>
      <c r="X501" t="s">
        <v>29</v>
      </c>
      <c r="Y501" t="s">
        <v>29</v>
      </c>
      <c r="Z501" t="s">
        <v>29</v>
      </c>
    </row>
    <row r="502" spans="1:26" x14ac:dyDescent="0.3">
      <c r="A502" s="1">
        <v>41360</v>
      </c>
      <c r="B502" t="s">
        <v>69</v>
      </c>
      <c r="C502" t="s">
        <v>24</v>
      </c>
      <c r="D502" t="s">
        <v>32</v>
      </c>
      <c r="E502" t="s">
        <v>26</v>
      </c>
      <c r="F502" t="s">
        <v>35</v>
      </c>
      <c r="G502" t="s">
        <v>28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30</v>
      </c>
      <c r="N502" t="str">
        <f>VLOOKUP(M502, Table!$A$1:$B$26, 2, 0)</f>
        <v>High End</v>
      </c>
      <c r="O502">
        <v>40</v>
      </c>
      <c r="P502">
        <v>49</v>
      </c>
      <c r="Q502" t="s">
        <v>29</v>
      </c>
      <c r="R502">
        <v>1</v>
      </c>
      <c r="S502">
        <v>0</v>
      </c>
      <c r="T502">
        <v>0</v>
      </c>
      <c r="U502">
        <v>0</v>
      </c>
      <c r="V502" t="s">
        <v>29</v>
      </c>
      <c r="W502" t="s">
        <v>29</v>
      </c>
      <c r="X502" t="s">
        <v>29</v>
      </c>
      <c r="Y502" t="s">
        <v>29</v>
      </c>
      <c r="Z502" t="s">
        <v>29</v>
      </c>
    </row>
    <row r="503" spans="1:26" x14ac:dyDescent="0.3">
      <c r="A503" s="1">
        <v>41359</v>
      </c>
      <c r="B503" t="s">
        <v>69</v>
      </c>
      <c r="C503" t="s">
        <v>24</v>
      </c>
      <c r="D503" t="s">
        <v>36</v>
      </c>
      <c r="E503" t="s">
        <v>26</v>
      </c>
      <c r="F503" t="s">
        <v>31</v>
      </c>
      <c r="G503" t="s">
        <v>28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42</v>
      </c>
      <c r="N503" t="str">
        <f>VLOOKUP(M503, Table!$A$1:$B$26, 2, 0)</f>
        <v>Retailer</v>
      </c>
      <c r="O503">
        <v>30</v>
      </c>
      <c r="P503">
        <v>39</v>
      </c>
      <c r="Q503" t="s">
        <v>29</v>
      </c>
      <c r="R503">
        <v>35</v>
      </c>
      <c r="S503">
        <v>1</v>
      </c>
      <c r="T503">
        <v>1</v>
      </c>
      <c r="U503">
        <v>0.17</v>
      </c>
      <c r="V503" t="s">
        <v>29</v>
      </c>
      <c r="W503" t="s">
        <v>29</v>
      </c>
      <c r="X503" t="s">
        <v>29</v>
      </c>
      <c r="Y503" t="s">
        <v>29</v>
      </c>
      <c r="Z503" t="s">
        <v>29</v>
      </c>
    </row>
    <row r="504" spans="1:26" x14ac:dyDescent="0.3">
      <c r="A504" s="1">
        <v>41360</v>
      </c>
      <c r="B504" t="s">
        <v>69</v>
      </c>
      <c r="C504" t="s">
        <v>24</v>
      </c>
      <c r="D504" t="s">
        <v>36</v>
      </c>
      <c r="E504" t="s">
        <v>26</v>
      </c>
      <c r="F504" t="s">
        <v>31</v>
      </c>
      <c r="G504" t="s">
        <v>28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42</v>
      </c>
      <c r="N504" t="str">
        <f>VLOOKUP(M504, Table!$A$1:$B$26, 2, 0)</f>
        <v>Retailer</v>
      </c>
      <c r="O504">
        <v>30</v>
      </c>
      <c r="P504">
        <v>39</v>
      </c>
      <c r="Q504" t="s">
        <v>29</v>
      </c>
      <c r="R504">
        <v>7</v>
      </c>
      <c r="S504">
        <v>0</v>
      </c>
      <c r="T504">
        <v>0</v>
      </c>
      <c r="U504">
        <v>0.01</v>
      </c>
      <c r="V504" t="s">
        <v>29</v>
      </c>
      <c r="W504" t="s">
        <v>29</v>
      </c>
      <c r="X504" t="s">
        <v>29</v>
      </c>
      <c r="Y504" t="s">
        <v>29</v>
      </c>
      <c r="Z504" t="s">
        <v>29</v>
      </c>
    </row>
    <row r="505" spans="1:26" x14ac:dyDescent="0.3">
      <c r="A505" s="1">
        <v>41361</v>
      </c>
      <c r="B505" t="s">
        <v>69</v>
      </c>
      <c r="C505" t="s">
        <v>24</v>
      </c>
      <c r="D505" t="s">
        <v>36</v>
      </c>
      <c r="E505" t="s">
        <v>26</v>
      </c>
      <c r="F505" t="s">
        <v>31</v>
      </c>
      <c r="G505" t="s">
        <v>28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42</v>
      </c>
      <c r="N505" t="str">
        <f>VLOOKUP(M505, Table!$A$1:$B$26, 2, 0)</f>
        <v>Retailer</v>
      </c>
      <c r="O505">
        <v>30</v>
      </c>
      <c r="P505">
        <v>39</v>
      </c>
      <c r="Q505" t="s">
        <v>29</v>
      </c>
      <c r="R505">
        <v>16</v>
      </c>
      <c r="S505">
        <v>0</v>
      </c>
      <c r="T505">
        <v>0</v>
      </c>
      <c r="U505">
        <v>0.02</v>
      </c>
      <c r="V505" t="s">
        <v>29</v>
      </c>
      <c r="W505" t="s">
        <v>29</v>
      </c>
      <c r="X505" t="s">
        <v>29</v>
      </c>
      <c r="Y505" t="s">
        <v>29</v>
      </c>
      <c r="Z505" t="s">
        <v>29</v>
      </c>
    </row>
    <row r="506" spans="1:26" x14ac:dyDescent="0.3">
      <c r="A506" s="1">
        <v>41359</v>
      </c>
      <c r="B506" t="s">
        <v>69</v>
      </c>
      <c r="C506" t="s">
        <v>24</v>
      </c>
      <c r="D506" t="s">
        <v>36</v>
      </c>
      <c r="E506" t="s">
        <v>26</v>
      </c>
      <c r="F506" t="s">
        <v>31</v>
      </c>
      <c r="G506" t="s">
        <v>28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33</v>
      </c>
      <c r="N506" t="str">
        <f>VLOOKUP(M506, Table!$A$1:$B$26, 2, 0)</f>
        <v>High End</v>
      </c>
      <c r="O506">
        <v>25</v>
      </c>
      <c r="P506">
        <v>29</v>
      </c>
      <c r="Q506" t="s">
        <v>29</v>
      </c>
      <c r="R506">
        <v>1375</v>
      </c>
      <c r="S506">
        <v>2</v>
      </c>
      <c r="T506">
        <v>2</v>
      </c>
      <c r="U506">
        <v>0.67</v>
      </c>
      <c r="V506" t="s">
        <v>29</v>
      </c>
      <c r="W506" t="s">
        <v>29</v>
      </c>
      <c r="X506" t="s">
        <v>29</v>
      </c>
      <c r="Y506" t="s">
        <v>29</v>
      </c>
      <c r="Z506" t="s">
        <v>29</v>
      </c>
    </row>
    <row r="507" spans="1:26" x14ac:dyDescent="0.3">
      <c r="A507" s="1">
        <v>41360</v>
      </c>
      <c r="B507" t="s">
        <v>69</v>
      </c>
      <c r="C507" t="s">
        <v>24</v>
      </c>
      <c r="D507" t="s">
        <v>36</v>
      </c>
      <c r="E507" t="s">
        <v>26</v>
      </c>
      <c r="F507" t="s">
        <v>31</v>
      </c>
      <c r="G507" t="s">
        <v>28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33</v>
      </c>
      <c r="N507" t="str">
        <f>VLOOKUP(M507, Table!$A$1:$B$26, 2, 0)</f>
        <v>High End</v>
      </c>
      <c r="O507">
        <v>25</v>
      </c>
      <c r="P507">
        <v>29</v>
      </c>
      <c r="Q507" t="s">
        <v>29</v>
      </c>
      <c r="R507">
        <v>4711</v>
      </c>
      <c r="S507">
        <v>6</v>
      </c>
      <c r="T507">
        <v>4</v>
      </c>
      <c r="U507">
        <v>1.1000000000000001</v>
      </c>
      <c r="V507">
        <v>37</v>
      </c>
      <c r="W507" t="s">
        <v>29</v>
      </c>
      <c r="X507" t="s">
        <v>29</v>
      </c>
      <c r="Y507" t="s">
        <v>29</v>
      </c>
      <c r="Z507" t="s">
        <v>29</v>
      </c>
    </row>
    <row r="508" spans="1:26" x14ac:dyDescent="0.3">
      <c r="A508" s="1">
        <v>41361</v>
      </c>
      <c r="B508" t="s">
        <v>69</v>
      </c>
      <c r="C508" t="s">
        <v>24</v>
      </c>
      <c r="D508" t="s">
        <v>36</v>
      </c>
      <c r="E508" t="s">
        <v>26</v>
      </c>
      <c r="F508" t="s">
        <v>31</v>
      </c>
      <c r="G508" t="s">
        <v>28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33</v>
      </c>
      <c r="N508" t="str">
        <f>VLOOKUP(M508, Table!$A$1:$B$26, 2, 0)</f>
        <v>High End</v>
      </c>
      <c r="O508">
        <v>25</v>
      </c>
      <c r="P508">
        <v>29</v>
      </c>
      <c r="Q508" t="s">
        <v>29</v>
      </c>
      <c r="R508">
        <v>4432</v>
      </c>
      <c r="S508">
        <v>6</v>
      </c>
      <c r="T508">
        <v>3</v>
      </c>
      <c r="U508">
        <v>1.36</v>
      </c>
      <c r="V508">
        <v>20</v>
      </c>
      <c r="W508" t="s">
        <v>29</v>
      </c>
      <c r="X508" t="s">
        <v>29</v>
      </c>
      <c r="Y508" t="s">
        <v>29</v>
      </c>
      <c r="Z508" t="s">
        <v>29</v>
      </c>
    </row>
    <row r="509" spans="1:26" x14ac:dyDescent="0.3">
      <c r="A509" s="1">
        <v>41359</v>
      </c>
      <c r="B509" t="s">
        <v>69</v>
      </c>
      <c r="C509" t="s">
        <v>24</v>
      </c>
      <c r="D509" t="s">
        <v>37</v>
      </c>
      <c r="E509" t="s">
        <v>26</v>
      </c>
      <c r="F509" t="s">
        <v>27</v>
      </c>
      <c r="G509" t="s">
        <v>28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40</v>
      </c>
      <c r="N509" t="str">
        <f>VLOOKUP(M509, Table!$A$1:$B$26, 2, 0)</f>
        <v>Cosmetics</v>
      </c>
      <c r="O509">
        <v>30</v>
      </c>
      <c r="P509">
        <v>39</v>
      </c>
      <c r="Q509" t="s">
        <v>29</v>
      </c>
      <c r="R509">
        <v>174</v>
      </c>
      <c r="S509">
        <v>2</v>
      </c>
      <c r="T509">
        <v>1</v>
      </c>
      <c r="U509">
        <v>0.34</v>
      </c>
      <c r="V509" t="s">
        <v>29</v>
      </c>
      <c r="W509" t="s">
        <v>29</v>
      </c>
      <c r="X509" t="s">
        <v>29</v>
      </c>
      <c r="Y509" t="s">
        <v>29</v>
      </c>
      <c r="Z509" t="s">
        <v>29</v>
      </c>
    </row>
    <row r="510" spans="1:26" x14ac:dyDescent="0.3">
      <c r="A510" s="1">
        <v>41360</v>
      </c>
      <c r="B510" t="s">
        <v>69</v>
      </c>
      <c r="C510" t="s">
        <v>24</v>
      </c>
      <c r="D510" t="s">
        <v>37</v>
      </c>
      <c r="E510" t="s">
        <v>26</v>
      </c>
      <c r="F510" t="s">
        <v>27</v>
      </c>
      <c r="G510" t="s">
        <v>28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40</v>
      </c>
      <c r="N510" t="str">
        <f>VLOOKUP(M510, Table!$A$1:$B$26, 2, 0)</f>
        <v>Cosmetics</v>
      </c>
      <c r="O510">
        <v>30</v>
      </c>
      <c r="P510">
        <v>39</v>
      </c>
      <c r="Q510" t="s">
        <v>29</v>
      </c>
      <c r="R510">
        <v>100</v>
      </c>
      <c r="S510">
        <v>0</v>
      </c>
      <c r="T510">
        <v>0</v>
      </c>
      <c r="U510">
        <v>0.11</v>
      </c>
      <c r="V510" t="s">
        <v>29</v>
      </c>
      <c r="W510" t="s">
        <v>29</v>
      </c>
      <c r="X510" t="s">
        <v>29</v>
      </c>
      <c r="Y510" t="s">
        <v>29</v>
      </c>
      <c r="Z510" t="s">
        <v>29</v>
      </c>
    </row>
    <row r="511" spans="1:26" x14ac:dyDescent="0.3">
      <c r="A511" s="1">
        <v>41361</v>
      </c>
      <c r="B511" t="s">
        <v>69</v>
      </c>
      <c r="C511" t="s">
        <v>24</v>
      </c>
      <c r="D511" t="s">
        <v>37</v>
      </c>
      <c r="E511" t="s">
        <v>26</v>
      </c>
      <c r="F511" t="s">
        <v>27</v>
      </c>
      <c r="G511" t="s">
        <v>28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40</v>
      </c>
      <c r="N511" t="str">
        <f>VLOOKUP(M511, Table!$A$1:$B$26, 2, 0)</f>
        <v>Cosmetics</v>
      </c>
      <c r="O511">
        <v>30</v>
      </c>
      <c r="P511">
        <v>39</v>
      </c>
      <c r="Q511" t="s">
        <v>29</v>
      </c>
      <c r="R511">
        <v>254</v>
      </c>
      <c r="S511">
        <v>1</v>
      </c>
      <c r="T511">
        <v>0</v>
      </c>
      <c r="U511">
        <v>0.15</v>
      </c>
      <c r="V511" t="s">
        <v>29</v>
      </c>
      <c r="W511" t="s">
        <v>29</v>
      </c>
      <c r="X511" t="s">
        <v>29</v>
      </c>
      <c r="Y511" t="s">
        <v>29</v>
      </c>
      <c r="Z511" t="s">
        <v>29</v>
      </c>
    </row>
    <row r="512" spans="1:26" x14ac:dyDescent="0.3">
      <c r="A512" s="1">
        <v>41359</v>
      </c>
      <c r="B512" t="s">
        <v>69</v>
      </c>
      <c r="C512" t="s">
        <v>24</v>
      </c>
      <c r="D512" t="s">
        <v>34</v>
      </c>
      <c r="E512" t="s">
        <v>26</v>
      </c>
      <c r="F512" t="s">
        <v>27</v>
      </c>
      <c r="G512" t="s">
        <v>28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38</v>
      </c>
      <c r="N512" t="str">
        <f>VLOOKUP(M512, Table!$A$1:$B$26, 2, 0)</f>
        <v>General</v>
      </c>
      <c r="O512">
        <v>40</v>
      </c>
      <c r="P512">
        <v>49</v>
      </c>
      <c r="Q512" t="s">
        <v>29</v>
      </c>
      <c r="R512">
        <v>1808</v>
      </c>
      <c r="S512">
        <v>0</v>
      </c>
      <c r="T512">
        <v>0</v>
      </c>
      <c r="U512">
        <v>0.45</v>
      </c>
      <c r="V512" t="s">
        <v>29</v>
      </c>
      <c r="W512" t="s">
        <v>29</v>
      </c>
      <c r="X512" t="s">
        <v>29</v>
      </c>
      <c r="Y512" t="s">
        <v>29</v>
      </c>
      <c r="Z512" t="s">
        <v>29</v>
      </c>
    </row>
    <row r="513" spans="1:26" x14ac:dyDescent="0.3">
      <c r="A513" s="1">
        <v>41360</v>
      </c>
      <c r="B513" t="s">
        <v>69</v>
      </c>
      <c r="C513" t="s">
        <v>24</v>
      </c>
      <c r="D513" t="s">
        <v>34</v>
      </c>
      <c r="E513" t="s">
        <v>26</v>
      </c>
      <c r="F513" t="s">
        <v>27</v>
      </c>
      <c r="G513" t="s">
        <v>28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38</v>
      </c>
      <c r="N513" t="str">
        <f>VLOOKUP(M513, Table!$A$1:$B$26, 2, 0)</f>
        <v>General</v>
      </c>
      <c r="O513">
        <v>40</v>
      </c>
      <c r="P513">
        <v>49</v>
      </c>
      <c r="Q513" t="s">
        <v>29</v>
      </c>
      <c r="R513">
        <v>1659</v>
      </c>
      <c r="S513">
        <v>0</v>
      </c>
      <c r="T513">
        <v>1</v>
      </c>
      <c r="U513">
        <v>0.44</v>
      </c>
      <c r="V513" t="s">
        <v>29</v>
      </c>
      <c r="W513" t="s">
        <v>29</v>
      </c>
      <c r="X513" t="s">
        <v>29</v>
      </c>
      <c r="Y513" t="s">
        <v>29</v>
      </c>
      <c r="Z513" t="s">
        <v>29</v>
      </c>
    </row>
    <row r="514" spans="1:26" x14ac:dyDescent="0.3">
      <c r="A514" s="1">
        <v>41359</v>
      </c>
      <c r="B514" t="s">
        <v>69</v>
      </c>
      <c r="C514" t="s">
        <v>24</v>
      </c>
      <c r="D514" t="s">
        <v>39</v>
      </c>
      <c r="E514" t="s">
        <v>26</v>
      </c>
      <c r="F514" t="s">
        <v>35</v>
      </c>
      <c r="G514" t="s">
        <v>28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42</v>
      </c>
      <c r="N514" t="str">
        <f>VLOOKUP(M514, Table!$A$1:$B$26, 2, 0)</f>
        <v>Retailer</v>
      </c>
      <c r="O514">
        <v>25</v>
      </c>
      <c r="P514">
        <v>29</v>
      </c>
      <c r="Q514" t="s">
        <v>29</v>
      </c>
      <c r="R514">
        <v>13</v>
      </c>
      <c r="S514">
        <v>0</v>
      </c>
      <c r="T514">
        <v>0</v>
      </c>
      <c r="U514">
        <v>0.11</v>
      </c>
      <c r="V514" t="s">
        <v>29</v>
      </c>
      <c r="W514" t="s">
        <v>29</v>
      </c>
      <c r="X514" t="s">
        <v>29</v>
      </c>
      <c r="Y514" t="s">
        <v>29</v>
      </c>
      <c r="Z514" t="s">
        <v>29</v>
      </c>
    </row>
    <row r="515" spans="1:26" x14ac:dyDescent="0.3">
      <c r="A515" s="1">
        <v>41360</v>
      </c>
      <c r="B515" t="s">
        <v>69</v>
      </c>
      <c r="C515" t="s">
        <v>24</v>
      </c>
      <c r="D515" t="s">
        <v>39</v>
      </c>
      <c r="E515" t="s">
        <v>26</v>
      </c>
      <c r="F515" t="s">
        <v>35</v>
      </c>
      <c r="G515" t="s">
        <v>28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42</v>
      </c>
      <c r="N515" t="str">
        <f>VLOOKUP(M515, Table!$A$1:$B$26, 2, 0)</f>
        <v>Retailer</v>
      </c>
      <c r="O515">
        <v>25</v>
      </c>
      <c r="P515">
        <v>29</v>
      </c>
      <c r="Q515" t="s">
        <v>29</v>
      </c>
      <c r="R515">
        <v>1</v>
      </c>
      <c r="S515">
        <v>0</v>
      </c>
      <c r="T515">
        <v>0</v>
      </c>
      <c r="U515">
        <v>0</v>
      </c>
      <c r="V515" t="s">
        <v>29</v>
      </c>
      <c r="W515" t="s">
        <v>29</v>
      </c>
      <c r="X515" t="s">
        <v>29</v>
      </c>
      <c r="Y515" t="s">
        <v>29</v>
      </c>
      <c r="Z515" t="s">
        <v>29</v>
      </c>
    </row>
    <row r="516" spans="1:26" x14ac:dyDescent="0.3">
      <c r="A516" s="1">
        <v>41359</v>
      </c>
      <c r="B516" t="s">
        <v>69</v>
      </c>
      <c r="C516" t="s">
        <v>24</v>
      </c>
      <c r="D516" t="s">
        <v>34</v>
      </c>
      <c r="E516" t="s">
        <v>26</v>
      </c>
      <c r="F516" t="s">
        <v>27</v>
      </c>
      <c r="G516" t="s">
        <v>28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30</v>
      </c>
      <c r="N516" t="str">
        <f>VLOOKUP(M516, Table!$A$1:$B$26, 2, 0)</f>
        <v>High End</v>
      </c>
      <c r="O516">
        <v>40</v>
      </c>
      <c r="P516">
        <v>49</v>
      </c>
      <c r="Q516" t="s">
        <v>29</v>
      </c>
      <c r="R516">
        <v>2018</v>
      </c>
      <c r="S516">
        <v>2</v>
      </c>
      <c r="T516">
        <v>2</v>
      </c>
      <c r="U516">
        <v>0.68</v>
      </c>
      <c r="V516" t="s">
        <v>29</v>
      </c>
      <c r="W516" t="s">
        <v>29</v>
      </c>
      <c r="X516" t="s">
        <v>29</v>
      </c>
      <c r="Y516" t="s">
        <v>29</v>
      </c>
      <c r="Z516" t="s">
        <v>29</v>
      </c>
    </row>
    <row r="517" spans="1:26" x14ac:dyDescent="0.3">
      <c r="A517" s="1">
        <v>41360</v>
      </c>
      <c r="B517" t="s">
        <v>69</v>
      </c>
      <c r="C517" t="s">
        <v>24</v>
      </c>
      <c r="D517" t="s">
        <v>34</v>
      </c>
      <c r="E517" t="s">
        <v>26</v>
      </c>
      <c r="F517" t="s">
        <v>27</v>
      </c>
      <c r="G517" t="s">
        <v>28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30</v>
      </c>
      <c r="N517" t="str">
        <f>VLOOKUP(M517, Table!$A$1:$B$26, 2, 0)</f>
        <v>High End</v>
      </c>
      <c r="O517">
        <v>40</v>
      </c>
      <c r="P517">
        <v>49</v>
      </c>
      <c r="Q517" t="s">
        <v>29</v>
      </c>
      <c r="R517">
        <v>2485</v>
      </c>
      <c r="S517">
        <v>1</v>
      </c>
      <c r="T517">
        <v>0</v>
      </c>
      <c r="U517">
        <v>0.97</v>
      </c>
      <c r="V517" t="s">
        <v>29</v>
      </c>
      <c r="W517" t="s">
        <v>29</v>
      </c>
      <c r="X517" t="s">
        <v>29</v>
      </c>
      <c r="Y517" t="s">
        <v>29</v>
      </c>
      <c r="Z517" t="s">
        <v>29</v>
      </c>
    </row>
    <row r="518" spans="1:26" x14ac:dyDescent="0.3">
      <c r="A518" s="1">
        <v>41361</v>
      </c>
      <c r="B518" t="s">
        <v>69</v>
      </c>
      <c r="C518" t="s">
        <v>24</v>
      </c>
      <c r="D518" t="s">
        <v>34</v>
      </c>
      <c r="E518" t="s">
        <v>26</v>
      </c>
      <c r="F518" t="s">
        <v>27</v>
      </c>
      <c r="G518" t="s">
        <v>28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30</v>
      </c>
      <c r="N518" t="str">
        <f>VLOOKUP(M518, Table!$A$1:$B$26, 2, 0)</f>
        <v>High End</v>
      </c>
      <c r="O518">
        <v>40</v>
      </c>
      <c r="P518">
        <v>49</v>
      </c>
      <c r="Q518" t="s">
        <v>29</v>
      </c>
      <c r="R518">
        <v>752</v>
      </c>
      <c r="S518">
        <v>2</v>
      </c>
      <c r="T518">
        <v>2</v>
      </c>
      <c r="U518">
        <v>0.88</v>
      </c>
      <c r="V518" t="s">
        <v>29</v>
      </c>
      <c r="W518" t="s">
        <v>29</v>
      </c>
      <c r="X518" t="s">
        <v>29</v>
      </c>
      <c r="Y518" t="s">
        <v>29</v>
      </c>
      <c r="Z518" t="s">
        <v>29</v>
      </c>
    </row>
    <row r="519" spans="1:26" x14ac:dyDescent="0.3">
      <c r="A519" s="1">
        <v>41359</v>
      </c>
      <c r="B519" t="s">
        <v>69</v>
      </c>
      <c r="C519" t="s">
        <v>24</v>
      </c>
      <c r="D519" t="s">
        <v>37</v>
      </c>
      <c r="E519" t="s">
        <v>26</v>
      </c>
      <c r="F519" t="s">
        <v>27</v>
      </c>
      <c r="G519" t="s">
        <v>28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42</v>
      </c>
      <c r="N519" t="str">
        <f>VLOOKUP(M519, Table!$A$1:$B$26, 2, 0)</f>
        <v>Retailer</v>
      </c>
      <c r="O519">
        <v>30</v>
      </c>
      <c r="P519">
        <v>39</v>
      </c>
      <c r="Q519" t="s">
        <v>29</v>
      </c>
      <c r="R519">
        <v>20</v>
      </c>
      <c r="S519">
        <v>0</v>
      </c>
      <c r="T519">
        <v>0</v>
      </c>
      <c r="U519">
        <v>7.0000000000000007E-2</v>
      </c>
      <c r="V519" t="s">
        <v>29</v>
      </c>
      <c r="W519" t="s">
        <v>29</v>
      </c>
      <c r="X519" t="s">
        <v>29</v>
      </c>
      <c r="Y519" t="s">
        <v>29</v>
      </c>
      <c r="Z519" t="s">
        <v>29</v>
      </c>
    </row>
    <row r="520" spans="1:26" x14ac:dyDescent="0.3">
      <c r="A520" s="1">
        <v>41359</v>
      </c>
      <c r="B520" t="s">
        <v>69</v>
      </c>
      <c r="C520" t="s">
        <v>24</v>
      </c>
      <c r="D520" t="s">
        <v>32</v>
      </c>
      <c r="E520" t="s">
        <v>26</v>
      </c>
      <c r="F520" t="s">
        <v>27</v>
      </c>
      <c r="G520" t="s">
        <v>28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33</v>
      </c>
      <c r="N520" t="str">
        <f>VLOOKUP(M520, Table!$A$1:$B$26, 2, 0)</f>
        <v>High End</v>
      </c>
      <c r="O520">
        <v>30</v>
      </c>
      <c r="P520">
        <v>39</v>
      </c>
      <c r="Q520" t="s">
        <v>29</v>
      </c>
      <c r="R520">
        <v>734</v>
      </c>
      <c r="S520">
        <v>0</v>
      </c>
      <c r="T520">
        <v>0</v>
      </c>
      <c r="U520">
        <v>0.33</v>
      </c>
      <c r="V520" t="s">
        <v>29</v>
      </c>
      <c r="W520" t="s">
        <v>29</v>
      </c>
      <c r="X520" t="s">
        <v>29</v>
      </c>
      <c r="Y520" t="s">
        <v>29</v>
      </c>
      <c r="Z520" t="s">
        <v>29</v>
      </c>
    </row>
    <row r="521" spans="1:26" x14ac:dyDescent="0.3">
      <c r="A521" s="1">
        <v>41360</v>
      </c>
      <c r="B521" t="s">
        <v>69</v>
      </c>
      <c r="C521" t="s">
        <v>24</v>
      </c>
      <c r="D521" t="s">
        <v>32</v>
      </c>
      <c r="E521" t="s">
        <v>26</v>
      </c>
      <c r="F521" t="s">
        <v>27</v>
      </c>
      <c r="G521" t="s">
        <v>28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33</v>
      </c>
      <c r="N521" t="str">
        <f>VLOOKUP(M521, Table!$A$1:$B$26, 2, 0)</f>
        <v>High End</v>
      </c>
      <c r="O521">
        <v>30</v>
      </c>
      <c r="P521">
        <v>39</v>
      </c>
      <c r="Q521" t="s">
        <v>29</v>
      </c>
      <c r="R521">
        <v>64</v>
      </c>
      <c r="S521">
        <v>0</v>
      </c>
      <c r="T521">
        <v>0</v>
      </c>
      <c r="U521">
        <v>0.03</v>
      </c>
      <c r="V521" t="s">
        <v>29</v>
      </c>
      <c r="W521" t="s">
        <v>29</v>
      </c>
      <c r="X521" t="s">
        <v>29</v>
      </c>
      <c r="Y521" t="s">
        <v>29</v>
      </c>
      <c r="Z521" t="s">
        <v>29</v>
      </c>
    </row>
    <row r="522" spans="1:26" x14ac:dyDescent="0.3">
      <c r="A522" s="1">
        <v>41361</v>
      </c>
      <c r="B522" t="s">
        <v>69</v>
      </c>
      <c r="C522" t="s">
        <v>24</v>
      </c>
      <c r="D522" t="s">
        <v>32</v>
      </c>
      <c r="E522" t="s">
        <v>26</v>
      </c>
      <c r="F522" t="s">
        <v>27</v>
      </c>
      <c r="G522" t="s">
        <v>28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33</v>
      </c>
      <c r="N522" t="str">
        <f>VLOOKUP(M522, Table!$A$1:$B$26, 2, 0)</f>
        <v>High End</v>
      </c>
      <c r="O522">
        <v>30</v>
      </c>
      <c r="P522">
        <v>39</v>
      </c>
      <c r="Q522" t="s">
        <v>29</v>
      </c>
      <c r="R522">
        <v>8</v>
      </c>
      <c r="S522">
        <v>0</v>
      </c>
      <c r="T522">
        <v>0</v>
      </c>
      <c r="U522">
        <v>0</v>
      </c>
      <c r="V522" t="s">
        <v>29</v>
      </c>
      <c r="W522" t="s">
        <v>29</v>
      </c>
      <c r="X522" t="s">
        <v>29</v>
      </c>
      <c r="Y522" t="s">
        <v>29</v>
      </c>
      <c r="Z522" t="s">
        <v>29</v>
      </c>
    </row>
    <row r="523" spans="1:26" x14ac:dyDescent="0.3">
      <c r="A523" s="1">
        <v>41359</v>
      </c>
      <c r="B523" t="s">
        <v>69</v>
      </c>
      <c r="C523" t="s">
        <v>24</v>
      </c>
      <c r="D523" t="s">
        <v>32</v>
      </c>
      <c r="E523" t="s">
        <v>26</v>
      </c>
      <c r="F523" t="s">
        <v>31</v>
      </c>
      <c r="G523" t="s">
        <v>28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33</v>
      </c>
      <c r="N523" t="str">
        <f>VLOOKUP(M523, Table!$A$1:$B$26, 2, 0)</f>
        <v>High End</v>
      </c>
      <c r="O523">
        <v>25</v>
      </c>
      <c r="P523">
        <v>29</v>
      </c>
      <c r="Q523" t="s">
        <v>29</v>
      </c>
      <c r="R523">
        <v>485</v>
      </c>
      <c r="S523">
        <v>0</v>
      </c>
      <c r="T523">
        <v>0</v>
      </c>
      <c r="U523">
        <v>0.19</v>
      </c>
      <c r="V523" t="s">
        <v>29</v>
      </c>
      <c r="W523" t="s">
        <v>29</v>
      </c>
      <c r="X523" t="s">
        <v>29</v>
      </c>
      <c r="Y523" t="s">
        <v>29</v>
      </c>
      <c r="Z523" t="s">
        <v>29</v>
      </c>
    </row>
    <row r="524" spans="1:26" x14ac:dyDescent="0.3">
      <c r="A524" s="1">
        <v>41360</v>
      </c>
      <c r="B524" t="s">
        <v>69</v>
      </c>
      <c r="C524" t="s">
        <v>24</v>
      </c>
      <c r="D524" t="s">
        <v>32</v>
      </c>
      <c r="E524" t="s">
        <v>26</v>
      </c>
      <c r="F524" t="s">
        <v>31</v>
      </c>
      <c r="G524" t="s">
        <v>28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33</v>
      </c>
      <c r="N524" t="str">
        <f>VLOOKUP(M524, Table!$A$1:$B$26, 2, 0)</f>
        <v>High End</v>
      </c>
      <c r="O524">
        <v>25</v>
      </c>
      <c r="P524">
        <v>29</v>
      </c>
      <c r="Q524" t="s">
        <v>29</v>
      </c>
      <c r="R524">
        <v>1194</v>
      </c>
      <c r="S524">
        <v>1</v>
      </c>
      <c r="T524">
        <v>1</v>
      </c>
      <c r="U524">
        <v>0.32</v>
      </c>
      <c r="V524" t="s">
        <v>29</v>
      </c>
      <c r="W524" t="s">
        <v>29</v>
      </c>
      <c r="X524" t="s">
        <v>29</v>
      </c>
      <c r="Y524" t="s">
        <v>29</v>
      </c>
      <c r="Z524" t="s">
        <v>29</v>
      </c>
    </row>
    <row r="525" spans="1:26" x14ac:dyDescent="0.3">
      <c r="A525" s="1">
        <v>41361</v>
      </c>
      <c r="B525" t="s">
        <v>69</v>
      </c>
      <c r="C525" t="s">
        <v>24</v>
      </c>
      <c r="D525" t="s">
        <v>32</v>
      </c>
      <c r="E525" t="s">
        <v>26</v>
      </c>
      <c r="F525" t="s">
        <v>31</v>
      </c>
      <c r="G525" t="s">
        <v>28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33</v>
      </c>
      <c r="N525" t="str">
        <f>VLOOKUP(M525, Table!$A$1:$B$26, 2, 0)</f>
        <v>High End</v>
      </c>
      <c r="O525">
        <v>25</v>
      </c>
      <c r="P525">
        <v>29</v>
      </c>
      <c r="Q525" t="s">
        <v>29</v>
      </c>
      <c r="R525">
        <v>2634</v>
      </c>
      <c r="S525">
        <v>3</v>
      </c>
      <c r="T525">
        <v>3</v>
      </c>
      <c r="U525">
        <v>1.19</v>
      </c>
      <c r="V525" t="s">
        <v>29</v>
      </c>
      <c r="W525" t="s">
        <v>29</v>
      </c>
      <c r="X525" t="s">
        <v>29</v>
      </c>
      <c r="Y525" t="s">
        <v>29</v>
      </c>
      <c r="Z525" t="s">
        <v>29</v>
      </c>
    </row>
    <row r="526" spans="1:26" x14ac:dyDescent="0.3">
      <c r="A526" s="1">
        <v>41359</v>
      </c>
      <c r="B526" t="s">
        <v>69</v>
      </c>
      <c r="C526" t="s">
        <v>24</v>
      </c>
      <c r="D526" t="s">
        <v>39</v>
      </c>
      <c r="E526" t="s">
        <v>26</v>
      </c>
      <c r="F526" t="s">
        <v>27</v>
      </c>
      <c r="G526" t="s">
        <v>28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40</v>
      </c>
      <c r="N526" t="str">
        <f>VLOOKUP(M526, Table!$A$1:$B$26, 2, 0)</f>
        <v>Cosmetics</v>
      </c>
      <c r="O526">
        <v>25</v>
      </c>
      <c r="P526">
        <v>29</v>
      </c>
      <c r="Q526" t="s">
        <v>29</v>
      </c>
      <c r="R526">
        <v>93</v>
      </c>
      <c r="S526">
        <v>0</v>
      </c>
      <c r="T526">
        <v>0</v>
      </c>
      <c r="U526">
        <v>0.52</v>
      </c>
      <c r="V526" t="s">
        <v>29</v>
      </c>
      <c r="W526" t="s">
        <v>29</v>
      </c>
      <c r="X526" t="s">
        <v>29</v>
      </c>
      <c r="Y526" t="s">
        <v>29</v>
      </c>
      <c r="Z526" t="s">
        <v>29</v>
      </c>
    </row>
    <row r="527" spans="1:26" x14ac:dyDescent="0.3">
      <c r="A527" s="1">
        <v>41359</v>
      </c>
      <c r="B527" t="s">
        <v>69</v>
      </c>
      <c r="C527" t="s">
        <v>24</v>
      </c>
      <c r="D527" t="s">
        <v>36</v>
      </c>
      <c r="E527" t="s">
        <v>26</v>
      </c>
      <c r="F527" t="s">
        <v>35</v>
      </c>
      <c r="G527" t="s">
        <v>28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42</v>
      </c>
      <c r="N527" t="str">
        <f>VLOOKUP(M527, Table!$A$1:$B$26, 2, 0)</f>
        <v>Retailer</v>
      </c>
      <c r="O527">
        <v>50</v>
      </c>
      <c r="P527">
        <v>54</v>
      </c>
      <c r="Q527" t="s">
        <v>29</v>
      </c>
      <c r="R527">
        <v>107</v>
      </c>
      <c r="S527">
        <v>2</v>
      </c>
      <c r="T527">
        <v>1</v>
      </c>
      <c r="U527">
        <v>0.55000000000000004</v>
      </c>
      <c r="V527" t="s">
        <v>29</v>
      </c>
      <c r="W527" t="s">
        <v>29</v>
      </c>
      <c r="X527" t="s">
        <v>29</v>
      </c>
      <c r="Y527" t="s">
        <v>29</v>
      </c>
      <c r="Z527" t="s">
        <v>29</v>
      </c>
    </row>
    <row r="528" spans="1:26" x14ac:dyDescent="0.3">
      <c r="A528" s="1">
        <v>41360</v>
      </c>
      <c r="B528" t="s">
        <v>69</v>
      </c>
      <c r="C528" t="s">
        <v>24</v>
      </c>
      <c r="D528" t="s">
        <v>36</v>
      </c>
      <c r="E528" t="s">
        <v>26</v>
      </c>
      <c r="F528" t="s">
        <v>35</v>
      </c>
      <c r="G528" t="s">
        <v>28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42</v>
      </c>
      <c r="N528" t="str">
        <f>VLOOKUP(M528, Table!$A$1:$B$26, 2, 0)</f>
        <v>Retailer</v>
      </c>
      <c r="O528">
        <v>50</v>
      </c>
      <c r="P528">
        <v>54</v>
      </c>
      <c r="Q528" t="s">
        <v>29</v>
      </c>
      <c r="R528">
        <v>17</v>
      </c>
      <c r="S528">
        <v>0</v>
      </c>
      <c r="T528">
        <v>0</v>
      </c>
      <c r="U528">
        <v>0.01</v>
      </c>
      <c r="V528" t="s">
        <v>29</v>
      </c>
      <c r="W528" t="s">
        <v>29</v>
      </c>
      <c r="X528" t="s">
        <v>29</v>
      </c>
      <c r="Y528" t="s">
        <v>29</v>
      </c>
      <c r="Z528" t="s">
        <v>29</v>
      </c>
    </row>
    <row r="529" spans="1:26" x14ac:dyDescent="0.3">
      <c r="A529" s="1">
        <v>41361</v>
      </c>
      <c r="B529" t="s">
        <v>69</v>
      </c>
      <c r="C529" t="s">
        <v>24</v>
      </c>
      <c r="D529" t="s">
        <v>36</v>
      </c>
      <c r="E529" t="s">
        <v>26</v>
      </c>
      <c r="F529" t="s">
        <v>35</v>
      </c>
      <c r="G529" t="s">
        <v>28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42</v>
      </c>
      <c r="N529" t="str">
        <f>VLOOKUP(M529, Table!$A$1:$B$26, 2, 0)</f>
        <v>Retailer</v>
      </c>
      <c r="O529">
        <v>50</v>
      </c>
      <c r="P529">
        <v>54</v>
      </c>
      <c r="Q529" t="s">
        <v>29</v>
      </c>
      <c r="R529">
        <v>17</v>
      </c>
      <c r="S529">
        <v>0</v>
      </c>
      <c r="T529">
        <v>0</v>
      </c>
      <c r="U529">
        <v>0.02</v>
      </c>
      <c r="V529" t="s">
        <v>29</v>
      </c>
      <c r="W529" t="s">
        <v>29</v>
      </c>
      <c r="X529" t="s">
        <v>29</v>
      </c>
      <c r="Y529" t="s">
        <v>29</v>
      </c>
      <c r="Z529" t="s">
        <v>29</v>
      </c>
    </row>
    <row r="530" spans="1:26" x14ac:dyDescent="0.3">
      <c r="A530" s="1">
        <v>41359</v>
      </c>
      <c r="B530" t="s">
        <v>69</v>
      </c>
      <c r="C530" t="s">
        <v>24</v>
      </c>
      <c r="D530" t="s">
        <v>25</v>
      </c>
      <c r="E530" t="s">
        <v>26</v>
      </c>
      <c r="F530" t="s">
        <v>31</v>
      </c>
      <c r="G530" t="s">
        <v>28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40</v>
      </c>
      <c r="N530" t="str">
        <f>VLOOKUP(M530, Table!$A$1:$B$26, 2, 0)</f>
        <v>Cosmetics</v>
      </c>
      <c r="O530">
        <v>50</v>
      </c>
      <c r="P530">
        <v>54</v>
      </c>
      <c r="Q530" t="s">
        <v>29</v>
      </c>
      <c r="R530">
        <v>1152</v>
      </c>
      <c r="S530">
        <v>5</v>
      </c>
      <c r="T530">
        <v>5</v>
      </c>
      <c r="U530">
        <v>1.43</v>
      </c>
      <c r="V530" t="s">
        <v>29</v>
      </c>
      <c r="W530" t="s">
        <v>29</v>
      </c>
      <c r="X530" t="s">
        <v>29</v>
      </c>
      <c r="Y530" t="s">
        <v>29</v>
      </c>
      <c r="Z530" t="s">
        <v>29</v>
      </c>
    </row>
    <row r="531" spans="1:26" x14ac:dyDescent="0.3">
      <c r="A531" s="1">
        <v>41360</v>
      </c>
      <c r="B531" t="s">
        <v>69</v>
      </c>
      <c r="C531" t="s">
        <v>24</v>
      </c>
      <c r="D531" t="s">
        <v>25</v>
      </c>
      <c r="E531" t="s">
        <v>26</v>
      </c>
      <c r="F531" t="s">
        <v>31</v>
      </c>
      <c r="G531" t="s">
        <v>28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40</v>
      </c>
      <c r="N531" t="str">
        <f>VLOOKUP(M531, Table!$A$1:$B$26, 2, 0)</f>
        <v>Cosmetics</v>
      </c>
      <c r="O531">
        <v>50</v>
      </c>
      <c r="P531">
        <v>54</v>
      </c>
      <c r="Q531" t="s">
        <v>29</v>
      </c>
      <c r="R531">
        <v>2016</v>
      </c>
      <c r="S531">
        <v>6</v>
      </c>
      <c r="T531">
        <v>5</v>
      </c>
      <c r="U531">
        <v>1.21</v>
      </c>
      <c r="V531" t="s">
        <v>29</v>
      </c>
      <c r="W531" t="s">
        <v>29</v>
      </c>
      <c r="X531" t="s">
        <v>29</v>
      </c>
      <c r="Y531" t="s">
        <v>29</v>
      </c>
      <c r="Z531" t="s">
        <v>29</v>
      </c>
    </row>
    <row r="532" spans="1:26" x14ac:dyDescent="0.3">
      <c r="A532" s="1">
        <v>41361</v>
      </c>
      <c r="B532" t="s">
        <v>69</v>
      </c>
      <c r="C532" t="s">
        <v>24</v>
      </c>
      <c r="D532" t="s">
        <v>25</v>
      </c>
      <c r="E532" t="s">
        <v>26</v>
      </c>
      <c r="F532" t="s">
        <v>31</v>
      </c>
      <c r="G532" t="s">
        <v>28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40</v>
      </c>
      <c r="N532" t="str">
        <f>VLOOKUP(M532, Table!$A$1:$B$26, 2, 0)</f>
        <v>Cosmetics</v>
      </c>
      <c r="O532">
        <v>50</v>
      </c>
      <c r="P532">
        <v>54</v>
      </c>
      <c r="Q532" t="s">
        <v>29</v>
      </c>
      <c r="R532">
        <v>3648</v>
      </c>
      <c r="S532">
        <v>6</v>
      </c>
      <c r="T532">
        <v>6</v>
      </c>
      <c r="U532">
        <v>1.38</v>
      </c>
      <c r="V532" t="s">
        <v>29</v>
      </c>
      <c r="W532" t="s">
        <v>29</v>
      </c>
      <c r="X532" t="s">
        <v>29</v>
      </c>
      <c r="Y532" t="s">
        <v>29</v>
      </c>
      <c r="Z532" t="s">
        <v>29</v>
      </c>
    </row>
    <row r="533" spans="1:26" x14ac:dyDescent="0.3">
      <c r="A533" s="1">
        <v>41359</v>
      </c>
      <c r="B533" t="s">
        <v>69</v>
      </c>
      <c r="C533" t="s">
        <v>24</v>
      </c>
      <c r="D533" t="s">
        <v>37</v>
      </c>
      <c r="E533" t="s">
        <v>26</v>
      </c>
      <c r="F533" t="s">
        <v>31</v>
      </c>
      <c r="G533" t="s">
        <v>28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38</v>
      </c>
      <c r="N533" t="str">
        <f>VLOOKUP(M533, Table!$A$1:$B$26, 2, 0)</f>
        <v>General</v>
      </c>
      <c r="O533">
        <v>40</v>
      </c>
      <c r="P533">
        <v>49</v>
      </c>
      <c r="Q533" t="s">
        <v>29</v>
      </c>
      <c r="R533">
        <v>1339</v>
      </c>
      <c r="S533">
        <v>0</v>
      </c>
      <c r="T533">
        <v>0</v>
      </c>
      <c r="U533">
        <v>0.31</v>
      </c>
      <c r="V533" t="s">
        <v>29</v>
      </c>
      <c r="W533" t="s">
        <v>29</v>
      </c>
      <c r="X533" t="s">
        <v>29</v>
      </c>
      <c r="Y533" t="s">
        <v>29</v>
      </c>
      <c r="Z533" t="s">
        <v>29</v>
      </c>
    </row>
    <row r="534" spans="1:26" x14ac:dyDescent="0.3">
      <c r="A534" s="1">
        <v>41360</v>
      </c>
      <c r="B534" t="s">
        <v>69</v>
      </c>
      <c r="C534" t="s">
        <v>24</v>
      </c>
      <c r="D534" t="s">
        <v>37</v>
      </c>
      <c r="E534" t="s">
        <v>26</v>
      </c>
      <c r="F534" t="s">
        <v>31</v>
      </c>
      <c r="G534" t="s">
        <v>28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38</v>
      </c>
      <c r="N534" t="str">
        <f>VLOOKUP(M534, Table!$A$1:$B$26, 2, 0)</f>
        <v>General</v>
      </c>
      <c r="O534">
        <v>40</v>
      </c>
      <c r="P534">
        <v>49</v>
      </c>
      <c r="Q534" t="s">
        <v>29</v>
      </c>
      <c r="R534">
        <v>152</v>
      </c>
      <c r="S534">
        <v>0</v>
      </c>
      <c r="T534">
        <v>0</v>
      </c>
      <c r="U534">
        <v>0.02</v>
      </c>
      <c r="V534" t="s">
        <v>29</v>
      </c>
      <c r="W534" t="s">
        <v>29</v>
      </c>
      <c r="X534" t="s">
        <v>29</v>
      </c>
      <c r="Y534" t="s">
        <v>29</v>
      </c>
      <c r="Z534" t="s">
        <v>29</v>
      </c>
    </row>
    <row r="535" spans="1:26" x14ac:dyDescent="0.3">
      <c r="A535" s="1">
        <v>41361</v>
      </c>
      <c r="B535" t="s">
        <v>69</v>
      </c>
      <c r="C535" t="s">
        <v>24</v>
      </c>
      <c r="D535" t="s">
        <v>37</v>
      </c>
      <c r="E535" t="s">
        <v>26</v>
      </c>
      <c r="F535" t="s">
        <v>31</v>
      </c>
      <c r="G535" t="s">
        <v>28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38</v>
      </c>
      <c r="N535" t="str">
        <f>VLOOKUP(M535, Table!$A$1:$B$26, 2, 0)</f>
        <v>General</v>
      </c>
      <c r="O535">
        <v>40</v>
      </c>
      <c r="P535">
        <v>49</v>
      </c>
      <c r="Q535" t="s">
        <v>29</v>
      </c>
      <c r="R535">
        <v>17</v>
      </c>
      <c r="S535">
        <v>0</v>
      </c>
      <c r="T535">
        <v>0</v>
      </c>
      <c r="U535">
        <v>0.01</v>
      </c>
      <c r="V535" t="s">
        <v>29</v>
      </c>
      <c r="W535" t="s">
        <v>29</v>
      </c>
      <c r="X535" t="s">
        <v>29</v>
      </c>
      <c r="Y535" t="s">
        <v>29</v>
      </c>
      <c r="Z535" t="s">
        <v>29</v>
      </c>
    </row>
    <row r="536" spans="1:26" x14ac:dyDescent="0.3">
      <c r="A536" s="1">
        <v>41359</v>
      </c>
      <c r="B536" t="s">
        <v>69</v>
      </c>
      <c r="C536" t="s">
        <v>24</v>
      </c>
      <c r="D536" t="s">
        <v>25</v>
      </c>
      <c r="E536" t="s">
        <v>26</v>
      </c>
      <c r="F536" t="s">
        <v>35</v>
      </c>
      <c r="G536" t="s">
        <v>28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42</v>
      </c>
      <c r="N536" t="str">
        <f>VLOOKUP(M536, Table!$A$1:$B$26, 2, 0)</f>
        <v>Retailer</v>
      </c>
      <c r="O536">
        <v>30</v>
      </c>
      <c r="P536">
        <v>39</v>
      </c>
      <c r="Q536" t="s">
        <v>29</v>
      </c>
      <c r="R536">
        <v>106</v>
      </c>
      <c r="S536">
        <v>2</v>
      </c>
      <c r="T536">
        <v>1</v>
      </c>
      <c r="U536">
        <v>0.3</v>
      </c>
      <c r="V536" t="s">
        <v>29</v>
      </c>
      <c r="W536" t="s">
        <v>29</v>
      </c>
      <c r="X536" t="s">
        <v>29</v>
      </c>
      <c r="Y536" t="s">
        <v>29</v>
      </c>
      <c r="Z536" t="s">
        <v>29</v>
      </c>
    </row>
    <row r="537" spans="1:26" x14ac:dyDescent="0.3">
      <c r="A537" s="1">
        <v>41360</v>
      </c>
      <c r="B537" t="s">
        <v>69</v>
      </c>
      <c r="C537" t="s">
        <v>24</v>
      </c>
      <c r="D537" t="s">
        <v>25</v>
      </c>
      <c r="E537" t="s">
        <v>26</v>
      </c>
      <c r="F537" t="s">
        <v>35</v>
      </c>
      <c r="G537" t="s">
        <v>28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42</v>
      </c>
      <c r="N537" t="str">
        <f>VLOOKUP(M537, Table!$A$1:$B$26, 2, 0)</f>
        <v>Retailer</v>
      </c>
      <c r="O537">
        <v>30</v>
      </c>
      <c r="P537">
        <v>39</v>
      </c>
      <c r="Q537" t="s">
        <v>29</v>
      </c>
      <c r="R537">
        <v>120</v>
      </c>
      <c r="S537">
        <v>0</v>
      </c>
      <c r="T537">
        <v>0</v>
      </c>
      <c r="U537">
        <v>0.14000000000000001</v>
      </c>
      <c r="V537" t="s">
        <v>29</v>
      </c>
      <c r="W537" t="s">
        <v>29</v>
      </c>
      <c r="X537" t="s">
        <v>29</v>
      </c>
      <c r="Y537" t="s">
        <v>29</v>
      </c>
      <c r="Z537" t="s">
        <v>29</v>
      </c>
    </row>
    <row r="538" spans="1:26" x14ac:dyDescent="0.3">
      <c r="A538" s="1">
        <v>41361</v>
      </c>
      <c r="B538" t="s">
        <v>69</v>
      </c>
      <c r="C538" t="s">
        <v>24</v>
      </c>
      <c r="D538" t="s">
        <v>25</v>
      </c>
      <c r="E538" t="s">
        <v>26</v>
      </c>
      <c r="F538" t="s">
        <v>35</v>
      </c>
      <c r="G538" t="s">
        <v>28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42</v>
      </c>
      <c r="N538" t="str">
        <f>VLOOKUP(M538, Table!$A$1:$B$26, 2, 0)</f>
        <v>Retailer</v>
      </c>
      <c r="O538">
        <v>30</v>
      </c>
      <c r="P538">
        <v>39</v>
      </c>
      <c r="Q538" t="s">
        <v>29</v>
      </c>
      <c r="R538">
        <v>921</v>
      </c>
      <c r="S538">
        <v>2</v>
      </c>
      <c r="T538">
        <v>1</v>
      </c>
      <c r="U538">
        <v>0.6</v>
      </c>
      <c r="V538" t="s">
        <v>29</v>
      </c>
      <c r="W538" t="s">
        <v>29</v>
      </c>
      <c r="X538" t="s">
        <v>29</v>
      </c>
      <c r="Y538" t="s">
        <v>29</v>
      </c>
      <c r="Z538" t="s">
        <v>29</v>
      </c>
    </row>
    <row r="539" spans="1:26" x14ac:dyDescent="0.3">
      <c r="A539" s="1">
        <v>41359</v>
      </c>
      <c r="B539" t="s">
        <v>69</v>
      </c>
      <c r="C539" t="s">
        <v>24</v>
      </c>
      <c r="D539" t="s">
        <v>36</v>
      </c>
      <c r="E539" t="s">
        <v>26</v>
      </c>
      <c r="F539" t="s">
        <v>27</v>
      </c>
      <c r="G539" t="s">
        <v>28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33</v>
      </c>
      <c r="N539" t="str">
        <f>VLOOKUP(M539, Table!$A$1:$B$26, 2, 0)</f>
        <v>High End</v>
      </c>
      <c r="O539">
        <v>50</v>
      </c>
      <c r="P539">
        <v>54</v>
      </c>
      <c r="Q539" t="s">
        <v>29</v>
      </c>
      <c r="R539">
        <v>346</v>
      </c>
      <c r="S539">
        <v>0</v>
      </c>
      <c r="T539">
        <v>0</v>
      </c>
      <c r="U539">
        <v>0.21</v>
      </c>
      <c r="V539" t="s">
        <v>29</v>
      </c>
      <c r="W539" t="s">
        <v>29</v>
      </c>
      <c r="X539" t="s">
        <v>29</v>
      </c>
      <c r="Y539" t="s">
        <v>29</v>
      </c>
      <c r="Z539" t="s">
        <v>29</v>
      </c>
    </row>
    <row r="540" spans="1:26" x14ac:dyDescent="0.3">
      <c r="A540" s="1">
        <v>41360</v>
      </c>
      <c r="B540" t="s">
        <v>69</v>
      </c>
      <c r="C540" t="s">
        <v>24</v>
      </c>
      <c r="D540" t="s">
        <v>36</v>
      </c>
      <c r="E540" t="s">
        <v>26</v>
      </c>
      <c r="F540" t="s">
        <v>27</v>
      </c>
      <c r="G540" t="s">
        <v>28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33</v>
      </c>
      <c r="N540" t="str">
        <f>VLOOKUP(M540, Table!$A$1:$B$26, 2, 0)</f>
        <v>High End</v>
      </c>
      <c r="O540">
        <v>50</v>
      </c>
      <c r="P540">
        <v>54</v>
      </c>
      <c r="Q540" t="s">
        <v>29</v>
      </c>
      <c r="R540">
        <v>15</v>
      </c>
      <c r="S540">
        <v>0</v>
      </c>
      <c r="T540">
        <v>0</v>
      </c>
      <c r="U540">
        <v>0.01</v>
      </c>
      <c r="V540" t="s">
        <v>29</v>
      </c>
      <c r="W540" t="s">
        <v>29</v>
      </c>
      <c r="X540" t="s">
        <v>29</v>
      </c>
      <c r="Y540" t="s">
        <v>29</v>
      </c>
      <c r="Z540" t="s">
        <v>29</v>
      </c>
    </row>
    <row r="541" spans="1:26" x14ac:dyDescent="0.3">
      <c r="A541" s="1">
        <v>41361</v>
      </c>
      <c r="B541" t="s">
        <v>69</v>
      </c>
      <c r="C541" t="s">
        <v>24</v>
      </c>
      <c r="D541" t="s">
        <v>36</v>
      </c>
      <c r="E541" t="s">
        <v>26</v>
      </c>
      <c r="F541" t="s">
        <v>27</v>
      </c>
      <c r="G541" t="s">
        <v>28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33</v>
      </c>
      <c r="N541" t="str">
        <f>VLOOKUP(M541, Table!$A$1:$B$26, 2, 0)</f>
        <v>High End</v>
      </c>
      <c r="O541">
        <v>50</v>
      </c>
      <c r="P541">
        <v>54</v>
      </c>
      <c r="Q541" t="s">
        <v>29</v>
      </c>
      <c r="R541">
        <v>1589</v>
      </c>
      <c r="S541">
        <v>1</v>
      </c>
      <c r="T541">
        <v>1</v>
      </c>
      <c r="U541">
        <v>0.77</v>
      </c>
      <c r="V541" t="s">
        <v>29</v>
      </c>
      <c r="W541" t="s">
        <v>29</v>
      </c>
      <c r="X541" t="s">
        <v>29</v>
      </c>
      <c r="Y541" t="s">
        <v>29</v>
      </c>
      <c r="Z541" t="s">
        <v>29</v>
      </c>
    </row>
    <row r="542" spans="1:26" x14ac:dyDescent="0.3">
      <c r="A542" s="1">
        <v>41359</v>
      </c>
      <c r="B542" t="s">
        <v>69</v>
      </c>
      <c r="C542" t="s">
        <v>24</v>
      </c>
      <c r="D542" t="s">
        <v>39</v>
      </c>
      <c r="E542" t="s">
        <v>26</v>
      </c>
      <c r="F542" t="s">
        <v>27</v>
      </c>
      <c r="G542" t="s">
        <v>28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42</v>
      </c>
      <c r="N542" t="str">
        <f>VLOOKUP(M542, Table!$A$1:$B$26, 2, 0)</f>
        <v>Retailer</v>
      </c>
      <c r="O542">
        <v>30</v>
      </c>
      <c r="P542">
        <v>39</v>
      </c>
      <c r="Q542" t="s">
        <v>29</v>
      </c>
      <c r="R542">
        <v>26</v>
      </c>
      <c r="S542">
        <v>0</v>
      </c>
      <c r="T542">
        <v>0</v>
      </c>
      <c r="U542">
        <v>0.25</v>
      </c>
      <c r="V542" t="s">
        <v>29</v>
      </c>
      <c r="W542" t="s">
        <v>29</v>
      </c>
      <c r="X542" t="s">
        <v>29</v>
      </c>
      <c r="Y542" t="s">
        <v>29</v>
      </c>
      <c r="Z542" t="s">
        <v>29</v>
      </c>
    </row>
    <row r="543" spans="1:26" x14ac:dyDescent="0.3">
      <c r="A543" s="1">
        <v>41359</v>
      </c>
      <c r="B543" t="s">
        <v>69</v>
      </c>
      <c r="C543" t="s">
        <v>24</v>
      </c>
      <c r="D543" t="s">
        <v>25</v>
      </c>
      <c r="E543" t="s">
        <v>26</v>
      </c>
      <c r="F543" t="s">
        <v>31</v>
      </c>
      <c r="G543" t="s">
        <v>28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41</v>
      </c>
      <c r="N543" t="str">
        <f>VLOOKUP(M543, Table!$A$1:$B$26, 2, 0)</f>
        <v>High End</v>
      </c>
      <c r="O543">
        <v>30</v>
      </c>
      <c r="P543">
        <v>39</v>
      </c>
      <c r="Q543" t="s">
        <v>29</v>
      </c>
      <c r="R543">
        <v>1081</v>
      </c>
      <c r="S543">
        <v>2</v>
      </c>
      <c r="T543">
        <v>2</v>
      </c>
      <c r="U543">
        <v>0.67</v>
      </c>
      <c r="V543" t="s">
        <v>29</v>
      </c>
      <c r="W543" t="s">
        <v>29</v>
      </c>
      <c r="X543" t="s">
        <v>29</v>
      </c>
      <c r="Y543" t="s">
        <v>29</v>
      </c>
      <c r="Z543" t="s">
        <v>29</v>
      </c>
    </row>
    <row r="544" spans="1:26" x14ac:dyDescent="0.3">
      <c r="A544" s="1">
        <v>41360</v>
      </c>
      <c r="B544" t="s">
        <v>69</v>
      </c>
      <c r="C544" t="s">
        <v>24</v>
      </c>
      <c r="D544" t="s">
        <v>25</v>
      </c>
      <c r="E544" t="s">
        <v>26</v>
      </c>
      <c r="F544" t="s">
        <v>31</v>
      </c>
      <c r="G544" t="s">
        <v>28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41</v>
      </c>
      <c r="N544" t="str">
        <f>VLOOKUP(M544, Table!$A$1:$B$26, 2, 0)</f>
        <v>High End</v>
      </c>
      <c r="O544">
        <v>30</v>
      </c>
      <c r="P544">
        <v>39</v>
      </c>
      <c r="Q544" t="s">
        <v>29</v>
      </c>
      <c r="R544">
        <v>195</v>
      </c>
      <c r="S544">
        <v>0</v>
      </c>
      <c r="T544">
        <v>0</v>
      </c>
      <c r="U544">
        <v>0.04</v>
      </c>
      <c r="V544" t="s">
        <v>29</v>
      </c>
      <c r="W544" t="s">
        <v>29</v>
      </c>
      <c r="X544" t="s">
        <v>29</v>
      </c>
      <c r="Y544" t="s">
        <v>29</v>
      </c>
      <c r="Z544" t="s">
        <v>29</v>
      </c>
    </row>
    <row r="545" spans="1:26" x14ac:dyDescent="0.3">
      <c r="A545" s="1">
        <v>41361</v>
      </c>
      <c r="B545" t="s">
        <v>69</v>
      </c>
      <c r="C545" t="s">
        <v>24</v>
      </c>
      <c r="D545" t="s">
        <v>25</v>
      </c>
      <c r="E545" t="s">
        <v>26</v>
      </c>
      <c r="F545" t="s">
        <v>31</v>
      </c>
      <c r="G545" t="s">
        <v>28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41</v>
      </c>
      <c r="N545" t="str">
        <f>VLOOKUP(M545, Table!$A$1:$B$26, 2, 0)</f>
        <v>High End</v>
      </c>
      <c r="O545">
        <v>30</v>
      </c>
      <c r="P545">
        <v>39</v>
      </c>
      <c r="Q545" t="s">
        <v>29</v>
      </c>
      <c r="R545">
        <v>1272</v>
      </c>
      <c r="S545">
        <v>2</v>
      </c>
      <c r="T545">
        <v>1</v>
      </c>
      <c r="U545">
        <v>0.94</v>
      </c>
      <c r="V545" t="s">
        <v>29</v>
      </c>
      <c r="W545" t="s">
        <v>29</v>
      </c>
      <c r="X545" t="s">
        <v>29</v>
      </c>
      <c r="Y545" t="s">
        <v>29</v>
      </c>
      <c r="Z545" t="s">
        <v>29</v>
      </c>
    </row>
    <row r="546" spans="1:26" x14ac:dyDescent="0.3">
      <c r="A546" s="1">
        <v>41359</v>
      </c>
      <c r="B546" t="s">
        <v>69</v>
      </c>
      <c r="C546" t="s">
        <v>24</v>
      </c>
      <c r="D546" t="s">
        <v>37</v>
      </c>
      <c r="E546" t="s">
        <v>26</v>
      </c>
      <c r="F546" t="s">
        <v>35</v>
      </c>
      <c r="G546" t="s">
        <v>28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38</v>
      </c>
      <c r="N546" t="str">
        <f>VLOOKUP(M546, Table!$A$1:$B$26, 2, 0)</f>
        <v>General</v>
      </c>
      <c r="O546">
        <v>40</v>
      </c>
      <c r="P546">
        <v>49</v>
      </c>
      <c r="Q546" t="s">
        <v>29</v>
      </c>
      <c r="R546">
        <v>1373</v>
      </c>
      <c r="S546">
        <v>1</v>
      </c>
      <c r="T546">
        <v>0</v>
      </c>
      <c r="U546">
        <v>0.27</v>
      </c>
      <c r="V546" t="s">
        <v>29</v>
      </c>
      <c r="W546" t="s">
        <v>29</v>
      </c>
      <c r="X546" t="s">
        <v>29</v>
      </c>
      <c r="Y546" t="s">
        <v>29</v>
      </c>
      <c r="Z546" t="s">
        <v>29</v>
      </c>
    </row>
    <row r="547" spans="1:26" x14ac:dyDescent="0.3">
      <c r="A547" s="1">
        <v>41360</v>
      </c>
      <c r="B547" t="s">
        <v>69</v>
      </c>
      <c r="C547" t="s">
        <v>24</v>
      </c>
      <c r="D547" t="s">
        <v>37</v>
      </c>
      <c r="E547" t="s">
        <v>26</v>
      </c>
      <c r="F547" t="s">
        <v>35</v>
      </c>
      <c r="G547" t="s">
        <v>28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38</v>
      </c>
      <c r="N547" t="str">
        <f>VLOOKUP(M547, Table!$A$1:$B$26, 2, 0)</f>
        <v>General</v>
      </c>
      <c r="O547">
        <v>40</v>
      </c>
      <c r="P547">
        <v>49</v>
      </c>
      <c r="Q547" t="s">
        <v>29</v>
      </c>
      <c r="R547">
        <v>901</v>
      </c>
      <c r="S547">
        <v>0</v>
      </c>
      <c r="T547">
        <v>0</v>
      </c>
      <c r="U547">
        <v>0.2</v>
      </c>
      <c r="V547" t="s">
        <v>29</v>
      </c>
      <c r="W547" t="s">
        <v>29</v>
      </c>
      <c r="X547" t="s">
        <v>29</v>
      </c>
      <c r="Y547" t="s">
        <v>29</v>
      </c>
      <c r="Z547" t="s">
        <v>29</v>
      </c>
    </row>
    <row r="548" spans="1:26" x14ac:dyDescent="0.3">
      <c r="A548" s="1">
        <v>41361</v>
      </c>
      <c r="B548" t="s">
        <v>69</v>
      </c>
      <c r="C548" t="s">
        <v>24</v>
      </c>
      <c r="D548" t="s">
        <v>37</v>
      </c>
      <c r="E548" t="s">
        <v>26</v>
      </c>
      <c r="F548" t="s">
        <v>35</v>
      </c>
      <c r="G548" t="s">
        <v>28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38</v>
      </c>
      <c r="N548" t="str">
        <f>VLOOKUP(M548, Table!$A$1:$B$26, 2, 0)</f>
        <v>General</v>
      </c>
      <c r="O548">
        <v>40</v>
      </c>
      <c r="P548">
        <v>49</v>
      </c>
      <c r="Q548" t="s">
        <v>29</v>
      </c>
      <c r="R548">
        <v>15</v>
      </c>
      <c r="S548">
        <v>0</v>
      </c>
      <c r="T548">
        <v>0</v>
      </c>
      <c r="U548">
        <v>0.01</v>
      </c>
      <c r="V548" t="s">
        <v>29</v>
      </c>
      <c r="W548" t="s">
        <v>29</v>
      </c>
      <c r="X548" t="s">
        <v>29</v>
      </c>
      <c r="Y548" t="s">
        <v>29</v>
      </c>
      <c r="Z548" t="s">
        <v>29</v>
      </c>
    </row>
    <row r="549" spans="1:26" x14ac:dyDescent="0.3">
      <c r="A549" s="1">
        <v>41359</v>
      </c>
      <c r="B549" t="s">
        <v>69</v>
      </c>
      <c r="C549" t="s">
        <v>24</v>
      </c>
      <c r="D549" t="s">
        <v>39</v>
      </c>
      <c r="E549" t="s">
        <v>26</v>
      </c>
      <c r="F549" t="s">
        <v>27</v>
      </c>
      <c r="G549" t="s">
        <v>28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38</v>
      </c>
      <c r="N549" t="str">
        <f>VLOOKUP(M549, Table!$A$1:$B$26, 2, 0)</f>
        <v>General</v>
      </c>
      <c r="O549">
        <v>40</v>
      </c>
      <c r="P549">
        <v>49</v>
      </c>
      <c r="Q549" t="s">
        <v>29</v>
      </c>
      <c r="R549">
        <v>2041</v>
      </c>
      <c r="S549">
        <v>1</v>
      </c>
      <c r="T549">
        <v>0</v>
      </c>
      <c r="U549">
        <v>0.56000000000000005</v>
      </c>
      <c r="V549" t="s">
        <v>29</v>
      </c>
      <c r="W549" t="s">
        <v>29</v>
      </c>
      <c r="X549" t="s">
        <v>29</v>
      </c>
      <c r="Y549" t="s">
        <v>29</v>
      </c>
      <c r="Z549" t="s">
        <v>29</v>
      </c>
    </row>
    <row r="550" spans="1:26" x14ac:dyDescent="0.3">
      <c r="A550" s="1">
        <v>41360</v>
      </c>
      <c r="B550" t="s">
        <v>69</v>
      </c>
      <c r="C550" t="s">
        <v>24</v>
      </c>
      <c r="D550" t="s">
        <v>39</v>
      </c>
      <c r="E550" t="s">
        <v>26</v>
      </c>
      <c r="F550" t="s">
        <v>27</v>
      </c>
      <c r="G550" t="s">
        <v>28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38</v>
      </c>
      <c r="N550" t="str">
        <f>VLOOKUP(M550, Table!$A$1:$B$26, 2, 0)</f>
        <v>General</v>
      </c>
      <c r="O550">
        <v>40</v>
      </c>
      <c r="P550">
        <v>49</v>
      </c>
      <c r="Q550" t="s">
        <v>29</v>
      </c>
      <c r="R550">
        <v>436</v>
      </c>
      <c r="S550">
        <v>0</v>
      </c>
      <c r="T550">
        <v>0</v>
      </c>
      <c r="U550">
        <v>0.27</v>
      </c>
      <c r="V550" t="s">
        <v>29</v>
      </c>
      <c r="W550" t="s">
        <v>29</v>
      </c>
      <c r="X550" t="s">
        <v>29</v>
      </c>
      <c r="Y550" t="s">
        <v>29</v>
      </c>
      <c r="Z550" t="s">
        <v>29</v>
      </c>
    </row>
    <row r="551" spans="1:26" x14ac:dyDescent="0.3">
      <c r="A551" s="1">
        <v>41361</v>
      </c>
      <c r="B551" t="s">
        <v>69</v>
      </c>
      <c r="C551" t="s">
        <v>24</v>
      </c>
      <c r="D551" t="s">
        <v>39</v>
      </c>
      <c r="E551" t="s">
        <v>26</v>
      </c>
      <c r="F551" t="s">
        <v>27</v>
      </c>
      <c r="G551" t="s">
        <v>28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38</v>
      </c>
      <c r="N551" t="str">
        <f>VLOOKUP(M551, Table!$A$1:$B$26, 2, 0)</f>
        <v>General</v>
      </c>
      <c r="O551">
        <v>40</v>
      </c>
      <c r="P551">
        <v>49</v>
      </c>
      <c r="Q551" t="s">
        <v>29</v>
      </c>
      <c r="R551">
        <v>1028</v>
      </c>
      <c r="S551">
        <v>0</v>
      </c>
      <c r="T551">
        <v>1</v>
      </c>
      <c r="U551">
        <v>1.27</v>
      </c>
      <c r="V551" t="s">
        <v>29</v>
      </c>
      <c r="W551" t="s">
        <v>29</v>
      </c>
      <c r="X551" t="s">
        <v>29</v>
      </c>
      <c r="Y551" t="s">
        <v>29</v>
      </c>
      <c r="Z551" t="s">
        <v>29</v>
      </c>
    </row>
    <row r="552" spans="1:26" x14ac:dyDescent="0.3">
      <c r="A552" s="1">
        <v>41359</v>
      </c>
      <c r="B552" t="s">
        <v>69</v>
      </c>
      <c r="C552" t="s">
        <v>24</v>
      </c>
      <c r="D552" t="s">
        <v>34</v>
      </c>
      <c r="E552" t="s">
        <v>26</v>
      </c>
      <c r="F552" t="s">
        <v>35</v>
      </c>
      <c r="G552" t="s">
        <v>28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33</v>
      </c>
      <c r="N552" t="str">
        <f>VLOOKUP(M552, Table!$A$1:$B$26, 2, 0)</f>
        <v>High End</v>
      </c>
      <c r="O552">
        <v>30</v>
      </c>
      <c r="P552">
        <v>39</v>
      </c>
      <c r="Q552" t="s">
        <v>29</v>
      </c>
      <c r="R552">
        <v>734</v>
      </c>
      <c r="S552">
        <v>0</v>
      </c>
      <c r="T552">
        <v>0</v>
      </c>
      <c r="U552">
        <v>0.28999999999999998</v>
      </c>
      <c r="V552" t="s">
        <v>29</v>
      </c>
      <c r="W552" t="s">
        <v>29</v>
      </c>
      <c r="X552" t="s">
        <v>29</v>
      </c>
      <c r="Y552" t="s">
        <v>29</v>
      </c>
      <c r="Z552" t="s">
        <v>29</v>
      </c>
    </row>
    <row r="553" spans="1:26" x14ac:dyDescent="0.3">
      <c r="A553" s="1">
        <v>41360</v>
      </c>
      <c r="B553" t="s">
        <v>69</v>
      </c>
      <c r="C553" t="s">
        <v>24</v>
      </c>
      <c r="D553" t="s">
        <v>34</v>
      </c>
      <c r="E553" t="s">
        <v>26</v>
      </c>
      <c r="F553" t="s">
        <v>35</v>
      </c>
      <c r="G553" t="s">
        <v>28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33</v>
      </c>
      <c r="N553" t="str">
        <f>VLOOKUP(M553, Table!$A$1:$B$26, 2, 0)</f>
        <v>High End</v>
      </c>
      <c r="O553">
        <v>30</v>
      </c>
      <c r="P553">
        <v>39</v>
      </c>
      <c r="Q553" t="s">
        <v>29</v>
      </c>
      <c r="R553">
        <v>767</v>
      </c>
      <c r="S553">
        <v>0</v>
      </c>
      <c r="T553">
        <v>0</v>
      </c>
      <c r="U553">
        <v>0.21</v>
      </c>
      <c r="V553" t="s">
        <v>29</v>
      </c>
      <c r="W553" t="s">
        <v>29</v>
      </c>
      <c r="X553" t="s">
        <v>29</v>
      </c>
      <c r="Y553" t="s">
        <v>29</v>
      </c>
      <c r="Z553" t="s">
        <v>29</v>
      </c>
    </row>
    <row r="554" spans="1:26" x14ac:dyDescent="0.3">
      <c r="A554" s="1">
        <v>41361</v>
      </c>
      <c r="B554" t="s">
        <v>69</v>
      </c>
      <c r="C554" t="s">
        <v>24</v>
      </c>
      <c r="D554" t="s">
        <v>34</v>
      </c>
      <c r="E554" t="s">
        <v>26</v>
      </c>
      <c r="F554" t="s">
        <v>35</v>
      </c>
      <c r="G554" t="s">
        <v>28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33</v>
      </c>
      <c r="N554" t="str">
        <f>VLOOKUP(M554, Table!$A$1:$B$26, 2, 0)</f>
        <v>High End</v>
      </c>
      <c r="O554">
        <v>30</v>
      </c>
      <c r="P554">
        <v>39</v>
      </c>
      <c r="Q554" t="s">
        <v>29</v>
      </c>
      <c r="R554">
        <v>17</v>
      </c>
      <c r="S554">
        <v>0</v>
      </c>
      <c r="T554">
        <v>0</v>
      </c>
      <c r="U554">
        <v>0</v>
      </c>
      <c r="V554" t="s">
        <v>29</v>
      </c>
      <c r="W554" t="s">
        <v>29</v>
      </c>
      <c r="X554" t="s">
        <v>29</v>
      </c>
      <c r="Y554" t="s">
        <v>29</v>
      </c>
      <c r="Z554" t="s">
        <v>29</v>
      </c>
    </row>
    <row r="555" spans="1:26" x14ac:dyDescent="0.3">
      <c r="A555" s="1">
        <v>41359</v>
      </c>
      <c r="B555" t="s">
        <v>69</v>
      </c>
      <c r="C555" t="s">
        <v>24</v>
      </c>
      <c r="D555" t="s">
        <v>36</v>
      </c>
      <c r="E555" t="s">
        <v>26</v>
      </c>
      <c r="F555" t="s">
        <v>35</v>
      </c>
      <c r="G555" t="s">
        <v>28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40</v>
      </c>
      <c r="N555" t="str">
        <f>VLOOKUP(M555, Table!$A$1:$B$26, 2, 0)</f>
        <v>Cosmetics</v>
      </c>
      <c r="O555">
        <v>50</v>
      </c>
      <c r="P555">
        <v>54</v>
      </c>
      <c r="Q555" t="s">
        <v>29</v>
      </c>
      <c r="R555">
        <v>343</v>
      </c>
      <c r="S555">
        <v>1</v>
      </c>
      <c r="T555">
        <v>1</v>
      </c>
      <c r="U555">
        <v>0.67</v>
      </c>
      <c r="V555" t="s">
        <v>29</v>
      </c>
      <c r="W555" t="s">
        <v>29</v>
      </c>
      <c r="X555" t="s">
        <v>29</v>
      </c>
      <c r="Y555" t="s">
        <v>29</v>
      </c>
      <c r="Z555" t="s">
        <v>29</v>
      </c>
    </row>
    <row r="556" spans="1:26" x14ac:dyDescent="0.3">
      <c r="A556" s="1">
        <v>41360</v>
      </c>
      <c r="B556" t="s">
        <v>69</v>
      </c>
      <c r="C556" t="s">
        <v>24</v>
      </c>
      <c r="D556" t="s">
        <v>36</v>
      </c>
      <c r="E556" t="s">
        <v>26</v>
      </c>
      <c r="F556" t="s">
        <v>35</v>
      </c>
      <c r="G556" t="s">
        <v>28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40</v>
      </c>
      <c r="N556" t="str">
        <f>VLOOKUP(M556, Table!$A$1:$B$26, 2, 0)</f>
        <v>Cosmetics</v>
      </c>
      <c r="O556">
        <v>50</v>
      </c>
      <c r="P556">
        <v>54</v>
      </c>
      <c r="Q556" t="s">
        <v>29</v>
      </c>
      <c r="R556">
        <v>71</v>
      </c>
      <c r="S556">
        <v>1</v>
      </c>
      <c r="T556">
        <v>1</v>
      </c>
      <c r="U556">
        <v>0.06</v>
      </c>
      <c r="V556" t="s">
        <v>29</v>
      </c>
      <c r="W556" t="s">
        <v>29</v>
      </c>
      <c r="X556" t="s">
        <v>29</v>
      </c>
      <c r="Y556" t="s">
        <v>29</v>
      </c>
      <c r="Z556" t="s">
        <v>29</v>
      </c>
    </row>
    <row r="557" spans="1:26" x14ac:dyDescent="0.3">
      <c r="A557" s="1">
        <v>41361</v>
      </c>
      <c r="B557" t="s">
        <v>69</v>
      </c>
      <c r="C557" t="s">
        <v>24</v>
      </c>
      <c r="D557" t="s">
        <v>36</v>
      </c>
      <c r="E557" t="s">
        <v>26</v>
      </c>
      <c r="F557" t="s">
        <v>35</v>
      </c>
      <c r="G557" t="s">
        <v>28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40</v>
      </c>
      <c r="N557" t="str">
        <f>VLOOKUP(M557, Table!$A$1:$B$26, 2, 0)</f>
        <v>Cosmetics</v>
      </c>
      <c r="O557">
        <v>50</v>
      </c>
      <c r="P557">
        <v>54</v>
      </c>
      <c r="Q557" t="s">
        <v>29</v>
      </c>
      <c r="R557">
        <v>936</v>
      </c>
      <c r="S557">
        <v>0</v>
      </c>
      <c r="T557">
        <v>0</v>
      </c>
      <c r="U557">
        <v>0.35</v>
      </c>
      <c r="V557" t="s">
        <v>29</v>
      </c>
      <c r="W557" t="s">
        <v>29</v>
      </c>
      <c r="X557" t="s">
        <v>29</v>
      </c>
      <c r="Y557" t="s">
        <v>29</v>
      </c>
      <c r="Z557" t="s">
        <v>29</v>
      </c>
    </row>
    <row r="558" spans="1:26" x14ac:dyDescent="0.3">
      <c r="A558" s="1">
        <v>41359</v>
      </c>
      <c r="B558" t="s">
        <v>69</v>
      </c>
      <c r="C558" t="s">
        <v>24</v>
      </c>
      <c r="D558" t="s">
        <v>37</v>
      </c>
      <c r="E558" t="s">
        <v>26</v>
      </c>
      <c r="F558" t="s">
        <v>35</v>
      </c>
      <c r="G558" t="s">
        <v>28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30</v>
      </c>
      <c r="N558" t="str">
        <f>VLOOKUP(M558, Table!$A$1:$B$26, 2, 0)</f>
        <v>High End</v>
      </c>
      <c r="O558">
        <v>25</v>
      </c>
      <c r="P558">
        <v>29</v>
      </c>
      <c r="Q558" t="s">
        <v>29</v>
      </c>
      <c r="R558">
        <v>343</v>
      </c>
      <c r="S558">
        <v>1</v>
      </c>
      <c r="T558">
        <v>0</v>
      </c>
      <c r="U558">
        <v>0.57999999999999996</v>
      </c>
      <c r="V558" t="s">
        <v>29</v>
      </c>
      <c r="W558" t="s">
        <v>29</v>
      </c>
      <c r="X558" t="s">
        <v>29</v>
      </c>
      <c r="Y558" t="s">
        <v>29</v>
      </c>
      <c r="Z558" t="s">
        <v>29</v>
      </c>
    </row>
    <row r="559" spans="1:26" x14ac:dyDescent="0.3">
      <c r="A559" s="1">
        <v>41360</v>
      </c>
      <c r="B559" t="s">
        <v>69</v>
      </c>
      <c r="C559" t="s">
        <v>24</v>
      </c>
      <c r="D559" t="s">
        <v>37</v>
      </c>
      <c r="E559" t="s">
        <v>26</v>
      </c>
      <c r="F559" t="s">
        <v>35</v>
      </c>
      <c r="G559" t="s">
        <v>28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30</v>
      </c>
      <c r="N559" t="str">
        <f>VLOOKUP(M559, Table!$A$1:$B$26, 2, 0)</f>
        <v>High End</v>
      </c>
      <c r="O559">
        <v>25</v>
      </c>
      <c r="P559">
        <v>29</v>
      </c>
      <c r="Q559" t="s">
        <v>29</v>
      </c>
      <c r="R559">
        <v>140</v>
      </c>
      <c r="S559">
        <v>0</v>
      </c>
      <c r="T559">
        <v>0</v>
      </c>
      <c r="U559">
        <v>7.0000000000000007E-2</v>
      </c>
      <c r="V559" t="s">
        <v>29</v>
      </c>
      <c r="W559" t="s">
        <v>29</v>
      </c>
      <c r="X559" t="s">
        <v>29</v>
      </c>
      <c r="Y559" t="s">
        <v>29</v>
      </c>
      <c r="Z559" t="s">
        <v>29</v>
      </c>
    </row>
    <row r="560" spans="1:26" x14ac:dyDescent="0.3">
      <c r="A560" s="1">
        <v>41361</v>
      </c>
      <c r="B560" t="s">
        <v>69</v>
      </c>
      <c r="C560" t="s">
        <v>24</v>
      </c>
      <c r="D560" t="s">
        <v>37</v>
      </c>
      <c r="E560" t="s">
        <v>26</v>
      </c>
      <c r="F560" t="s">
        <v>35</v>
      </c>
      <c r="G560" t="s">
        <v>28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30</v>
      </c>
      <c r="N560" t="str">
        <f>VLOOKUP(M560, Table!$A$1:$B$26, 2, 0)</f>
        <v>High End</v>
      </c>
      <c r="O560">
        <v>25</v>
      </c>
      <c r="P560">
        <v>29</v>
      </c>
      <c r="Q560" t="s">
        <v>29</v>
      </c>
      <c r="R560">
        <v>566</v>
      </c>
      <c r="S560">
        <v>0</v>
      </c>
      <c r="T560">
        <v>0</v>
      </c>
      <c r="U560">
        <v>0.22</v>
      </c>
      <c r="V560" t="s">
        <v>29</v>
      </c>
      <c r="W560" t="s">
        <v>29</v>
      </c>
      <c r="X560" t="s">
        <v>29</v>
      </c>
      <c r="Y560" t="s">
        <v>29</v>
      </c>
      <c r="Z560" t="s">
        <v>29</v>
      </c>
    </row>
    <row r="561" spans="1:26" x14ac:dyDescent="0.3">
      <c r="A561" s="1">
        <v>41359</v>
      </c>
      <c r="B561" t="s">
        <v>69</v>
      </c>
      <c r="C561" t="s">
        <v>24</v>
      </c>
      <c r="D561" t="s">
        <v>36</v>
      </c>
      <c r="E561" t="s">
        <v>26</v>
      </c>
      <c r="F561" t="s">
        <v>35</v>
      </c>
      <c r="G561" t="s">
        <v>28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40</v>
      </c>
      <c r="N561" t="str">
        <f>VLOOKUP(M561, Table!$A$1:$B$26, 2, 0)</f>
        <v>Cosmetics</v>
      </c>
      <c r="O561">
        <v>30</v>
      </c>
      <c r="P561">
        <v>39</v>
      </c>
      <c r="Q561" t="s">
        <v>29</v>
      </c>
      <c r="R561">
        <v>245</v>
      </c>
      <c r="S561">
        <v>2</v>
      </c>
      <c r="T561">
        <v>2</v>
      </c>
      <c r="U561">
        <v>0.52</v>
      </c>
      <c r="V561" t="s">
        <v>29</v>
      </c>
      <c r="W561" t="s">
        <v>29</v>
      </c>
      <c r="X561" t="s">
        <v>29</v>
      </c>
      <c r="Y561" t="s">
        <v>29</v>
      </c>
      <c r="Z561" t="s">
        <v>29</v>
      </c>
    </row>
    <row r="562" spans="1:26" x14ac:dyDescent="0.3">
      <c r="A562" s="1">
        <v>41360</v>
      </c>
      <c r="B562" t="s">
        <v>69</v>
      </c>
      <c r="C562" t="s">
        <v>24</v>
      </c>
      <c r="D562" t="s">
        <v>36</v>
      </c>
      <c r="E562" t="s">
        <v>26</v>
      </c>
      <c r="F562" t="s">
        <v>35</v>
      </c>
      <c r="G562" t="s">
        <v>28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40</v>
      </c>
      <c r="N562" t="str">
        <f>VLOOKUP(M562, Table!$A$1:$B$26, 2, 0)</f>
        <v>Cosmetics</v>
      </c>
      <c r="O562">
        <v>30</v>
      </c>
      <c r="P562">
        <v>39</v>
      </c>
      <c r="Q562" t="s">
        <v>29</v>
      </c>
      <c r="R562">
        <v>500</v>
      </c>
      <c r="S562">
        <v>0</v>
      </c>
      <c r="T562">
        <v>0</v>
      </c>
      <c r="U562">
        <v>0.26</v>
      </c>
      <c r="V562" t="s">
        <v>29</v>
      </c>
      <c r="W562" t="s">
        <v>29</v>
      </c>
      <c r="X562" t="s">
        <v>29</v>
      </c>
      <c r="Y562" t="s">
        <v>29</v>
      </c>
      <c r="Z562" t="s">
        <v>29</v>
      </c>
    </row>
    <row r="563" spans="1:26" x14ac:dyDescent="0.3">
      <c r="A563" s="1">
        <v>41361</v>
      </c>
      <c r="B563" t="s">
        <v>69</v>
      </c>
      <c r="C563" t="s">
        <v>24</v>
      </c>
      <c r="D563" t="s">
        <v>36</v>
      </c>
      <c r="E563" t="s">
        <v>26</v>
      </c>
      <c r="F563" t="s">
        <v>35</v>
      </c>
      <c r="G563" t="s">
        <v>28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40</v>
      </c>
      <c r="N563" t="str">
        <f>VLOOKUP(M563, Table!$A$1:$B$26, 2, 0)</f>
        <v>Cosmetics</v>
      </c>
      <c r="O563">
        <v>30</v>
      </c>
      <c r="P563">
        <v>39</v>
      </c>
      <c r="Q563" t="s">
        <v>29</v>
      </c>
      <c r="R563">
        <v>2150</v>
      </c>
      <c r="S563">
        <v>2</v>
      </c>
      <c r="T563">
        <v>2</v>
      </c>
      <c r="U563">
        <v>0.8</v>
      </c>
      <c r="V563" t="s">
        <v>29</v>
      </c>
      <c r="W563" t="s">
        <v>29</v>
      </c>
      <c r="X563" t="s">
        <v>29</v>
      </c>
      <c r="Y563" t="s">
        <v>29</v>
      </c>
      <c r="Z563" t="s">
        <v>29</v>
      </c>
    </row>
    <row r="564" spans="1:26" x14ac:dyDescent="0.3">
      <c r="A564" s="1">
        <v>41359</v>
      </c>
      <c r="B564" t="s">
        <v>69</v>
      </c>
      <c r="C564" t="s">
        <v>24</v>
      </c>
      <c r="D564" t="s">
        <v>34</v>
      </c>
      <c r="E564" t="s">
        <v>26</v>
      </c>
      <c r="F564" t="s">
        <v>27</v>
      </c>
      <c r="G564" t="s">
        <v>28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42</v>
      </c>
      <c r="N564" t="str">
        <f>VLOOKUP(M564, Table!$A$1:$B$26, 2, 0)</f>
        <v>Retailer</v>
      </c>
      <c r="O564">
        <v>30</v>
      </c>
      <c r="P564">
        <v>39</v>
      </c>
      <c r="Q564" t="s">
        <v>29</v>
      </c>
      <c r="R564">
        <v>27</v>
      </c>
      <c r="S564">
        <v>0</v>
      </c>
      <c r="T564">
        <v>0</v>
      </c>
      <c r="U564">
        <v>7.0000000000000007E-2</v>
      </c>
      <c r="V564" t="s">
        <v>29</v>
      </c>
      <c r="W564" t="s">
        <v>29</v>
      </c>
      <c r="X564" t="s">
        <v>29</v>
      </c>
      <c r="Y564" t="s">
        <v>29</v>
      </c>
      <c r="Z564" t="s">
        <v>29</v>
      </c>
    </row>
    <row r="565" spans="1:26" x14ac:dyDescent="0.3">
      <c r="A565" s="1">
        <v>41359</v>
      </c>
      <c r="B565" t="s">
        <v>69</v>
      </c>
      <c r="C565" t="s">
        <v>24</v>
      </c>
      <c r="D565" t="s">
        <v>36</v>
      </c>
      <c r="E565" t="s">
        <v>26</v>
      </c>
      <c r="F565" t="s">
        <v>35</v>
      </c>
      <c r="G565" t="s">
        <v>28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30</v>
      </c>
      <c r="N565" t="str">
        <f>VLOOKUP(M565, Table!$A$1:$B$26, 2, 0)</f>
        <v>High End</v>
      </c>
      <c r="O565">
        <v>25</v>
      </c>
      <c r="P565">
        <v>29</v>
      </c>
      <c r="Q565" t="s">
        <v>29</v>
      </c>
      <c r="R565">
        <v>140</v>
      </c>
      <c r="S565">
        <v>0</v>
      </c>
      <c r="T565">
        <v>0</v>
      </c>
      <c r="U565">
        <v>0.28999999999999998</v>
      </c>
      <c r="V565" t="s">
        <v>29</v>
      </c>
      <c r="W565" t="s">
        <v>29</v>
      </c>
      <c r="X565" t="s">
        <v>29</v>
      </c>
      <c r="Y565" t="s">
        <v>29</v>
      </c>
      <c r="Z565" t="s">
        <v>29</v>
      </c>
    </row>
    <row r="566" spans="1:26" x14ac:dyDescent="0.3">
      <c r="A566" s="1">
        <v>41360</v>
      </c>
      <c r="B566" t="s">
        <v>69</v>
      </c>
      <c r="C566" t="s">
        <v>24</v>
      </c>
      <c r="D566" t="s">
        <v>36</v>
      </c>
      <c r="E566" t="s">
        <v>26</v>
      </c>
      <c r="F566" t="s">
        <v>35</v>
      </c>
      <c r="G566" t="s">
        <v>28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30</v>
      </c>
      <c r="N566" t="str">
        <f>VLOOKUP(M566, Table!$A$1:$B$26, 2, 0)</f>
        <v>High End</v>
      </c>
      <c r="O566">
        <v>25</v>
      </c>
      <c r="P566">
        <v>29</v>
      </c>
      <c r="Q566" t="s">
        <v>29</v>
      </c>
      <c r="R566">
        <v>145</v>
      </c>
      <c r="S566">
        <v>2</v>
      </c>
      <c r="T566">
        <v>1</v>
      </c>
      <c r="U566">
        <v>0.54</v>
      </c>
      <c r="V566" t="s">
        <v>29</v>
      </c>
      <c r="W566" t="s">
        <v>29</v>
      </c>
      <c r="X566" t="s">
        <v>29</v>
      </c>
      <c r="Y566" t="s">
        <v>29</v>
      </c>
      <c r="Z566" t="s">
        <v>29</v>
      </c>
    </row>
    <row r="567" spans="1:26" x14ac:dyDescent="0.3">
      <c r="A567" s="1">
        <v>41361</v>
      </c>
      <c r="B567" t="s">
        <v>69</v>
      </c>
      <c r="C567" t="s">
        <v>24</v>
      </c>
      <c r="D567" t="s">
        <v>36</v>
      </c>
      <c r="E567" t="s">
        <v>26</v>
      </c>
      <c r="F567" t="s">
        <v>35</v>
      </c>
      <c r="G567" t="s">
        <v>28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30</v>
      </c>
      <c r="N567" t="str">
        <f>VLOOKUP(M567, Table!$A$1:$B$26, 2, 0)</f>
        <v>High End</v>
      </c>
      <c r="O567">
        <v>25</v>
      </c>
      <c r="P567">
        <v>29</v>
      </c>
      <c r="Q567" t="s">
        <v>29</v>
      </c>
      <c r="R567">
        <v>189</v>
      </c>
      <c r="S567">
        <v>0</v>
      </c>
      <c r="T567">
        <v>0</v>
      </c>
      <c r="U567">
        <v>0.08</v>
      </c>
      <c r="V567" t="s">
        <v>29</v>
      </c>
      <c r="W567" t="s">
        <v>29</v>
      </c>
      <c r="X567" t="s">
        <v>29</v>
      </c>
      <c r="Y567" t="s">
        <v>29</v>
      </c>
      <c r="Z567" t="s">
        <v>29</v>
      </c>
    </row>
    <row r="568" spans="1:26" x14ac:dyDescent="0.3">
      <c r="A568" s="1">
        <v>41359</v>
      </c>
      <c r="B568" t="s">
        <v>69</v>
      </c>
      <c r="C568" t="s">
        <v>24</v>
      </c>
      <c r="D568" t="s">
        <v>34</v>
      </c>
      <c r="E568" t="s">
        <v>26</v>
      </c>
      <c r="F568" t="s">
        <v>31</v>
      </c>
      <c r="G568" t="s">
        <v>28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33</v>
      </c>
      <c r="N568" t="str">
        <f>VLOOKUP(M568, Table!$A$1:$B$26, 2, 0)</f>
        <v>High End</v>
      </c>
      <c r="O568">
        <v>50</v>
      </c>
      <c r="P568">
        <v>54</v>
      </c>
      <c r="Q568" t="s">
        <v>29</v>
      </c>
      <c r="R568">
        <v>643</v>
      </c>
      <c r="S568">
        <v>1</v>
      </c>
      <c r="T568">
        <v>1</v>
      </c>
      <c r="U568">
        <v>0.34</v>
      </c>
      <c r="V568" t="s">
        <v>29</v>
      </c>
      <c r="W568" t="s">
        <v>29</v>
      </c>
      <c r="X568" t="s">
        <v>29</v>
      </c>
      <c r="Y568" t="s">
        <v>29</v>
      </c>
      <c r="Z568" t="s">
        <v>29</v>
      </c>
    </row>
    <row r="569" spans="1:26" x14ac:dyDescent="0.3">
      <c r="A569" s="1">
        <v>41360</v>
      </c>
      <c r="B569" t="s">
        <v>69</v>
      </c>
      <c r="C569" t="s">
        <v>24</v>
      </c>
      <c r="D569" t="s">
        <v>34</v>
      </c>
      <c r="E569" t="s">
        <v>26</v>
      </c>
      <c r="F569" t="s">
        <v>31</v>
      </c>
      <c r="G569" t="s">
        <v>28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33</v>
      </c>
      <c r="N569" t="str">
        <f>VLOOKUP(M569, Table!$A$1:$B$26, 2, 0)</f>
        <v>High End</v>
      </c>
      <c r="O569">
        <v>50</v>
      </c>
      <c r="P569">
        <v>54</v>
      </c>
      <c r="Q569" t="s">
        <v>29</v>
      </c>
      <c r="R569">
        <v>3482</v>
      </c>
      <c r="S569">
        <v>3</v>
      </c>
      <c r="T569">
        <v>2</v>
      </c>
      <c r="U569">
        <v>0.98</v>
      </c>
      <c r="V569" t="s">
        <v>29</v>
      </c>
      <c r="W569" t="s">
        <v>29</v>
      </c>
      <c r="X569" t="s">
        <v>29</v>
      </c>
      <c r="Y569" t="s">
        <v>29</v>
      </c>
      <c r="Z569" t="s">
        <v>29</v>
      </c>
    </row>
    <row r="570" spans="1:26" x14ac:dyDescent="0.3">
      <c r="A570" s="1">
        <v>41361</v>
      </c>
      <c r="B570" t="s">
        <v>69</v>
      </c>
      <c r="C570" t="s">
        <v>24</v>
      </c>
      <c r="D570" t="s">
        <v>34</v>
      </c>
      <c r="E570" t="s">
        <v>26</v>
      </c>
      <c r="F570" t="s">
        <v>31</v>
      </c>
      <c r="G570" t="s">
        <v>28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33</v>
      </c>
      <c r="N570" t="str">
        <f>VLOOKUP(M570, Table!$A$1:$B$26, 2, 0)</f>
        <v>High End</v>
      </c>
      <c r="O570">
        <v>50</v>
      </c>
      <c r="P570">
        <v>54</v>
      </c>
      <c r="Q570" t="s">
        <v>29</v>
      </c>
      <c r="R570">
        <v>3869</v>
      </c>
      <c r="S570">
        <v>5</v>
      </c>
      <c r="T570">
        <v>2</v>
      </c>
      <c r="U570">
        <v>1.31</v>
      </c>
      <c r="V570">
        <v>2</v>
      </c>
      <c r="W570" t="s">
        <v>29</v>
      </c>
      <c r="X570" t="s">
        <v>29</v>
      </c>
      <c r="Y570" t="s">
        <v>29</v>
      </c>
      <c r="Z570" t="s">
        <v>29</v>
      </c>
    </row>
    <row r="571" spans="1:26" x14ac:dyDescent="0.3">
      <c r="A571" s="1">
        <v>41359</v>
      </c>
      <c r="B571" t="s">
        <v>69</v>
      </c>
      <c r="C571" t="s">
        <v>24</v>
      </c>
      <c r="D571" t="s">
        <v>25</v>
      </c>
      <c r="E571" t="s">
        <v>26</v>
      </c>
      <c r="F571" t="s">
        <v>35</v>
      </c>
      <c r="G571" t="s">
        <v>28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33</v>
      </c>
      <c r="N571" t="str">
        <f>VLOOKUP(M571, Table!$A$1:$B$26, 2, 0)</f>
        <v>High End</v>
      </c>
      <c r="O571">
        <v>50</v>
      </c>
      <c r="P571">
        <v>54</v>
      </c>
      <c r="Q571" t="s">
        <v>29</v>
      </c>
      <c r="R571">
        <v>909</v>
      </c>
      <c r="S571">
        <v>1</v>
      </c>
      <c r="T571">
        <v>1</v>
      </c>
      <c r="U571">
        <v>0.55000000000000004</v>
      </c>
      <c r="V571" t="s">
        <v>29</v>
      </c>
      <c r="W571" t="s">
        <v>29</v>
      </c>
      <c r="X571" t="s">
        <v>29</v>
      </c>
      <c r="Y571" t="s">
        <v>29</v>
      </c>
      <c r="Z571" t="s">
        <v>29</v>
      </c>
    </row>
    <row r="572" spans="1:26" x14ac:dyDescent="0.3">
      <c r="A572" s="1">
        <v>41360</v>
      </c>
      <c r="B572" t="s">
        <v>69</v>
      </c>
      <c r="C572" t="s">
        <v>24</v>
      </c>
      <c r="D572" t="s">
        <v>25</v>
      </c>
      <c r="E572" t="s">
        <v>26</v>
      </c>
      <c r="F572" t="s">
        <v>35</v>
      </c>
      <c r="G572" t="s">
        <v>28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33</v>
      </c>
      <c r="N572" t="str">
        <f>VLOOKUP(M572, Table!$A$1:$B$26, 2, 0)</f>
        <v>High End</v>
      </c>
      <c r="O572">
        <v>50</v>
      </c>
      <c r="P572">
        <v>54</v>
      </c>
      <c r="Q572" t="s">
        <v>29</v>
      </c>
      <c r="R572">
        <v>1981</v>
      </c>
      <c r="S572">
        <v>4</v>
      </c>
      <c r="T572">
        <v>0</v>
      </c>
      <c r="U572">
        <v>0.56999999999999995</v>
      </c>
      <c r="V572" t="s">
        <v>29</v>
      </c>
      <c r="W572" t="s">
        <v>29</v>
      </c>
      <c r="X572" t="s">
        <v>29</v>
      </c>
      <c r="Y572" t="s">
        <v>29</v>
      </c>
      <c r="Z572" t="s">
        <v>29</v>
      </c>
    </row>
    <row r="573" spans="1:26" x14ac:dyDescent="0.3">
      <c r="A573" s="1">
        <v>41359</v>
      </c>
      <c r="B573" t="s">
        <v>69</v>
      </c>
      <c r="C573" t="s">
        <v>24</v>
      </c>
      <c r="D573" t="s">
        <v>37</v>
      </c>
      <c r="E573" t="s">
        <v>26</v>
      </c>
      <c r="F573" t="s">
        <v>31</v>
      </c>
      <c r="G573" t="s">
        <v>28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38</v>
      </c>
      <c r="N573" t="str">
        <f>VLOOKUP(M573, Table!$A$1:$B$26, 2, 0)</f>
        <v>General</v>
      </c>
      <c r="O573">
        <v>50</v>
      </c>
      <c r="P573">
        <v>54</v>
      </c>
      <c r="Q573" t="s">
        <v>29</v>
      </c>
      <c r="R573">
        <v>2370</v>
      </c>
      <c r="S573">
        <v>1</v>
      </c>
      <c r="T573">
        <v>1</v>
      </c>
      <c r="U573">
        <v>0.54</v>
      </c>
      <c r="V573" t="s">
        <v>29</v>
      </c>
      <c r="W573" t="s">
        <v>29</v>
      </c>
      <c r="X573" t="s">
        <v>29</v>
      </c>
      <c r="Y573" t="s">
        <v>29</v>
      </c>
      <c r="Z573" t="s">
        <v>29</v>
      </c>
    </row>
    <row r="574" spans="1:26" x14ac:dyDescent="0.3">
      <c r="A574" s="1">
        <v>41360</v>
      </c>
      <c r="B574" t="s">
        <v>69</v>
      </c>
      <c r="C574" t="s">
        <v>24</v>
      </c>
      <c r="D574" t="s">
        <v>37</v>
      </c>
      <c r="E574" t="s">
        <v>26</v>
      </c>
      <c r="F574" t="s">
        <v>31</v>
      </c>
      <c r="G574" t="s">
        <v>28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38</v>
      </c>
      <c r="N574" t="str">
        <f>VLOOKUP(M574, Table!$A$1:$B$26, 2, 0)</f>
        <v>General</v>
      </c>
      <c r="O574">
        <v>50</v>
      </c>
      <c r="P574">
        <v>54</v>
      </c>
      <c r="Q574" t="s">
        <v>29</v>
      </c>
      <c r="R574">
        <v>5307</v>
      </c>
      <c r="S574">
        <v>3</v>
      </c>
      <c r="T574">
        <v>2</v>
      </c>
      <c r="U574">
        <v>0.67</v>
      </c>
      <c r="V574" t="s">
        <v>29</v>
      </c>
      <c r="W574" t="s">
        <v>29</v>
      </c>
      <c r="X574" t="s">
        <v>29</v>
      </c>
      <c r="Y574" t="s">
        <v>29</v>
      </c>
      <c r="Z574" t="s">
        <v>29</v>
      </c>
    </row>
    <row r="575" spans="1:26" x14ac:dyDescent="0.3">
      <c r="A575" s="1">
        <v>41361</v>
      </c>
      <c r="B575" t="s">
        <v>69</v>
      </c>
      <c r="C575" t="s">
        <v>24</v>
      </c>
      <c r="D575" t="s">
        <v>37</v>
      </c>
      <c r="E575" t="s">
        <v>26</v>
      </c>
      <c r="F575" t="s">
        <v>31</v>
      </c>
      <c r="G575" t="s">
        <v>28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38</v>
      </c>
      <c r="N575" t="str">
        <f>VLOOKUP(M575, Table!$A$1:$B$26, 2, 0)</f>
        <v>General</v>
      </c>
      <c r="O575">
        <v>50</v>
      </c>
      <c r="P575">
        <v>54</v>
      </c>
      <c r="Q575" t="s">
        <v>29</v>
      </c>
      <c r="R575">
        <v>2290</v>
      </c>
      <c r="S575">
        <v>1</v>
      </c>
      <c r="T575">
        <v>0</v>
      </c>
      <c r="U575">
        <v>2.1800000000000002</v>
      </c>
      <c r="V575" t="s">
        <v>29</v>
      </c>
      <c r="W575" t="s">
        <v>29</v>
      </c>
      <c r="X575" t="s">
        <v>29</v>
      </c>
      <c r="Y575" t="s">
        <v>29</v>
      </c>
      <c r="Z575" t="s">
        <v>29</v>
      </c>
    </row>
    <row r="576" spans="1:26" x14ac:dyDescent="0.3">
      <c r="A576" s="1">
        <v>41359</v>
      </c>
      <c r="B576" t="s">
        <v>69</v>
      </c>
      <c r="C576" t="s">
        <v>24</v>
      </c>
      <c r="D576" t="s">
        <v>34</v>
      </c>
      <c r="E576" t="s">
        <v>26</v>
      </c>
      <c r="F576" t="s">
        <v>31</v>
      </c>
      <c r="G576" t="s">
        <v>28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30</v>
      </c>
      <c r="N576" t="str">
        <f>VLOOKUP(M576, Table!$A$1:$B$26, 2, 0)</f>
        <v>High End</v>
      </c>
      <c r="O576">
        <v>25</v>
      </c>
      <c r="P576">
        <v>29</v>
      </c>
      <c r="Q576" t="s">
        <v>29</v>
      </c>
      <c r="R576">
        <v>536</v>
      </c>
      <c r="S576">
        <v>2</v>
      </c>
      <c r="T576">
        <v>1</v>
      </c>
      <c r="U576">
        <v>0.83</v>
      </c>
      <c r="V576" t="s">
        <v>29</v>
      </c>
      <c r="W576" t="s">
        <v>29</v>
      </c>
      <c r="X576" t="s">
        <v>29</v>
      </c>
      <c r="Y576" t="s">
        <v>29</v>
      </c>
      <c r="Z576" t="s">
        <v>29</v>
      </c>
    </row>
    <row r="577" spans="1:26" x14ac:dyDescent="0.3">
      <c r="A577" s="1">
        <v>41360</v>
      </c>
      <c r="B577" t="s">
        <v>69</v>
      </c>
      <c r="C577" t="s">
        <v>24</v>
      </c>
      <c r="D577" t="s">
        <v>34</v>
      </c>
      <c r="E577" t="s">
        <v>26</v>
      </c>
      <c r="F577" t="s">
        <v>31</v>
      </c>
      <c r="G577" t="s">
        <v>28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30</v>
      </c>
      <c r="N577" t="str">
        <f>VLOOKUP(M577, Table!$A$1:$B$26, 2, 0)</f>
        <v>High End</v>
      </c>
      <c r="O577">
        <v>25</v>
      </c>
      <c r="P577">
        <v>29</v>
      </c>
      <c r="Q577" t="s">
        <v>29</v>
      </c>
      <c r="R577">
        <v>457</v>
      </c>
      <c r="S577">
        <v>0</v>
      </c>
      <c r="T577">
        <v>0</v>
      </c>
      <c r="U577">
        <v>0.1</v>
      </c>
      <c r="V577" t="s">
        <v>29</v>
      </c>
      <c r="W577" t="s">
        <v>29</v>
      </c>
      <c r="X577" t="s">
        <v>29</v>
      </c>
      <c r="Y577" t="s">
        <v>29</v>
      </c>
      <c r="Z577" t="s">
        <v>29</v>
      </c>
    </row>
    <row r="578" spans="1:26" x14ac:dyDescent="0.3">
      <c r="A578" s="1">
        <v>41361</v>
      </c>
      <c r="B578" t="s">
        <v>69</v>
      </c>
      <c r="C578" t="s">
        <v>24</v>
      </c>
      <c r="D578" t="s">
        <v>34</v>
      </c>
      <c r="E578" t="s">
        <v>26</v>
      </c>
      <c r="F578" t="s">
        <v>31</v>
      </c>
      <c r="G578" t="s">
        <v>28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30</v>
      </c>
      <c r="N578" t="str">
        <f>VLOOKUP(M578, Table!$A$1:$B$26, 2, 0)</f>
        <v>High End</v>
      </c>
      <c r="O578">
        <v>25</v>
      </c>
      <c r="P578">
        <v>29</v>
      </c>
      <c r="Q578" t="s">
        <v>29</v>
      </c>
      <c r="R578">
        <v>3</v>
      </c>
      <c r="S578">
        <v>0</v>
      </c>
      <c r="T578">
        <v>0</v>
      </c>
      <c r="U578">
        <v>0</v>
      </c>
      <c r="V578" t="s">
        <v>29</v>
      </c>
      <c r="W578" t="s">
        <v>29</v>
      </c>
      <c r="X578" t="s">
        <v>29</v>
      </c>
      <c r="Y578" t="s">
        <v>29</v>
      </c>
      <c r="Z578" t="s">
        <v>29</v>
      </c>
    </row>
    <row r="579" spans="1:26" x14ac:dyDescent="0.3">
      <c r="A579" s="1">
        <v>41359</v>
      </c>
      <c r="B579" t="s">
        <v>69</v>
      </c>
      <c r="C579" t="s">
        <v>24</v>
      </c>
      <c r="D579" t="s">
        <v>34</v>
      </c>
      <c r="E579" t="s">
        <v>26</v>
      </c>
      <c r="F579" t="s">
        <v>31</v>
      </c>
      <c r="G579" t="s">
        <v>28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42</v>
      </c>
      <c r="N579" t="str">
        <f>VLOOKUP(M579, Table!$A$1:$B$26, 2, 0)</f>
        <v>Retailer</v>
      </c>
      <c r="O579">
        <v>40</v>
      </c>
      <c r="P579">
        <v>49</v>
      </c>
      <c r="Q579" t="s">
        <v>29</v>
      </c>
      <c r="R579">
        <v>431</v>
      </c>
      <c r="S579">
        <v>5</v>
      </c>
      <c r="T579">
        <v>5</v>
      </c>
      <c r="U579">
        <v>1.08</v>
      </c>
      <c r="V579" t="s">
        <v>29</v>
      </c>
      <c r="W579" t="s">
        <v>29</v>
      </c>
      <c r="X579" t="s">
        <v>29</v>
      </c>
      <c r="Y579" t="s">
        <v>29</v>
      </c>
      <c r="Z579" t="s">
        <v>29</v>
      </c>
    </row>
    <row r="580" spans="1:26" x14ac:dyDescent="0.3">
      <c r="A580" s="1">
        <v>41360</v>
      </c>
      <c r="B580" t="s">
        <v>69</v>
      </c>
      <c r="C580" t="s">
        <v>24</v>
      </c>
      <c r="D580" t="s">
        <v>34</v>
      </c>
      <c r="E580" t="s">
        <v>26</v>
      </c>
      <c r="F580" t="s">
        <v>31</v>
      </c>
      <c r="G580" t="s">
        <v>28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42</v>
      </c>
      <c r="N580" t="str">
        <f>VLOOKUP(M580, Table!$A$1:$B$26, 2, 0)</f>
        <v>Retailer</v>
      </c>
      <c r="O580">
        <v>40</v>
      </c>
      <c r="P580">
        <v>49</v>
      </c>
      <c r="Q580" t="s">
        <v>29</v>
      </c>
      <c r="R580">
        <v>993</v>
      </c>
      <c r="S580">
        <v>6</v>
      </c>
      <c r="T580">
        <v>5</v>
      </c>
      <c r="U580">
        <v>1.56</v>
      </c>
      <c r="V580">
        <v>2</v>
      </c>
      <c r="W580" t="s">
        <v>29</v>
      </c>
      <c r="X580" t="s">
        <v>29</v>
      </c>
      <c r="Y580" t="s">
        <v>29</v>
      </c>
      <c r="Z580" t="s">
        <v>29</v>
      </c>
    </row>
    <row r="581" spans="1:26" x14ac:dyDescent="0.3">
      <c r="A581" s="1">
        <v>41361</v>
      </c>
      <c r="B581" t="s">
        <v>69</v>
      </c>
      <c r="C581" t="s">
        <v>24</v>
      </c>
      <c r="D581" t="s">
        <v>34</v>
      </c>
      <c r="E581" t="s">
        <v>26</v>
      </c>
      <c r="F581" t="s">
        <v>31</v>
      </c>
      <c r="G581" t="s">
        <v>28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42</v>
      </c>
      <c r="N581" t="str">
        <f>VLOOKUP(M581, Table!$A$1:$B$26, 2, 0)</f>
        <v>Retailer</v>
      </c>
      <c r="O581">
        <v>40</v>
      </c>
      <c r="P581">
        <v>49</v>
      </c>
      <c r="Q581" t="s">
        <v>29</v>
      </c>
      <c r="R581">
        <v>2248</v>
      </c>
      <c r="S581">
        <v>3</v>
      </c>
      <c r="T581">
        <v>2</v>
      </c>
      <c r="U581">
        <v>1.43</v>
      </c>
      <c r="V581" t="s">
        <v>29</v>
      </c>
      <c r="W581" t="s">
        <v>29</v>
      </c>
      <c r="X581" t="s">
        <v>29</v>
      </c>
      <c r="Y581" t="s">
        <v>29</v>
      </c>
      <c r="Z581" t="s">
        <v>29</v>
      </c>
    </row>
    <row r="582" spans="1:26" x14ac:dyDescent="0.3">
      <c r="A582" s="1">
        <v>41359</v>
      </c>
      <c r="B582" t="s">
        <v>69</v>
      </c>
      <c r="C582" t="s">
        <v>24</v>
      </c>
      <c r="D582" t="s">
        <v>25</v>
      </c>
      <c r="E582" t="s">
        <v>26</v>
      </c>
      <c r="F582" t="s">
        <v>35</v>
      </c>
      <c r="G582" t="s">
        <v>28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42</v>
      </c>
      <c r="N582" t="str">
        <f>VLOOKUP(M582, Table!$A$1:$B$26, 2, 0)</f>
        <v>Retailer</v>
      </c>
      <c r="O582">
        <v>40</v>
      </c>
      <c r="P582">
        <v>49</v>
      </c>
      <c r="Q582" t="s">
        <v>29</v>
      </c>
      <c r="R582">
        <v>41</v>
      </c>
      <c r="S582">
        <v>0</v>
      </c>
      <c r="T582">
        <v>0</v>
      </c>
      <c r="U582">
        <v>0.15</v>
      </c>
      <c r="V582" t="s">
        <v>29</v>
      </c>
      <c r="W582" t="s">
        <v>29</v>
      </c>
      <c r="X582" t="s">
        <v>29</v>
      </c>
      <c r="Y582" t="s">
        <v>29</v>
      </c>
      <c r="Z582" t="s">
        <v>29</v>
      </c>
    </row>
    <row r="583" spans="1:26" x14ac:dyDescent="0.3">
      <c r="A583" s="1">
        <v>41359</v>
      </c>
      <c r="B583" t="s">
        <v>69</v>
      </c>
      <c r="C583" t="s">
        <v>24</v>
      </c>
      <c r="D583" t="s">
        <v>34</v>
      </c>
      <c r="E583" t="s">
        <v>26</v>
      </c>
      <c r="F583" t="s">
        <v>31</v>
      </c>
      <c r="G583" t="s">
        <v>28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41</v>
      </c>
      <c r="N583" t="str">
        <f>VLOOKUP(M583, Table!$A$1:$B$26, 2, 0)</f>
        <v>High End</v>
      </c>
      <c r="O583">
        <v>30</v>
      </c>
      <c r="P583">
        <v>39</v>
      </c>
      <c r="Q583" t="s">
        <v>29</v>
      </c>
      <c r="R583">
        <v>562</v>
      </c>
      <c r="S583">
        <v>0</v>
      </c>
      <c r="T583">
        <v>0</v>
      </c>
      <c r="U583">
        <v>0.31</v>
      </c>
      <c r="V583" t="s">
        <v>29</v>
      </c>
      <c r="W583" t="s">
        <v>29</v>
      </c>
      <c r="X583" t="s">
        <v>29</v>
      </c>
      <c r="Y583" t="s">
        <v>29</v>
      </c>
      <c r="Z583" t="s">
        <v>29</v>
      </c>
    </row>
    <row r="584" spans="1:26" x14ac:dyDescent="0.3">
      <c r="A584" s="1">
        <v>41360</v>
      </c>
      <c r="B584" t="s">
        <v>69</v>
      </c>
      <c r="C584" t="s">
        <v>24</v>
      </c>
      <c r="D584" t="s">
        <v>34</v>
      </c>
      <c r="E584" t="s">
        <v>26</v>
      </c>
      <c r="F584" t="s">
        <v>31</v>
      </c>
      <c r="G584" t="s">
        <v>28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41</v>
      </c>
      <c r="N584" t="str">
        <f>VLOOKUP(M584, Table!$A$1:$B$26, 2, 0)</f>
        <v>High End</v>
      </c>
      <c r="O584">
        <v>30</v>
      </c>
      <c r="P584">
        <v>39</v>
      </c>
      <c r="Q584" t="s">
        <v>29</v>
      </c>
      <c r="R584">
        <v>145</v>
      </c>
      <c r="S584">
        <v>0</v>
      </c>
      <c r="T584">
        <v>0</v>
      </c>
      <c r="U584">
        <v>0.08</v>
      </c>
      <c r="V584" t="s">
        <v>29</v>
      </c>
      <c r="W584" t="s">
        <v>29</v>
      </c>
      <c r="X584" t="s">
        <v>29</v>
      </c>
      <c r="Y584" t="s">
        <v>29</v>
      </c>
      <c r="Z584" t="s">
        <v>29</v>
      </c>
    </row>
    <row r="585" spans="1:26" x14ac:dyDescent="0.3">
      <c r="A585" s="1">
        <v>41361</v>
      </c>
      <c r="B585" t="s">
        <v>69</v>
      </c>
      <c r="C585" t="s">
        <v>24</v>
      </c>
      <c r="D585" t="s">
        <v>34</v>
      </c>
      <c r="E585" t="s">
        <v>26</v>
      </c>
      <c r="F585" t="s">
        <v>31</v>
      </c>
      <c r="G585" t="s">
        <v>28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41</v>
      </c>
      <c r="N585" t="str">
        <f>VLOOKUP(M585, Table!$A$1:$B$26, 2, 0)</f>
        <v>High End</v>
      </c>
      <c r="O585">
        <v>30</v>
      </c>
      <c r="P585">
        <v>39</v>
      </c>
      <c r="Q585" t="s">
        <v>29</v>
      </c>
      <c r="R585">
        <v>3</v>
      </c>
      <c r="S585">
        <v>0</v>
      </c>
      <c r="T585">
        <v>0</v>
      </c>
      <c r="U585">
        <v>0</v>
      </c>
      <c r="V585" t="s">
        <v>29</v>
      </c>
      <c r="W585" t="s">
        <v>29</v>
      </c>
      <c r="X585" t="s">
        <v>29</v>
      </c>
      <c r="Y585" t="s">
        <v>29</v>
      </c>
      <c r="Z585" t="s">
        <v>29</v>
      </c>
    </row>
    <row r="586" spans="1:26" x14ac:dyDescent="0.3">
      <c r="A586" s="1">
        <v>41359</v>
      </c>
      <c r="B586" t="s">
        <v>69</v>
      </c>
      <c r="C586" t="s">
        <v>24</v>
      </c>
      <c r="D586" t="s">
        <v>37</v>
      </c>
      <c r="E586" t="s">
        <v>26</v>
      </c>
      <c r="F586" t="s">
        <v>31</v>
      </c>
      <c r="G586" t="s">
        <v>28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30</v>
      </c>
      <c r="N586" t="str">
        <f>VLOOKUP(M586, Table!$A$1:$B$26, 2, 0)</f>
        <v>High End</v>
      </c>
      <c r="O586">
        <v>25</v>
      </c>
      <c r="P586">
        <v>29</v>
      </c>
      <c r="Q586" t="s">
        <v>29</v>
      </c>
      <c r="R586">
        <v>234</v>
      </c>
      <c r="S586">
        <v>0</v>
      </c>
      <c r="T586">
        <v>0</v>
      </c>
      <c r="U586">
        <v>0.27</v>
      </c>
      <c r="V586" t="s">
        <v>29</v>
      </c>
      <c r="W586" t="s">
        <v>29</v>
      </c>
      <c r="X586" t="s">
        <v>29</v>
      </c>
      <c r="Y586" t="s">
        <v>29</v>
      </c>
      <c r="Z586" t="s">
        <v>29</v>
      </c>
    </row>
    <row r="587" spans="1:26" x14ac:dyDescent="0.3">
      <c r="A587" s="1">
        <v>41360</v>
      </c>
      <c r="B587" t="s">
        <v>69</v>
      </c>
      <c r="C587" t="s">
        <v>24</v>
      </c>
      <c r="D587" t="s">
        <v>37</v>
      </c>
      <c r="E587" t="s">
        <v>26</v>
      </c>
      <c r="F587" t="s">
        <v>31</v>
      </c>
      <c r="G587" t="s">
        <v>28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30</v>
      </c>
      <c r="N587" t="str">
        <f>VLOOKUP(M587, Table!$A$1:$B$26, 2, 0)</f>
        <v>High End</v>
      </c>
      <c r="O587">
        <v>25</v>
      </c>
      <c r="P587">
        <v>29</v>
      </c>
      <c r="Q587" t="s">
        <v>29</v>
      </c>
      <c r="R587">
        <v>119</v>
      </c>
      <c r="S587">
        <v>0</v>
      </c>
      <c r="T587">
        <v>0</v>
      </c>
      <c r="U587">
        <v>0.16</v>
      </c>
      <c r="V587" t="s">
        <v>29</v>
      </c>
      <c r="W587" t="s">
        <v>29</v>
      </c>
      <c r="X587" t="s">
        <v>29</v>
      </c>
      <c r="Y587" t="s">
        <v>29</v>
      </c>
      <c r="Z587" t="s">
        <v>29</v>
      </c>
    </row>
    <row r="588" spans="1:26" x14ac:dyDescent="0.3">
      <c r="A588" s="1">
        <v>41359</v>
      </c>
      <c r="B588" t="s">
        <v>69</v>
      </c>
      <c r="C588" t="s">
        <v>24</v>
      </c>
      <c r="D588" t="s">
        <v>39</v>
      </c>
      <c r="E588" t="s">
        <v>26</v>
      </c>
      <c r="F588" t="s">
        <v>27</v>
      </c>
      <c r="G588" t="s">
        <v>28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33</v>
      </c>
      <c r="N588" t="str">
        <f>VLOOKUP(M588, Table!$A$1:$B$26, 2, 0)</f>
        <v>High End</v>
      </c>
      <c r="O588">
        <v>50</v>
      </c>
      <c r="P588">
        <v>54</v>
      </c>
      <c r="Q588" t="s">
        <v>29</v>
      </c>
      <c r="R588">
        <v>698</v>
      </c>
      <c r="S588">
        <v>0</v>
      </c>
      <c r="T588">
        <v>0</v>
      </c>
      <c r="U588">
        <v>0.33</v>
      </c>
      <c r="V588" t="s">
        <v>29</v>
      </c>
      <c r="W588" t="s">
        <v>29</v>
      </c>
      <c r="X588" t="s">
        <v>29</v>
      </c>
      <c r="Y588" t="s">
        <v>29</v>
      </c>
      <c r="Z588" t="s">
        <v>29</v>
      </c>
    </row>
    <row r="589" spans="1:26" x14ac:dyDescent="0.3">
      <c r="A589" s="1">
        <v>41360</v>
      </c>
      <c r="B589" t="s">
        <v>69</v>
      </c>
      <c r="C589" t="s">
        <v>24</v>
      </c>
      <c r="D589" t="s">
        <v>39</v>
      </c>
      <c r="E589" t="s">
        <v>26</v>
      </c>
      <c r="F589" t="s">
        <v>27</v>
      </c>
      <c r="G589" t="s">
        <v>28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33</v>
      </c>
      <c r="N589" t="str">
        <f>VLOOKUP(M589, Table!$A$1:$B$26, 2, 0)</f>
        <v>High End</v>
      </c>
      <c r="O589">
        <v>50</v>
      </c>
      <c r="P589">
        <v>54</v>
      </c>
      <c r="Q589" t="s">
        <v>29</v>
      </c>
      <c r="R589">
        <v>9</v>
      </c>
      <c r="S589">
        <v>0</v>
      </c>
      <c r="T589">
        <v>0</v>
      </c>
      <c r="U589">
        <v>0.01</v>
      </c>
      <c r="V589" t="s">
        <v>29</v>
      </c>
      <c r="W589" t="s">
        <v>29</v>
      </c>
      <c r="X589" t="s">
        <v>29</v>
      </c>
      <c r="Y589" t="s">
        <v>29</v>
      </c>
      <c r="Z589" t="s">
        <v>29</v>
      </c>
    </row>
    <row r="590" spans="1:26" x14ac:dyDescent="0.3">
      <c r="A590" s="1">
        <v>41361</v>
      </c>
      <c r="B590" t="s">
        <v>69</v>
      </c>
      <c r="C590" t="s">
        <v>24</v>
      </c>
      <c r="D590" t="s">
        <v>39</v>
      </c>
      <c r="E590" t="s">
        <v>26</v>
      </c>
      <c r="F590" t="s">
        <v>27</v>
      </c>
      <c r="G590" t="s">
        <v>28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33</v>
      </c>
      <c r="N590" t="str">
        <f>VLOOKUP(M590, Table!$A$1:$B$26, 2, 0)</f>
        <v>High End</v>
      </c>
      <c r="O590">
        <v>50</v>
      </c>
      <c r="P590">
        <v>54</v>
      </c>
      <c r="Q590" t="s">
        <v>29</v>
      </c>
      <c r="R590">
        <v>2</v>
      </c>
      <c r="S590">
        <v>0</v>
      </c>
      <c r="T590">
        <v>0</v>
      </c>
      <c r="U590">
        <v>0</v>
      </c>
      <c r="V590" t="s">
        <v>29</v>
      </c>
      <c r="W590" t="s">
        <v>29</v>
      </c>
      <c r="X590" t="s">
        <v>29</v>
      </c>
      <c r="Y590" t="s">
        <v>29</v>
      </c>
      <c r="Z590" t="s">
        <v>29</v>
      </c>
    </row>
    <row r="591" spans="1:26" x14ac:dyDescent="0.3">
      <c r="A591" s="1">
        <v>41359</v>
      </c>
      <c r="B591" t="s">
        <v>69</v>
      </c>
      <c r="C591" t="s">
        <v>24</v>
      </c>
      <c r="D591" t="s">
        <v>39</v>
      </c>
      <c r="E591" t="s">
        <v>26</v>
      </c>
      <c r="F591" t="s">
        <v>35</v>
      </c>
      <c r="G591" t="s">
        <v>28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41</v>
      </c>
      <c r="N591" t="str">
        <f>VLOOKUP(M591, Table!$A$1:$B$26, 2, 0)</f>
        <v>High End</v>
      </c>
      <c r="O591">
        <v>25</v>
      </c>
      <c r="P591">
        <v>29</v>
      </c>
      <c r="Q591" t="s">
        <v>29</v>
      </c>
      <c r="R591">
        <v>190</v>
      </c>
      <c r="S591">
        <v>0</v>
      </c>
      <c r="T591">
        <v>0</v>
      </c>
      <c r="U591">
        <v>0.17</v>
      </c>
      <c r="V591" t="s">
        <v>29</v>
      </c>
      <c r="W591" t="s">
        <v>29</v>
      </c>
      <c r="X591" t="s">
        <v>29</v>
      </c>
      <c r="Y591" t="s">
        <v>29</v>
      </c>
      <c r="Z591" t="s">
        <v>29</v>
      </c>
    </row>
    <row r="592" spans="1:26" x14ac:dyDescent="0.3">
      <c r="A592" s="1">
        <v>41360</v>
      </c>
      <c r="B592" t="s">
        <v>69</v>
      </c>
      <c r="C592" t="s">
        <v>24</v>
      </c>
      <c r="D592" t="s">
        <v>39</v>
      </c>
      <c r="E592" t="s">
        <v>26</v>
      </c>
      <c r="F592" t="s">
        <v>35</v>
      </c>
      <c r="G592" t="s">
        <v>28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41</v>
      </c>
      <c r="N592" t="str">
        <f>VLOOKUP(M592, Table!$A$1:$B$26, 2, 0)</f>
        <v>High End</v>
      </c>
      <c r="O592">
        <v>25</v>
      </c>
      <c r="P592">
        <v>29</v>
      </c>
      <c r="Q592" t="s">
        <v>29</v>
      </c>
      <c r="R592">
        <v>5</v>
      </c>
      <c r="S592">
        <v>0</v>
      </c>
      <c r="T592">
        <v>0</v>
      </c>
      <c r="U592">
        <v>0</v>
      </c>
      <c r="V592" t="s">
        <v>29</v>
      </c>
      <c r="W592" t="s">
        <v>29</v>
      </c>
      <c r="X592" t="s">
        <v>29</v>
      </c>
      <c r="Y592" t="s">
        <v>29</v>
      </c>
      <c r="Z592" t="s">
        <v>29</v>
      </c>
    </row>
    <row r="593" spans="1:26" x14ac:dyDescent="0.3">
      <c r="A593" s="1">
        <v>41359</v>
      </c>
      <c r="B593" t="s">
        <v>69</v>
      </c>
      <c r="C593" t="s">
        <v>24</v>
      </c>
      <c r="D593" t="s">
        <v>36</v>
      </c>
      <c r="E593" t="s">
        <v>26</v>
      </c>
      <c r="F593" t="s">
        <v>27</v>
      </c>
      <c r="G593" t="s">
        <v>28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41</v>
      </c>
      <c r="N593" t="str">
        <f>VLOOKUP(M593, Table!$A$1:$B$26, 2, 0)</f>
        <v>High End</v>
      </c>
      <c r="O593">
        <v>40</v>
      </c>
      <c r="P593">
        <v>49</v>
      </c>
      <c r="Q593" t="s">
        <v>29</v>
      </c>
      <c r="R593">
        <v>1600</v>
      </c>
      <c r="S593">
        <v>1</v>
      </c>
      <c r="T593">
        <v>1</v>
      </c>
      <c r="U593">
        <v>1.19</v>
      </c>
      <c r="V593">
        <v>4</v>
      </c>
      <c r="W593" t="s">
        <v>29</v>
      </c>
      <c r="X593">
        <v>13</v>
      </c>
      <c r="Y593" t="s">
        <v>29</v>
      </c>
      <c r="Z593">
        <v>4</v>
      </c>
    </row>
    <row r="594" spans="1:26" x14ac:dyDescent="0.3">
      <c r="A594" s="1">
        <v>41360</v>
      </c>
      <c r="B594" t="s">
        <v>69</v>
      </c>
      <c r="C594" t="s">
        <v>24</v>
      </c>
      <c r="D594" t="s">
        <v>36</v>
      </c>
      <c r="E594" t="s">
        <v>26</v>
      </c>
      <c r="F594" t="s">
        <v>27</v>
      </c>
      <c r="G594" t="s">
        <v>28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41</v>
      </c>
      <c r="N594" t="str">
        <f>VLOOKUP(M594, Table!$A$1:$B$26, 2, 0)</f>
        <v>High End</v>
      </c>
      <c r="O594">
        <v>40</v>
      </c>
      <c r="P594">
        <v>49</v>
      </c>
      <c r="Q594" t="s">
        <v>29</v>
      </c>
      <c r="R594">
        <v>1165</v>
      </c>
      <c r="S594">
        <v>2</v>
      </c>
      <c r="T594">
        <v>2</v>
      </c>
      <c r="U594">
        <v>1.1399999999999999</v>
      </c>
      <c r="V594" t="s">
        <v>29</v>
      </c>
      <c r="W594" t="s">
        <v>29</v>
      </c>
      <c r="X594" t="s">
        <v>29</v>
      </c>
      <c r="Y594" t="s">
        <v>29</v>
      </c>
      <c r="Z594" t="s">
        <v>29</v>
      </c>
    </row>
    <row r="595" spans="1:26" x14ac:dyDescent="0.3">
      <c r="A595" s="1">
        <v>41361</v>
      </c>
      <c r="B595" t="s">
        <v>69</v>
      </c>
      <c r="C595" t="s">
        <v>24</v>
      </c>
      <c r="D595" t="s">
        <v>36</v>
      </c>
      <c r="E595" t="s">
        <v>26</v>
      </c>
      <c r="F595" t="s">
        <v>27</v>
      </c>
      <c r="G595" t="s">
        <v>28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41</v>
      </c>
      <c r="N595" t="str">
        <f>VLOOKUP(M595, Table!$A$1:$B$26, 2, 0)</f>
        <v>High End</v>
      </c>
      <c r="O595">
        <v>40</v>
      </c>
      <c r="P595">
        <v>49</v>
      </c>
      <c r="Q595" t="s">
        <v>29</v>
      </c>
      <c r="R595">
        <v>2012</v>
      </c>
      <c r="S595">
        <v>0</v>
      </c>
      <c r="T595">
        <v>0</v>
      </c>
      <c r="U595">
        <v>1.23</v>
      </c>
      <c r="V595" t="s">
        <v>29</v>
      </c>
      <c r="W595" t="s">
        <v>29</v>
      </c>
      <c r="X595" t="s">
        <v>29</v>
      </c>
      <c r="Y595" t="s">
        <v>29</v>
      </c>
      <c r="Z595" t="s">
        <v>29</v>
      </c>
    </row>
    <row r="596" spans="1:26" x14ac:dyDescent="0.3">
      <c r="A596" s="1">
        <v>41359</v>
      </c>
      <c r="B596" t="s">
        <v>69</v>
      </c>
      <c r="C596" t="s">
        <v>24</v>
      </c>
      <c r="D596" t="s">
        <v>39</v>
      </c>
      <c r="E596" t="s">
        <v>26</v>
      </c>
      <c r="F596" t="s">
        <v>31</v>
      </c>
      <c r="G596" t="s">
        <v>28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42</v>
      </c>
      <c r="N596" t="str">
        <f>VLOOKUP(M596, Table!$A$1:$B$26, 2, 0)</f>
        <v>Retailer</v>
      </c>
      <c r="O596">
        <v>40</v>
      </c>
      <c r="P596">
        <v>49</v>
      </c>
      <c r="Q596" t="s">
        <v>29</v>
      </c>
      <c r="R596">
        <v>49</v>
      </c>
      <c r="S596">
        <v>3</v>
      </c>
      <c r="T596">
        <v>2</v>
      </c>
      <c r="U596">
        <v>0.25</v>
      </c>
      <c r="V596" t="s">
        <v>29</v>
      </c>
      <c r="W596" t="s">
        <v>29</v>
      </c>
      <c r="X596" t="s">
        <v>29</v>
      </c>
      <c r="Y596" t="s">
        <v>29</v>
      </c>
      <c r="Z596" t="s">
        <v>29</v>
      </c>
    </row>
    <row r="597" spans="1:26" x14ac:dyDescent="0.3">
      <c r="A597" s="1">
        <v>41360</v>
      </c>
      <c r="B597" t="s">
        <v>69</v>
      </c>
      <c r="C597" t="s">
        <v>24</v>
      </c>
      <c r="D597" t="s">
        <v>39</v>
      </c>
      <c r="E597" t="s">
        <v>26</v>
      </c>
      <c r="F597" t="s">
        <v>31</v>
      </c>
      <c r="G597" t="s">
        <v>28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42</v>
      </c>
      <c r="N597" t="str">
        <f>VLOOKUP(M597, Table!$A$1:$B$26, 2, 0)</f>
        <v>Retailer</v>
      </c>
      <c r="O597">
        <v>40</v>
      </c>
      <c r="P597">
        <v>49</v>
      </c>
      <c r="Q597" t="s">
        <v>29</v>
      </c>
      <c r="R597">
        <v>51</v>
      </c>
      <c r="S597">
        <v>1</v>
      </c>
      <c r="T597">
        <v>1</v>
      </c>
      <c r="U597">
        <v>0.04</v>
      </c>
      <c r="V597" t="s">
        <v>29</v>
      </c>
      <c r="W597" t="s">
        <v>29</v>
      </c>
      <c r="X597" t="s">
        <v>29</v>
      </c>
      <c r="Y597" t="s">
        <v>29</v>
      </c>
      <c r="Z597" t="s">
        <v>29</v>
      </c>
    </row>
    <row r="598" spans="1:26" x14ac:dyDescent="0.3">
      <c r="A598" s="1">
        <v>41361</v>
      </c>
      <c r="B598" t="s">
        <v>69</v>
      </c>
      <c r="C598" t="s">
        <v>24</v>
      </c>
      <c r="D598" t="s">
        <v>39</v>
      </c>
      <c r="E598" t="s">
        <v>26</v>
      </c>
      <c r="F598" t="s">
        <v>31</v>
      </c>
      <c r="G598" t="s">
        <v>28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42</v>
      </c>
      <c r="N598" t="str">
        <f>VLOOKUP(M598, Table!$A$1:$B$26, 2, 0)</f>
        <v>Retailer</v>
      </c>
      <c r="O598">
        <v>40</v>
      </c>
      <c r="P598">
        <v>49</v>
      </c>
      <c r="Q598" t="s">
        <v>29</v>
      </c>
      <c r="R598">
        <v>892</v>
      </c>
      <c r="S598">
        <v>0</v>
      </c>
      <c r="T598">
        <v>0</v>
      </c>
      <c r="U598">
        <v>0.45</v>
      </c>
      <c r="V598" t="s">
        <v>29</v>
      </c>
      <c r="W598" t="s">
        <v>29</v>
      </c>
      <c r="X598" t="s">
        <v>29</v>
      </c>
      <c r="Y598" t="s">
        <v>29</v>
      </c>
      <c r="Z598" t="s">
        <v>29</v>
      </c>
    </row>
    <row r="599" spans="1:26" x14ac:dyDescent="0.3">
      <c r="A599" s="1">
        <v>41359</v>
      </c>
      <c r="B599" t="s">
        <v>69</v>
      </c>
      <c r="C599" t="s">
        <v>24</v>
      </c>
      <c r="D599" t="s">
        <v>32</v>
      </c>
      <c r="E599" t="s">
        <v>26</v>
      </c>
      <c r="F599" t="s">
        <v>35</v>
      </c>
      <c r="G599" t="s">
        <v>28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42</v>
      </c>
      <c r="N599" t="str">
        <f>VLOOKUP(M599, Table!$A$1:$B$26, 2, 0)</f>
        <v>Retailer</v>
      </c>
      <c r="O599">
        <v>25</v>
      </c>
      <c r="P599">
        <v>29</v>
      </c>
      <c r="Q599" t="s">
        <v>29</v>
      </c>
      <c r="R599">
        <v>701</v>
      </c>
      <c r="S599">
        <v>6</v>
      </c>
      <c r="T599">
        <v>6</v>
      </c>
      <c r="U599">
        <v>0.69</v>
      </c>
      <c r="V599">
        <v>1</v>
      </c>
      <c r="W599" t="s">
        <v>29</v>
      </c>
      <c r="X599" t="s">
        <v>29</v>
      </c>
      <c r="Y599" t="s">
        <v>29</v>
      </c>
      <c r="Z599" t="s">
        <v>29</v>
      </c>
    </row>
    <row r="600" spans="1:26" x14ac:dyDescent="0.3">
      <c r="A600" s="1">
        <v>41360</v>
      </c>
      <c r="B600" t="s">
        <v>69</v>
      </c>
      <c r="C600" t="s">
        <v>24</v>
      </c>
      <c r="D600" t="s">
        <v>32</v>
      </c>
      <c r="E600" t="s">
        <v>26</v>
      </c>
      <c r="F600" t="s">
        <v>35</v>
      </c>
      <c r="G600" t="s">
        <v>28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42</v>
      </c>
      <c r="N600" t="str">
        <f>VLOOKUP(M600, Table!$A$1:$B$26, 2, 0)</f>
        <v>Retailer</v>
      </c>
      <c r="O600">
        <v>25</v>
      </c>
      <c r="P600">
        <v>29</v>
      </c>
      <c r="Q600" t="s">
        <v>29</v>
      </c>
      <c r="R600">
        <v>1210</v>
      </c>
      <c r="S600">
        <v>1</v>
      </c>
      <c r="T600">
        <v>0</v>
      </c>
      <c r="U600">
        <v>0.99</v>
      </c>
      <c r="V600" t="s">
        <v>29</v>
      </c>
      <c r="W600" t="s">
        <v>29</v>
      </c>
      <c r="X600" t="s">
        <v>29</v>
      </c>
      <c r="Y600" t="s">
        <v>29</v>
      </c>
      <c r="Z600" t="s">
        <v>29</v>
      </c>
    </row>
    <row r="601" spans="1:26" x14ac:dyDescent="0.3">
      <c r="A601" s="1">
        <v>41361</v>
      </c>
      <c r="B601" t="s">
        <v>69</v>
      </c>
      <c r="C601" t="s">
        <v>24</v>
      </c>
      <c r="D601" t="s">
        <v>32</v>
      </c>
      <c r="E601" t="s">
        <v>26</v>
      </c>
      <c r="F601" t="s">
        <v>35</v>
      </c>
      <c r="G601" t="s">
        <v>28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42</v>
      </c>
      <c r="N601" t="str">
        <f>VLOOKUP(M601, Table!$A$1:$B$26, 2, 0)</f>
        <v>Retailer</v>
      </c>
      <c r="O601">
        <v>25</v>
      </c>
      <c r="P601">
        <v>29</v>
      </c>
      <c r="Q601" t="s">
        <v>29</v>
      </c>
      <c r="R601">
        <v>1464</v>
      </c>
      <c r="S601">
        <v>2</v>
      </c>
      <c r="T601">
        <v>2</v>
      </c>
      <c r="U601">
        <v>1.05</v>
      </c>
      <c r="V601" t="s">
        <v>29</v>
      </c>
      <c r="W601" t="s">
        <v>29</v>
      </c>
      <c r="X601" t="s">
        <v>29</v>
      </c>
      <c r="Y601" t="s">
        <v>29</v>
      </c>
      <c r="Z601" t="s">
        <v>29</v>
      </c>
    </row>
    <row r="602" spans="1:26" x14ac:dyDescent="0.3">
      <c r="A602" s="1">
        <v>41359</v>
      </c>
      <c r="B602" t="s">
        <v>69</v>
      </c>
      <c r="C602" t="s">
        <v>24</v>
      </c>
      <c r="D602" t="s">
        <v>36</v>
      </c>
      <c r="E602" t="s">
        <v>26</v>
      </c>
      <c r="F602" t="s">
        <v>31</v>
      </c>
      <c r="G602" t="s">
        <v>28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40</v>
      </c>
      <c r="N602" t="str">
        <f>VLOOKUP(M602, Table!$A$1:$B$26, 2, 0)</f>
        <v>Cosmetics</v>
      </c>
      <c r="O602">
        <v>30</v>
      </c>
      <c r="P602">
        <v>39</v>
      </c>
      <c r="Q602" t="s">
        <v>29</v>
      </c>
      <c r="R602">
        <v>71</v>
      </c>
      <c r="S602">
        <v>0</v>
      </c>
      <c r="T602">
        <v>0</v>
      </c>
      <c r="U602">
        <v>0.47</v>
      </c>
      <c r="V602" t="s">
        <v>29</v>
      </c>
      <c r="W602" t="s">
        <v>29</v>
      </c>
      <c r="X602" t="s">
        <v>29</v>
      </c>
      <c r="Y602" t="s">
        <v>29</v>
      </c>
      <c r="Z602" t="s">
        <v>29</v>
      </c>
    </row>
    <row r="603" spans="1:26" x14ac:dyDescent="0.3">
      <c r="A603" s="1">
        <v>41359</v>
      </c>
      <c r="B603" t="s">
        <v>69</v>
      </c>
      <c r="C603" t="s">
        <v>24</v>
      </c>
      <c r="D603" t="s">
        <v>32</v>
      </c>
      <c r="E603" t="s">
        <v>26</v>
      </c>
      <c r="F603" t="s">
        <v>31</v>
      </c>
      <c r="G603" t="s">
        <v>28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38</v>
      </c>
      <c r="N603" t="str">
        <f>VLOOKUP(M603, Table!$A$1:$B$26, 2, 0)</f>
        <v>General</v>
      </c>
      <c r="O603">
        <v>30</v>
      </c>
      <c r="P603">
        <v>39</v>
      </c>
      <c r="Q603" t="s">
        <v>29</v>
      </c>
      <c r="R603">
        <v>1206</v>
      </c>
      <c r="S603">
        <v>0</v>
      </c>
      <c r="T603">
        <v>0</v>
      </c>
      <c r="U603">
        <v>0.42</v>
      </c>
      <c r="V603" t="s">
        <v>29</v>
      </c>
      <c r="W603" t="s">
        <v>29</v>
      </c>
      <c r="X603" t="s">
        <v>29</v>
      </c>
      <c r="Y603" t="s">
        <v>29</v>
      </c>
      <c r="Z603" t="s">
        <v>29</v>
      </c>
    </row>
    <row r="604" spans="1:26" x14ac:dyDescent="0.3">
      <c r="A604" s="1">
        <v>41360</v>
      </c>
      <c r="B604" t="s">
        <v>69</v>
      </c>
      <c r="C604" t="s">
        <v>24</v>
      </c>
      <c r="D604" t="s">
        <v>32</v>
      </c>
      <c r="E604" t="s">
        <v>26</v>
      </c>
      <c r="F604" t="s">
        <v>31</v>
      </c>
      <c r="G604" t="s">
        <v>28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38</v>
      </c>
      <c r="N604" t="str">
        <f>VLOOKUP(M604, Table!$A$1:$B$26, 2, 0)</f>
        <v>General</v>
      </c>
      <c r="O604">
        <v>30</v>
      </c>
      <c r="P604">
        <v>39</v>
      </c>
      <c r="Q604" t="s">
        <v>29</v>
      </c>
      <c r="R604">
        <v>2522</v>
      </c>
      <c r="S604">
        <v>1</v>
      </c>
      <c r="T604">
        <v>1</v>
      </c>
      <c r="U604">
        <v>0.26</v>
      </c>
      <c r="V604" t="s">
        <v>29</v>
      </c>
      <c r="W604" t="s">
        <v>29</v>
      </c>
      <c r="X604" t="s">
        <v>29</v>
      </c>
      <c r="Y604" t="s">
        <v>29</v>
      </c>
      <c r="Z604" t="s">
        <v>29</v>
      </c>
    </row>
    <row r="605" spans="1:26" x14ac:dyDescent="0.3">
      <c r="A605" s="1">
        <v>41361</v>
      </c>
      <c r="B605" t="s">
        <v>69</v>
      </c>
      <c r="C605" t="s">
        <v>24</v>
      </c>
      <c r="D605" t="s">
        <v>32</v>
      </c>
      <c r="E605" t="s">
        <v>26</v>
      </c>
      <c r="F605" t="s">
        <v>31</v>
      </c>
      <c r="G605" t="s">
        <v>28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38</v>
      </c>
      <c r="N605" t="str">
        <f>VLOOKUP(M605, Table!$A$1:$B$26, 2, 0)</f>
        <v>General</v>
      </c>
      <c r="O605">
        <v>30</v>
      </c>
      <c r="P605">
        <v>39</v>
      </c>
      <c r="Q605" t="s">
        <v>29</v>
      </c>
      <c r="R605">
        <v>1442</v>
      </c>
      <c r="S605">
        <v>2</v>
      </c>
      <c r="T605">
        <v>1</v>
      </c>
      <c r="U605">
        <v>1.6</v>
      </c>
      <c r="V605" t="s">
        <v>29</v>
      </c>
      <c r="W605" t="s">
        <v>29</v>
      </c>
      <c r="X605" t="s">
        <v>29</v>
      </c>
      <c r="Y605" t="s">
        <v>29</v>
      </c>
      <c r="Z605" t="s">
        <v>29</v>
      </c>
    </row>
    <row r="606" spans="1:26" x14ac:dyDescent="0.3">
      <c r="A606" s="1">
        <v>41359</v>
      </c>
      <c r="B606" t="s">
        <v>69</v>
      </c>
      <c r="C606" t="s">
        <v>24</v>
      </c>
      <c r="D606" t="s">
        <v>37</v>
      </c>
      <c r="E606" t="s">
        <v>26</v>
      </c>
      <c r="F606" t="s">
        <v>35</v>
      </c>
      <c r="G606" t="s">
        <v>28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33</v>
      </c>
      <c r="N606" t="str">
        <f>VLOOKUP(M606, Table!$A$1:$B$26, 2, 0)</f>
        <v>High End</v>
      </c>
      <c r="O606">
        <v>40</v>
      </c>
      <c r="P606">
        <v>49</v>
      </c>
      <c r="Q606" t="s">
        <v>29</v>
      </c>
      <c r="R606">
        <v>905</v>
      </c>
      <c r="S606">
        <v>1</v>
      </c>
      <c r="T606">
        <v>0</v>
      </c>
      <c r="U606">
        <v>0.38</v>
      </c>
      <c r="V606" t="s">
        <v>29</v>
      </c>
      <c r="W606" t="s">
        <v>29</v>
      </c>
      <c r="X606" t="s">
        <v>29</v>
      </c>
      <c r="Y606" t="s">
        <v>29</v>
      </c>
      <c r="Z606" t="s">
        <v>29</v>
      </c>
    </row>
    <row r="607" spans="1:26" x14ac:dyDescent="0.3">
      <c r="A607" s="1">
        <v>41360</v>
      </c>
      <c r="B607" t="s">
        <v>69</v>
      </c>
      <c r="C607" t="s">
        <v>24</v>
      </c>
      <c r="D607" t="s">
        <v>37</v>
      </c>
      <c r="E607" t="s">
        <v>26</v>
      </c>
      <c r="F607" t="s">
        <v>35</v>
      </c>
      <c r="G607" t="s">
        <v>28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33</v>
      </c>
      <c r="N607" t="str">
        <f>VLOOKUP(M607, Table!$A$1:$B$26, 2, 0)</f>
        <v>High End</v>
      </c>
      <c r="O607">
        <v>40</v>
      </c>
      <c r="P607">
        <v>49</v>
      </c>
      <c r="Q607" t="s">
        <v>29</v>
      </c>
      <c r="R607">
        <v>11</v>
      </c>
      <c r="S607">
        <v>0</v>
      </c>
      <c r="T607">
        <v>0</v>
      </c>
      <c r="U607">
        <v>0.01</v>
      </c>
      <c r="V607" t="s">
        <v>29</v>
      </c>
      <c r="W607" t="s">
        <v>29</v>
      </c>
      <c r="X607" t="s">
        <v>29</v>
      </c>
      <c r="Y607" t="s">
        <v>29</v>
      </c>
      <c r="Z607" t="s">
        <v>29</v>
      </c>
    </row>
    <row r="608" spans="1:26" x14ac:dyDescent="0.3">
      <c r="A608" s="1">
        <v>41361</v>
      </c>
      <c r="B608" t="s">
        <v>69</v>
      </c>
      <c r="C608" t="s">
        <v>24</v>
      </c>
      <c r="D608" t="s">
        <v>37</v>
      </c>
      <c r="E608" t="s">
        <v>26</v>
      </c>
      <c r="F608" t="s">
        <v>35</v>
      </c>
      <c r="G608" t="s">
        <v>28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33</v>
      </c>
      <c r="N608" t="str">
        <f>VLOOKUP(M608, Table!$A$1:$B$26, 2, 0)</f>
        <v>High End</v>
      </c>
      <c r="O608">
        <v>40</v>
      </c>
      <c r="P608">
        <v>49</v>
      </c>
      <c r="Q608" t="s">
        <v>29</v>
      </c>
      <c r="R608">
        <v>13</v>
      </c>
      <c r="S608">
        <v>0</v>
      </c>
      <c r="T608">
        <v>0</v>
      </c>
      <c r="U608">
        <v>0</v>
      </c>
      <c r="V608" t="s">
        <v>29</v>
      </c>
      <c r="W608" t="s">
        <v>29</v>
      </c>
      <c r="X608" t="s">
        <v>29</v>
      </c>
      <c r="Y608" t="s">
        <v>29</v>
      </c>
      <c r="Z608" t="s">
        <v>29</v>
      </c>
    </row>
    <row r="609" spans="1:26" x14ac:dyDescent="0.3">
      <c r="A609" s="1">
        <v>41359</v>
      </c>
      <c r="B609" t="s">
        <v>69</v>
      </c>
      <c r="C609" t="s">
        <v>24</v>
      </c>
      <c r="D609" t="s">
        <v>34</v>
      </c>
      <c r="E609" t="s">
        <v>26</v>
      </c>
      <c r="F609" t="s">
        <v>27</v>
      </c>
      <c r="G609" t="s">
        <v>28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33</v>
      </c>
      <c r="N609" t="str">
        <f>VLOOKUP(M609, Table!$A$1:$B$26, 2, 0)</f>
        <v>High End</v>
      </c>
      <c r="O609">
        <v>40</v>
      </c>
      <c r="P609">
        <v>49</v>
      </c>
      <c r="Q609" t="s">
        <v>29</v>
      </c>
      <c r="R609">
        <v>1103</v>
      </c>
      <c r="S609">
        <v>0</v>
      </c>
      <c r="T609">
        <v>0</v>
      </c>
      <c r="U609">
        <v>0.52</v>
      </c>
      <c r="V609" t="s">
        <v>29</v>
      </c>
      <c r="W609" t="s">
        <v>29</v>
      </c>
      <c r="X609" t="s">
        <v>29</v>
      </c>
      <c r="Y609" t="s">
        <v>29</v>
      </c>
      <c r="Z609" t="s">
        <v>29</v>
      </c>
    </row>
    <row r="610" spans="1:26" x14ac:dyDescent="0.3">
      <c r="A610" s="1">
        <v>41360</v>
      </c>
      <c r="B610" t="s">
        <v>69</v>
      </c>
      <c r="C610" t="s">
        <v>24</v>
      </c>
      <c r="D610" t="s">
        <v>34</v>
      </c>
      <c r="E610" t="s">
        <v>26</v>
      </c>
      <c r="F610" t="s">
        <v>27</v>
      </c>
      <c r="G610" t="s">
        <v>28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33</v>
      </c>
      <c r="N610" t="str">
        <f>VLOOKUP(M610, Table!$A$1:$B$26, 2, 0)</f>
        <v>High End</v>
      </c>
      <c r="O610">
        <v>40</v>
      </c>
      <c r="P610">
        <v>49</v>
      </c>
      <c r="Q610" t="s">
        <v>29</v>
      </c>
      <c r="R610">
        <v>43</v>
      </c>
      <c r="S610">
        <v>0</v>
      </c>
      <c r="T610">
        <v>0</v>
      </c>
      <c r="U610">
        <v>0.01</v>
      </c>
      <c r="V610" t="s">
        <v>29</v>
      </c>
      <c r="W610" t="s">
        <v>29</v>
      </c>
      <c r="X610" t="s">
        <v>29</v>
      </c>
      <c r="Y610" t="s">
        <v>29</v>
      </c>
      <c r="Z610" t="s">
        <v>29</v>
      </c>
    </row>
    <row r="611" spans="1:26" x14ac:dyDescent="0.3">
      <c r="A611" s="1">
        <v>41361</v>
      </c>
      <c r="B611" t="s">
        <v>69</v>
      </c>
      <c r="C611" t="s">
        <v>24</v>
      </c>
      <c r="D611" t="s">
        <v>34</v>
      </c>
      <c r="E611" t="s">
        <v>26</v>
      </c>
      <c r="F611" t="s">
        <v>27</v>
      </c>
      <c r="G611" t="s">
        <v>28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33</v>
      </c>
      <c r="N611" t="str">
        <f>VLOOKUP(M611, Table!$A$1:$B$26, 2, 0)</f>
        <v>High End</v>
      </c>
      <c r="O611">
        <v>40</v>
      </c>
      <c r="P611">
        <v>49</v>
      </c>
      <c r="Q611" t="s">
        <v>29</v>
      </c>
      <c r="R611">
        <v>437</v>
      </c>
      <c r="S611">
        <v>0</v>
      </c>
      <c r="T611">
        <v>0</v>
      </c>
      <c r="U611">
        <v>0.18</v>
      </c>
      <c r="V611" t="s">
        <v>29</v>
      </c>
      <c r="W611" t="s">
        <v>29</v>
      </c>
      <c r="X611" t="s">
        <v>29</v>
      </c>
      <c r="Y611" t="s">
        <v>29</v>
      </c>
      <c r="Z611" t="s">
        <v>29</v>
      </c>
    </row>
    <row r="612" spans="1:26" x14ac:dyDescent="0.3">
      <c r="A612" s="1">
        <v>41359</v>
      </c>
      <c r="B612" t="s">
        <v>69</v>
      </c>
      <c r="C612" t="s">
        <v>24</v>
      </c>
      <c r="D612" t="s">
        <v>37</v>
      </c>
      <c r="E612" t="s">
        <v>26</v>
      </c>
      <c r="F612" t="s">
        <v>27</v>
      </c>
      <c r="G612" t="s">
        <v>28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42</v>
      </c>
      <c r="N612" t="str">
        <f>VLOOKUP(M612, Table!$A$1:$B$26, 2, 0)</f>
        <v>Retailer</v>
      </c>
      <c r="O612">
        <v>25</v>
      </c>
      <c r="P612">
        <v>29</v>
      </c>
      <c r="Q612" t="s">
        <v>29</v>
      </c>
      <c r="R612">
        <v>9</v>
      </c>
      <c r="S612">
        <v>0</v>
      </c>
      <c r="T612">
        <v>0</v>
      </c>
      <c r="U612">
        <v>0</v>
      </c>
      <c r="V612" t="s">
        <v>29</v>
      </c>
      <c r="W612" t="s">
        <v>29</v>
      </c>
      <c r="X612" t="s">
        <v>29</v>
      </c>
      <c r="Y612" t="s">
        <v>29</v>
      </c>
      <c r="Z612" t="s">
        <v>29</v>
      </c>
    </row>
    <row r="613" spans="1:26" x14ac:dyDescent="0.3">
      <c r="A613" s="1">
        <v>41359</v>
      </c>
      <c r="B613" t="s">
        <v>69</v>
      </c>
      <c r="C613" t="s">
        <v>24</v>
      </c>
      <c r="D613" t="s">
        <v>34</v>
      </c>
      <c r="E613" t="s">
        <v>26</v>
      </c>
      <c r="F613" t="s">
        <v>35</v>
      </c>
      <c r="G613" t="s">
        <v>28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33</v>
      </c>
      <c r="N613" t="str">
        <f>VLOOKUP(M613, Table!$A$1:$B$26, 2, 0)</f>
        <v>High End</v>
      </c>
      <c r="O613">
        <v>25</v>
      </c>
      <c r="P613">
        <v>29</v>
      </c>
      <c r="Q613" t="s">
        <v>29</v>
      </c>
      <c r="R613">
        <v>473</v>
      </c>
      <c r="S613">
        <v>0</v>
      </c>
      <c r="T613">
        <v>0</v>
      </c>
      <c r="U613">
        <v>0.17</v>
      </c>
      <c r="V613" t="s">
        <v>29</v>
      </c>
      <c r="W613" t="s">
        <v>29</v>
      </c>
      <c r="X613" t="s">
        <v>29</v>
      </c>
      <c r="Y613" t="s">
        <v>29</v>
      </c>
      <c r="Z613" t="s">
        <v>29</v>
      </c>
    </row>
    <row r="614" spans="1:26" x14ac:dyDescent="0.3">
      <c r="A614" s="1">
        <v>41360</v>
      </c>
      <c r="B614" t="s">
        <v>69</v>
      </c>
      <c r="C614" t="s">
        <v>24</v>
      </c>
      <c r="D614" t="s">
        <v>34</v>
      </c>
      <c r="E614" t="s">
        <v>26</v>
      </c>
      <c r="F614" t="s">
        <v>35</v>
      </c>
      <c r="G614" t="s">
        <v>28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33</v>
      </c>
      <c r="N614" t="str">
        <f>VLOOKUP(M614, Table!$A$1:$B$26, 2, 0)</f>
        <v>High End</v>
      </c>
      <c r="O614">
        <v>25</v>
      </c>
      <c r="P614">
        <v>29</v>
      </c>
      <c r="Q614" t="s">
        <v>29</v>
      </c>
      <c r="R614">
        <v>638</v>
      </c>
      <c r="S614">
        <v>0</v>
      </c>
      <c r="T614">
        <v>0</v>
      </c>
      <c r="U614">
        <v>0.12</v>
      </c>
      <c r="V614" t="s">
        <v>29</v>
      </c>
      <c r="W614" t="s">
        <v>29</v>
      </c>
      <c r="X614" t="s">
        <v>29</v>
      </c>
      <c r="Y614" t="s">
        <v>29</v>
      </c>
      <c r="Z614" t="s">
        <v>29</v>
      </c>
    </row>
    <row r="615" spans="1:26" x14ac:dyDescent="0.3">
      <c r="A615" s="1">
        <v>41361</v>
      </c>
      <c r="B615" t="s">
        <v>69</v>
      </c>
      <c r="C615" t="s">
        <v>24</v>
      </c>
      <c r="D615" t="s">
        <v>34</v>
      </c>
      <c r="E615" t="s">
        <v>26</v>
      </c>
      <c r="F615" t="s">
        <v>35</v>
      </c>
      <c r="G615" t="s">
        <v>28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33</v>
      </c>
      <c r="N615" t="str">
        <f>VLOOKUP(M615, Table!$A$1:$B$26, 2, 0)</f>
        <v>High End</v>
      </c>
      <c r="O615">
        <v>25</v>
      </c>
      <c r="P615">
        <v>29</v>
      </c>
      <c r="Q615" t="s">
        <v>29</v>
      </c>
      <c r="R615">
        <v>19</v>
      </c>
      <c r="S615">
        <v>1</v>
      </c>
      <c r="T615">
        <v>0</v>
      </c>
      <c r="U615">
        <v>0.01</v>
      </c>
      <c r="V615" t="s">
        <v>29</v>
      </c>
      <c r="W615" t="s">
        <v>29</v>
      </c>
      <c r="X615" t="s">
        <v>29</v>
      </c>
      <c r="Y615" t="s">
        <v>29</v>
      </c>
      <c r="Z615" t="s">
        <v>29</v>
      </c>
    </row>
    <row r="616" spans="1:26" x14ac:dyDescent="0.3">
      <c r="A616" s="1">
        <v>41359</v>
      </c>
      <c r="B616" t="s">
        <v>69</v>
      </c>
      <c r="C616" t="s">
        <v>24</v>
      </c>
      <c r="D616" t="s">
        <v>25</v>
      </c>
      <c r="E616" t="s">
        <v>26</v>
      </c>
      <c r="F616" t="s">
        <v>31</v>
      </c>
      <c r="G616" t="s">
        <v>28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42</v>
      </c>
      <c r="N616" t="str">
        <f>VLOOKUP(M616, Table!$A$1:$B$26, 2, 0)</f>
        <v>Retailer</v>
      </c>
      <c r="O616">
        <v>30</v>
      </c>
      <c r="P616">
        <v>39</v>
      </c>
      <c r="Q616" t="s">
        <v>29</v>
      </c>
      <c r="R616">
        <v>635</v>
      </c>
      <c r="S616">
        <v>5</v>
      </c>
      <c r="T616">
        <v>5</v>
      </c>
      <c r="U616">
        <v>1.6</v>
      </c>
      <c r="V616" t="s">
        <v>29</v>
      </c>
      <c r="W616" t="s">
        <v>29</v>
      </c>
      <c r="X616" t="s">
        <v>29</v>
      </c>
      <c r="Y616" t="s">
        <v>29</v>
      </c>
      <c r="Z616" t="s">
        <v>29</v>
      </c>
    </row>
    <row r="617" spans="1:26" x14ac:dyDescent="0.3">
      <c r="A617" s="1">
        <v>41360</v>
      </c>
      <c r="B617" t="s">
        <v>69</v>
      </c>
      <c r="C617" t="s">
        <v>24</v>
      </c>
      <c r="D617" t="s">
        <v>25</v>
      </c>
      <c r="E617" t="s">
        <v>26</v>
      </c>
      <c r="F617" t="s">
        <v>31</v>
      </c>
      <c r="G617" t="s">
        <v>28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42</v>
      </c>
      <c r="N617" t="str">
        <f>VLOOKUP(M617, Table!$A$1:$B$26, 2, 0)</f>
        <v>Retailer</v>
      </c>
      <c r="O617">
        <v>30</v>
      </c>
      <c r="P617">
        <v>39</v>
      </c>
      <c r="Q617" t="s">
        <v>29</v>
      </c>
      <c r="R617">
        <v>1577</v>
      </c>
      <c r="S617">
        <v>6</v>
      </c>
      <c r="T617">
        <v>5</v>
      </c>
      <c r="U617">
        <v>1.8</v>
      </c>
      <c r="V617" t="s">
        <v>29</v>
      </c>
      <c r="W617" t="s">
        <v>29</v>
      </c>
      <c r="X617" t="s">
        <v>29</v>
      </c>
      <c r="Y617" t="s">
        <v>29</v>
      </c>
      <c r="Z617" t="s">
        <v>29</v>
      </c>
    </row>
    <row r="618" spans="1:26" x14ac:dyDescent="0.3">
      <c r="A618" s="1">
        <v>41361</v>
      </c>
      <c r="B618" t="s">
        <v>69</v>
      </c>
      <c r="C618" t="s">
        <v>24</v>
      </c>
      <c r="D618" t="s">
        <v>25</v>
      </c>
      <c r="E618" t="s">
        <v>26</v>
      </c>
      <c r="F618" t="s">
        <v>31</v>
      </c>
      <c r="G618" t="s">
        <v>28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42</v>
      </c>
      <c r="N618" t="str">
        <f>VLOOKUP(M618, Table!$A$1:$B$26, 2, 0)</f>
        <v>Retailer</v>
      </c>
      <c r="O618">
        <v>30</v>
      </c>
      <c r="P618">
        <v>39</v>
      </c>
      <c r="Q618" t="s">
        <v>29</v>
      </c>
      <c r="R618">
        <v>1878</v>
      </c>
      <c r="S618">
        <v>6</v>
      </c>
      <c r="T618">
        <v>6</v>
      </c>
      <c r="U618">
        <v>1.38</v>
      </c>
      <c r="V618" t="s">
        <v>29</v>
      </c>
      <c r="W618" t="s">
        <v>29</v>
      </c>
      <c r="X618" t="s">
        <v>29</v>
      </c>
      <c r="Y618" t="s">
        <v>29</v>
      </c>
      <c r="Z618" t="s">
        <v>29</v>
      </c>
    </row>
    <row r="619" spans="1:26" x14ac:dyDescent="0.3">
      <c r="A619" s="1">
        <v>41359</v>
      </c>
      <c r="B619" t="s">
        <v>69</v>
      </c>
      <c r="C619" t="s">
        <v>24</v>
      </c>
      <c r="D619" t="s">
        <v>25</v>
      </c>
      <c r="E619" t="s">
        <v>26</v>
      </c>
      <c r="F619" t="s">
        <v>35</v>
      </c>
      <c r="G619" t="s">
        <v>28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38</v>
      </c>
      <c r="N619" t="str">
        <f>VLOOKUP(M619, Table!$A$1:$B$26, 2, 0)</f>
        <v>General</v>
      </c>
      <c r="O619">
        <v>40</v>
      </c>
      <c r="P619">
        <v>49</v>
      </c>
      <c r="Q619" t="s">
        <v>29</v>
      </c>
      <c r="R619">
        <v>2602</v>
      </c>
      <c r="S619">
        <v>2</v>
      </c>
      <c r="T619">
        <v>1</v>
      </c>
      <c r="U619">
        <v>0.57999999999999996</v>
      </c>
      <c r="V619" t="s">
        <v>29</v>
      </c>
      <c r="W619" t="s">
        <v>29</v>
      </c>
      <c r="X619" t="s">
        <v>29</v>
      </c>
      <c r="Y619" t="s">
        <v>29</v>
      </c>
      <c r="Z619" t="s">
        <v>29</v>
      </c>
    </row>
    <row r="620" spans="1:26" x14ac:dyDescent="0.3">
      <c r="A620" s="1">
        <v>41360</v>
      </c>
      <c r="B620" t="s">
        <v>69</v>
      </c>
      <c r="C620" t="s">
        <v>24</v>
      </c>
      <c r="D620" t="s">
        <v>25</v>
      </c>
      <c r="E620" t="s">
        <v>26</v>
      </c>
      <c r="F620" t="s">
        <v>35</v>
      </c>
      <c r="G620" t="s">
        <v>28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38</v>
      </c>
      <c r="N620" t="str">
        <f>VLOOKUP(M620, Table!$A$1:$B$26, 2, 0)</f>
        <v>General</v>
      </c>
      <c r="O620">
        <v>40</v>
      </c>
      <c r="P620">
        <v>49</v>
      </c>
      <c r="Q620" t="s">
        <v>29</v>
      </c>
      <c r="R620">
        <v>4456</v>
      </c>
      <c r="S620">
        <v>0</v>
      </c>
      <c r="T620">
        <v>0</v>
      </c>
      <c r="U620">
        <v>0.42</v>
      </c>
      <c r="V620" t="s">
        <v>29</v>
      </c>
      <c r="W620" t="s">
        <v>29</v>
      </c>
      <c r="X620" t="s">
        <v>29</v>
      </c>
      <c r="Y620" t="s">
        <v>29</v>
      </c>
      <c r="Z620" t="s">
        <v>29</v>
      </c>
    </row>
    <row r="621" spans="1:26" x14ac:dyDescent="0.3">
      <c r="A621" s="1">
        <v>41361</v>
      </c>
      <c r="B621" t="s">
        <v>69</v>
      </c>
      <c r="C621" t="s">
        <v>24</v>
      </c>
      <c r="D621" t="s">
        <v>25</v>
      </c>
      <c r="E621" t="s">
        <v>26</v>
      </c>
      <c r="F621" t="s">
        <v>35</v>
      </c>
      <c r="G621" t="s">
        <v>28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38</v>
      </c>
      <c r="N621" t="str">
        <f>VLOOKUP(M621, Table!$A$1:$B$26, 2, 0)</f>
        <v>General</v>
      </c>
      <c r="O621">
        <v>40</v>
      </c>
      <c r="P621">
        <v>49</v>
      </c>
      <c r="Q621" t="s">
        <v>29</v>
      </c>
      <c r="R621">
        <v>4</v>
      </c>
      <c r="S621">
        <v>0</v>
      </c>
      <c r="T621">
        <v>0</v>
      </c>
      <c r="U621">
        <v>0.02</v>
      </c>
      <c r="V621" t="s">
        <v>29</v>
      </c>
      <c r="W621" t="s">
        <v>29</v>
      </c>
      <c r="X621" t="s">
        <v>29</v>
      </c>
      <c r="Y621" t="s">
        <v>29</v>
      </c>
      <c r="Z621" t="s">
        <v>29</v>
      </c>
    </row>
    <row r="622" spans="1:26" x14ac:dyDescent="0.3">
      <c r="A622" s="1">
        <v>41359</v>
      </c>
      <c r="B622" t="s">
        <v>69</v>
      </c>
      <c r="C622" t="s">
        <v>24</v>
      </c>
      <c r="D622" t="s">
        <v>34</v>
      </c>
      <c r="E622" t="s">
        <v>26</v>
      </c>
      <c r="F622" t="s">
        <v>35</v>
      </c>
      <c r="G622" t="s">
        <v>28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38</v>
      </c>
      <c r="N622" t="str">
        <f>VLOOKUP(M622, Table!$A$1:$B$26, 2, 0)</f>
        <v>General</v>
      </c>
      <c r="O622">
        <v>40</v>
      </c>
      <c r="P622">
        <v>49</v>
      </c>
      <c r="Q622" t="s">
        <v>29</v>
      </c>
      <c r="R622">
        <v>1503</v>
      </c>
      <c r="S622">
        <v>0</v>
      </c>
      <c r="T622">
        <v>0</v>
      </c>
      <c r="U622">
        <v>0.41</v>
      </c>
      <c r="V622" t="s">
        <v>29</v>
      </c>
      <c r="W622" t="s">
        <v>29</v>
      </c>
      <c r="X622" t="s">
        <v>29</v>
      </c>
      <c r="Y622" t="s">
        <v>29</v>
      </c>
      <c r="Z622" t="s">
        <v>29</v>
      </c>
    </row>
    <row r="623" spans="1:26" x14ac:dyDescent="0.3">
      <c r="A623" s="1">
        <v>41360</v>
      </c>
      <c r="B623" t="s">
        <v>69</v>
      </c>
      <c r="C623" t="s">
        <v>24</v>
      </c>
      <c r="D623" t="s">
        <v>34</v>
      </c>
      <c r="E623" t="s">
        <v>26</v>
      </c>
      <c r="F623" t="s">
        <v>35</v>
      </c>
      <c r="G623" t="s">
        <v>28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38</v>
      </c>
      <c r="N623" t="str">
        <f>VLOOKUP(M623, Table!$A$1:$B$26, 2, 0)</f>
        <v>General</v>
      </c>
      <c r="O623">
        <v>40</v>
      </c>
      <c r="P623">
        <v>49</v>
      </c>
      <c r="Q623" t="s">
        <v>29</v>
      </c>
      <c r="R623">
        <v>108</v>
      </c>
      <c r="S623">
        <v>0</v>
      </c>
      <c r="T623">
        <v>0</v>
      </c>
      <c r="U623">
        <v>0.01</v>
      </c>
      <c r="V623" t="s">
        <v>29</v>
      </c>
      <c r="W623" t="s">
        <v>29</v>
      </c>
      <c r="X623" t="s">
        <v>29</v>
      </c>
      <c r="Y623" t="s">
        <v>29</v>
      </c>
      <c r="Z623" t="s">
        <v>29</v>
      </c>
    </row>
    <row r="624" spans="1:26" x14ac:dyDescent="0.3">
      <c r="A624" s="1">
        <v>41359</v>
      </c>
      <c r="B624" t="s">
        <v>69</v>
      </c>
      <c r="C624" t="s">
        <v>24</v>
      </c>
      <c r="D624" t="s">
        <v>25</v>
      </c>
      <c r="E624" t="s">
        <v>26</v>
      </c>
      <c r="F624" t="s">
        <v>35</v>
      </c>
      <c r="G624" t="s">
        <v>28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38</v>
      </c>
      <c r="N624" t="str">
        <f>VLOOKUP(M624, Table!$A$1:$B$26, 2, 0)</f>
        <v>General</v>
      </c>
      <c r="O624">
        <v>50</v>
      </c>
      <c r="P624">
        <v>54</v>
      </c>
      <c r="Q624" t="s">
        <v>29</v>
      </c>
      <c r="R624">
        <v>1253</v>
      </c>
      <c r="S624">
        <v>0</v>
      </c>
      <c r="T624">
        <v>0</v>
      </c>
      <c r="U624">
        <v>0.3</v>
      </c>
      <c r="V624" t="s">
        <v>29</v>
      </c>
      <c r="W624" t="s">
        <v>29</v>
      </c>
      <c r="X624" t="s">
        <v>29</v>
      </c>
      <c r="Y624" t="s">
        <v>29</v>
      </c>
      <c r="Z624" t="s">
        <v>29</v>
      </c>
    </row>
    <row r="625" spans="1:26" x14ac:dyDescent="0.3">
      <c r="A625" s="1">
        <v>41360</v>
      </c>
      <c r="B625" t="s">
        <v>69</v>
      </c>
      <c r="C625" t="s">
        <v>24</v>
      </c>
      <c r="D625" t="s">
        <v>25</v>
      </c>
      <c r="E625" t="s">
        <v>26</v>
      </c>
      <c r="F625" t="s">
        <v>35</v>
      </c>
      <c r="G625" t="s">
        <v>28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38</v>
      </c>
      <c r="N625" t="str">
        <f>VLOOKUP(M625, Table!$A$1:$B$26, 2, 0)</f>
        <v>General</v>
      </c>
      <c r="O625">
        <v>50</v>
      </c>
      <c r="P625">
        <v>54</v>
      </c>
      <c r="Q625" t="s">
        <v>29</v>
      </c>
      <c r="R625">
        <v>2642</v>
      </c>
      <c r="S625">
        <v>1</v>
      </c>
      <c r="T625">
        <v>1</v>
      </c>
      <c r="U625">
        <v>0.56999999999999995</v>
      </c>
      <c r="V625" t="s">
        <v>29</v>
      </c>
      <c r="W625" t="s">
        <v>29</v>
      </c>
      <c r="X625" t="s">
        <v>29</v>
      </c>
      <c r="Y625" t="s">
        <v>29</v>
      </c>
      <c r="Z625" t="s">
        <v>29</v>
      </c>
    </row>
    <row r="626" spans="1:26" x14ac:dyDescent="0.3">
      <c r="A626" s="1">
        <v>41361</v>
      </c>
      <c r="B626" t="s">
        <v>69</v>
      </c>
      <c r="C626" t="s">
        <v>24</v>
      </c>
      <c r="D626" t="s">
        <v>25</v>
      </c>
      <c r="E626" t="s">
        <v>26</v>
      </c>
      <c r="F626" t="s">
        <v>35</v>
      </c>
      <c r="G626" t="s">
        <v>28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38</v>
      </c>
      <c r="N626" t="str">
        <f>VLOOKUP(M626, Table!$A$1:$B$26, 2, 0)</f>
        <v>General</v>
      </c>
      <c r="O626">
        <v>50</v>
      </c>
      <c r="P626">
        <v>54</v>
      </c>
      <c r="Q626" t="s">
        <v>29</v>
      </c>
      <c r="R626">
        <v>1861</v>
      </c>
      <c r="S626">
        <v>5</v>
      </c>
      <c r="T626">
        <v>4</v>
      </c>
      <c r="U626">
        <v>1.45</v>
      </c>
      <c r="V626" t="s">
        <v>29</v>
      </c>
      <c r="W626" t="s">
        <v>29</v>
      </c>
      <c r="X626" t="s">
        <v>29</v>
      </c>
      <c r="Y626" t="s">
        <v>29</v>
      </c>
      <c r="Z626" t="s">
        <v>29</v>
      </c>
    </row>
    <row r="627" spans="1:26" x14ac:dyDescent="0.3">
      <c r="A627" s="1">
        <v>41359</v>
      </c>
      <c r="B627" t="s">
        <v>69</v>
      </c>
      <c r="C627" t="s">
        <v>24</v>
      </c>
      <c r="D627" t="s">
        <v>37</v>
      </c>
      <c r="E627" t="s">
        <v>26</v>
      </c>
      <c r="F627" t="s">
        <v>31</v>
      </c>
      <c r="G627" t="s">
        <v>28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42</v>
      </c>
      <c r="N627" t="str">
        <f>VLOOKUP(M627, Table!$A$1:$B$26, 2, 0)</f>
        <v>Retailer</v>
      </c>
      <c r="O627">
        <v>30</v>
      </c>
      <c r="P627">
        <v>39</v>
      </c>
      <c r="Q627" t="s">
        <v>29</v>
      </c>
      <c r="R627">
        <v>1075</v>
      </c>
      <c r="S627">
        <v>7</v>
      </c>
      <c r="T627">
        <v>7</v>
      </c>
      <c r="U627">
        <v>1.93</v>
      </c>
      <c r="V627" t="s">
        <v>29</v>
      </c>
      <c r="W627" t="s">
        <v>29</v>
      </c>
      <c r="X627" t="s">
        <v>29</v>
      </c>
      <c r="Y627" t="s">
        <v>29</v>
      </c>
      <c r="Z627" t="s">
        <v>29</v>
      </c>
    </row>
    <row r="628" spans="1:26" x14ac:dyDescent="0.3">
      <c r="A628" s="1">
        <v>41360</v>
      </c>
      <c r="B628" t="s">
        <v>69</v>
      </c>
      <c r="C628" t="s">
        <v>24</v>
      </c>
      <c r="D628" t="s">
        <v>37</v>
      </c>
      <c r="E628" t="s">
        <v>26</v>
      </c>
      <c r="F628" t="s">
        <v>31</v>
      </c>
      <c r="G628" t="s">
        <v>28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42</v>
      </c>
      <c r="N628" t="str">
        <f>VLOOKUP(M628, Table!$A$1:$B$26, 2, 0)</f>
        <v>Retailer</v>
      </c>
      <c r="O628">
        <v>30</v>
      </c>
      <c r="P628">
        <v>39</v>
      </c>
      <c r="Q628" t="s">
        <v>29</v>
      </c>
      <c r="R628">
        <v>1230</v>
      </c>
      <c r="S628">
        <v>8</v>
      </c>
      <c r="T628">
        <v>7</v>
      </c>
      <c r="U628">
        <v>1.99</v>
      </c>
      <c r="V628" t="s">
        <v>29</v>
      </c>
      <c r="W628" t="s">
        <v>29</v>
      </c>
      <c r="X628" t="s">
        <v>29</v>
      </c>
      <c r="Y628" t="s">
        <v>29</v>
      </c>
      <c r="Z628" t="s">
        <v>29</v>
      </c>
    </row>
    <row r="629" spans="1:26" x14ac:dyDescent="0.3">
      <c r="A629" s="1">
        <v>41361</v>
      </c>
      <c r="B629" t="s">
        <v>69</v>
      </c>
      <c r="C629" t="s">
        <v>24</v>
      </c>
      <c r="D629" t="s">
        <v>37</v>
      </c>
      <c r="E629" t="s">
        <v>26</v>
      </c>
      <c r="F629" t="s">
        <v>31</v>
      </c>
      <c r="G629" t="s">
        <v>28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42</v>
      </c>
      <c r="N629" t="str">
        <f>VLOOKUP(M629, Table!$A$1:$B$26, 2, 0)</f>
        <v>Retailer</v>
      </c>
      <c r="O629">
        <v>30</v>
      </c>
      <c r="P629">
        <v>39</v>
      </c>
      <c r="Q629" t="s">
        <v>29</v>
      </c>
      <c r="R629">
        <v>2736</v>
      </c>
      <c r="S629">
        <v>7</v>
      </c>
      <c r="T629">
        <v>4</v>
      </c>
      <c r="U629">
        <v>1.5</v>
      </c>
      <c r="V629">
        <v>2</v>
      </c>
      <c r="W629" t="s">
        <v>29</v>
      </c>
      <c r="X629" t="s">
        <v>29</v>
      </c>
      <c r="Y629" t="s">
        <v>29</v>
      </c>
      <c r="Z629" t="s">
        <v>29</v>
      </c>
    </row>
    <row r="630" spans="1:26" x14ac:dyDescent="0.3">
      <c r="A630" s="1">
        <v>41359</v>
      </c>
      <c r="B630" t="s">
        <v>69</v>
      </c>
      <c r="C630" t="s">
        <v>24</v>
      </c>
      <c r="D630" t="s">
        <v>25</v>
      </c>
      <c r="E630" t="s">
        <v>26</v>
      </c>
      <c r="F630" t="s">
        <v>35</v>
      </c>
      <c r="G630" t="s">
        <v>28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41</v>
      </c>
      <c r="N630" t="str">
        <f>VLOOKUP(M630, Table!$A$1:$B$26, 2, 0)</f>
        <v>High End</v>
      </c>
      <c r="O630">
        <v>40</v>
      </c>
      <c r="P630">
        <v>49</v>
      </c>
      <c r="Q630" t="s">
        <v>29</v>
      </c>
      <c r="R630">
        <v>528</v>
      </c>
      <c r="S630">
        <v>2</v>
      </c>
      <c r="T630">
        <v>0</v>
      </c>
      <c r="U630">
        <v>0.21</v>
      </c>
      <c r="V630" t="s">
        <v>29</v>
      </c>
      <c r="W630" t="s">
        <v>29</v>
      </c>
      <c r="X630" t="s">
        <v>29</v>
      </c>
      <c r="Y630" t="s">
        <v>29</v>
      </c>
      <c r="Z630" t="s">
        <v>29</v>
      </c>
    </row>
    <row r="631" spans="1:26" x14ac:dyDescent="0.3">
      <c r="A631" s="1">
        <v>41360</v>
      </c>
      <c r="B631" t="s">
        <v>69</v>
      </c>
      <c r="C631" t="s">
        <v>24</v>
      </c>
      <c r="D631" t="s">
        <v>25</v>
      </c>
      <c r="E631" t="s">
        <v>26</v>
      </c>
      <c r="F631" t="s">
        <v>35</v>
      </c>
      <c r="G631" t="s">
        <v>28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41</v>
      </c>
      <c r="N631" t="str">
        <f>VLOOKUP(M631, Table!$A$1:$B$26, 2, 0)</f>
        <v>High End</v>
      </c>
      <c r="O631">
        <v>40</v>
      </c>
      <c r="P631">
        <v>49</v>
      </c>
      <c r="Q631" t="s">
        <v>29</v>
      </c>
      <c r="R631">
        <v>46</v>
      </c>
      <c r="S631">
        <v>1</v>
      </c>
      <c r="T631">
        <v>0</v>
      </c>
      <c r="U631">
        <v>0.01</v>
      </c>
      <c r="V631" t="s">
        <v>29</v>
      </c>
      <c r="W631" t="s">
        <v>29</v>
      </c>
      <c r="X631" t="s">
        <v>29</v>
      </c>
      <c r="Y631" t="s">
        <v>29</v>
      </c>
      <c r="Z631" t="s">
        <v>29</v>
      </c>
    </row>
    <row r="632" spans="1:26" x14ac:dyDescent="0.3">
      <c r="A632" s="1">
        <v>41359</v>
      </c>
      <c r="B632" t="s">
        <v>69</v>
      </c>
      <c r="C632" t="s">
        <v>24</v>
      </c>
      <c r="D632" t="s">
        <v>37</v>
      </c>
      <c r="E632" t="s">
        <v>26</v>
      </c>
      <c r="F632" t="s">
        <v>31</v>
      </c>
      <c r="G632" t="s">
        <v>28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42</v>
      </c>
      <c r="N632" t="str">
        <f>VLOOKUP(M632, Table!$A$1:$B$26, 2, 0)</f>
        <v>Retailer</v>
      </c>
      <c r="O632">
        <v>40</v>
      </c>
      <c r="P632">
        <v>49</v>
      </c>
      <c r="Q632" t="s">
        <v>29</v>
      </c>
      <c r="R632">
        <v>50</v>
      </c>
      <c r="S632">
        <v>1</v>
      </c>
      <c r="T632">
        <v>0</v>
      </c>
      <c r="U632">
        <v>0.19</v>
      </c>
      <c r="V632" t="s">
        <v>29</v>
      </c>
      <c r="W632" t="s">
        <v>29</v>
      </c>
      <c r="X632" t="s">
        <v>29</v>
      </c>
      <c r="Y632" t="s">
        <v>29</v>
      </c>
      <c r="Z632" t="s">
        <v>29</v>
      </c>
    </row>
    <row r="633" spans="1:26" x14ac:dyDescent="0.3">
      <c r="A633" s="1">
        <v>41359</v>
      </c>
      <c r="B633" t="s">
        <v>69</v>
      </c>
      <c r="C633" t="s">
        <v>24</v>
      </c>
      <c r="D633" t="s">
        <v>32</v>
      </c>
      <c r="E633" t="s">
        <v>26</v>
      </c>
      <c r="F633" t="s">
        <v>31</v>
      </c>
      <c r="G633" t="s">
        <v>28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41</v>
      </c>
      <c r="N633" t="str">
        <f>VLOOKUP(M633, Table!$A$1:$B$26, 2, 0)</f>
        <v>High End</v>
      </c>
      <c r="O633">
        <v>30</v>
      </c>
      <c r="P633">
        <v>39</v>
      </c>
      <c r="Q633" t="s">
        <v>29</v>
      </c>
      <c r="R633">
        <v>353</v>
      </c>
      <c r="S633">
        <v>0</v>
      </c>
      <c r="T633">
        <v>1</v>
      </c>
      <c r="U633">
        <v>0.23</v>
      </c>
      <c r="V633" t="s">
        <v>29</v>
      </c>
      <c r="W633" t="s">
        <v>29</v>
      </c>
      <c r="X633" t="s">
        <v>29</v>
      </c>
      <c r="Y633" t="s">
        <v>29</v>
      </c>
      <c r="Z633" t="s">
        <v>29</v>
      </c>
    </row>
    <row r="634" spans="1:26" x14ac:dyDescent="0.3">
      <c r="A634" s="1">
        <v>41360</v>
      </c>
      <c r="B634" t="s">
        <v>69</v>
      </c>
      <c r="C634" t="s">
        <v>24</v>
      </c>
      <c r="D634" t="s">
        <v>32</v>
      </c>
      <c r="E634" t="s">
        <v>26</v>
      </c>
      <c r="F634" t="s">
        <v>31</v>
      </c>
      <c r="G634" t="s">
        <v>28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41</v>
      </c>
      <c r="N634" t="str">
        <f>VLOOKUP(M634, Table!$A$1:$B$26, 2, 0)</f>
        <v>High End</v>
      </c>
      <c r="O634">
        <v>30</v>
      </c>
      <c r="P634">
        <v>39</v>
      </c>
      <c r="Q634" t="s">
        <v>29</v>
      </c>
      <c r="R634">
        <v>1</v>
      </c>
      <c r="S634">
        <v>0</v>
      </c>
      <c r="T634">
        <v>0</v>
      </c>
      <c r="U634">
        <v>0</v>
      </c>
      <c r="V634" t="s">
        <v>29</v>
      </c>
      <c r="W634" t="s">
        <v>29</v>
      </c>
      <c r="X634" t="s">
        <v>29</v>
      </c>
      <c r="Y634" t="s">
        <v>29</v>
      </c>
      <c r="Z634" t="s">
        <v>29</v>
      </c>
    </row>
    <row r="635" spans="1:26" x14ac:dyDescent="0.3">
      <c r="A635" s="1">
        <v>41359</v>
      </c>
      <c r="B635" t="s">
        <v>69</v>
      </c>
      <c r="C635" t="s">
        <v>24</v>
      </c>
      <c r="D635" t="s">
        <v>36</v>
      </c>
      <c r="E635" t="s">
        <v>26</v>
      </c>
      <c r="F635" t="s">
        <v>31</v>
      </c>
      <c r="G635" t="s">
        <v>28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30</v>
      </c>
      <c r="N635" t="str">
        <f>VLOOKUP(M635, Table!$A$1:$B$26, 2, 0)</f>
        <v>High End</v>
      </c>
      <c r="O635">
        <v>30</v>
      </c>
      <c r="P635">
        <v>39</v>
      </c>
      <c r="Q635" t="s">
        <v>29</v>
      </c>
      <c r="R635">
        <v>25</v>
      </c>
      <c r="S635">
        <v>0</v>
      </c>
      <c r="T635">
        <v>0</v>
      </c>
      <c r="U635">
        <v>0.02</v>
      </c>
      <c r="V635" t="s">
        <v>29</v>
      </c>
      <c r="W635" t="s">
        <v>29</v>
      </c>
      <c r="X635" t="s">
        <v>29</v>
      </c>
      <c r="Y635" t="s">
        <v>29</v>
      </c>
      <c r="Z635" t="s">
        <v>29</v>
      </c>
    </row>
    <row r="636" spans="1:26" x14ac:dyDescent="0.3">
      <c r="A636" s="1">
        <v>41360</v>
      </c>
      <c r="B636" t="s">
        <v>69</v>
      </c>
      <c r="C636" t="s">
        <v>24</v>
      </c>
      <c r="D636" t="s">
        <v>36</v>
      </c>
      <c r="E636" t="s">
        <v>26</v>
      </c>
      <c r="F636" t="s">
        <v>31</v>
      </c>
      <c r="G636" t="s">
        <v>28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30</v>
      </c>
      <c r="N636" t="str">
        <f>VLOOKUP(M636, Table!$A$1:$B$26, 2, 0)</f>
        <v>High End</v>
      </c>
      <c r="O636">
        <v>30</v>
      </c>
      <c r="P636">
        <v>39</v>
      </c>
      <c r="Q636" t="s">
        <v>29</v>
      </c>
      <c r="R636">
        <v>1</v>
      </c>
      <c r="S636">
        <v>0</v>
      </c>
      <c r="T636">
        <v>0</v>
      </c>
      <c r="U636">
        <v>0</v>
      </c>
      <c r="V636" t="s">
        <v>29</v>
      </c>
      <c r="W636" t="s">
        <v>29</v>
      </c>
      <c r="X636" t="s">
        <v>29</v>
      </c>
      <c r="Y636" t="s">
        <v>29</v>
      </c>
      <c r="Z636" t="s">
        <v>29</v>
      </c>
    </row>
    <row r="637" spans="1:26" x14ac:dyDescent="0.3">
      <c r="A637" s="1">
        <v>41359</v>
      </c>
      <c r="B637" t="s">
        <v>69</v>
      </c>
      <c r="C637" t="s">
        <v>24</v>
      </c>
      <c r="D637" t="s">
        <v>32</v>
      </c>
      <c r="E637" t="s">
        <v>26</v>
      </c>
      <c r="F637" t="s">
        <v>35</v>
      </c>
      <c r="G637" t="s">
        <v>28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33</v>
      </c>
      <c r="N637" t="str">
        <f>VLOOKUP(M637, Table!$A$1:$B$26, 2, 0)</f>
        <v>High End</v>
      </c>
      <c r="O637">
        <v>30</v>
      </c>
      <c r="P637">
        <v>39</v>
      </c>
      <c r="Q637" t="s">
        <v>29</v>
      </c>
      <c r="R637">
        <v>116</v>
      </c>
      <c r="S637">
        <v>0</v>
      </c>
      <c r="T637">
        <v>0</v>
      </c>
      <c r="U637">
        <v>0.06</v>
      </c>
      <c r="V637" t="s">
        <v>29</v>
      </c>
      <c r="W637" t="s">
        <v>29</v>
      </c>
      <c r="X637" t="s">
        <v>29</v>
      </c>
      <c r="Y637" t="s">
        <v>29</v>
      </c>
      <c r="Z637" t="s">
        <v>29</v>
      </c>
    </row>
    <row r="638" spans="1:26" x14ac:dyDescent="0.3">
      <c r="A638" s="1">
        <v>41360</v>
      </c>
      <c r="B638" t="s">
        <v>69</v>
      </c>
      <c r="C638" t="s">
        <v>24</v>
      </c>
      <c r="D638" t="s">
        <v>32</v>
      </c>
      <c r="E638" t="s">
        <v>26</v>
      </c>
      <c r="F638" t="s">
        <v>35</v>
      </c>
      <c r="G638" t="s">
        <v>28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33</v>
      </c>
      <c r="N638" t="str">
        <f>VLOOKUP(M638, Table!$A$1:$B$26, 2, 0)</f>
        <v>High End</v>
      </c>
      <c r="O638">
        <v>30</v>
      </c>
      <c r="P638">
        <v>39</v>
      </c>
      <c r="Q638" t="s">
        <v>29</v>
      </c>
      <c r="R638">
        <v>22</v>
      </c>
      <c r="S638">
        <v>0</v>
      </c>
      <c r="T638">
        <v>0</v>
      </c>
      <c r="U638">
        <v>0.01</v>
      </c>
      <c r="V638" t="s">
        <v>29</v>
      </c>
      <c r="W638" t="s">
        <v>29</v>
      </c>
      <c r="X638" t="s">
        <v>29</v>
      </c>
      <c r="Y638" t="s">
        <v>29</v>
      </c>
      <c r="Z638" t="s">
        <v>29</v>
      </c>
    </row>
    <row r="639" spans="1:26" x14ac:dyDescent="0.3">
      <c r="A639" s="1">
        <v>41361</v>
      </c>
      <c r="B639" t="s">
        <v>69</v>
      </c>
      <c r="C639" t="s">
        <v>24</v>
      </c>
      <c r="D639" t="s">
        <v>32</v>
      </c>
      <c r="E639" t="s">
        <v>26</v>
      </c>
      <c r="F639" t="s">
        <v>35</v>
      </c>
      <c r="G639" t="s">
        <v>28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33</v>
      </c>
      <c r="N639" t="str">
        <f>VLOOKUP(M639, Table!$A$1:$B$26, 2, 0)</f>
        <v>High End</v>
      </c>
      <c r="O639">
        <v>30</v>
      </c>
      <c r="P639">
        <v>39</v>
      </c>
      <c r="Q639" t="s">
        <v>29</v>
      </c>
      <c r="R639">
        <v>2</v>
      </c>
      <c r="S639">
        <v>0</v>
      </c>
      <c r="T639">
        <v>0</v>
      </c>
      <c r="U639">
        <v>0</v>
      </c>
      <c r="V639" t="s">
        <v>29</v>
      </c>
      <c r="W639" t="s">
        <v>29</v>
      </c>
      <c r="X639" t="s">
        <v>29</v>
      </c>
      <c r="Y639" t="s">
        <v>29</v>
      </c>
      <c r="Z639" t="s">
        <v>29</v>
      </c>
    </row>
    <row r="640" spans="1:26" x14ac:dyDescent="0.3">
      <c r="A640" s="1">
        <v>41359</v>
      </c>
      <c r="B640" t="s">
        <v>69</v>
      </c>
      <c r="C640" t="s">
        <v>24</v>
      </c>
      <c r="D640" t="s">
        <v>32</v>
      </c>
      <c r="E640" t="s">
        <v>26</v>
      </c>
      <c r="F640" t="s">
        <v>27</v>
      </c>
      <c r="G640" t="s">
        <v>28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40</v>
      </c>
      <c r="N640" t="str">
        <f>VLOOKUP(M640, Table!$A$1:$B$26, 2, 0)</f>
        <v>Cosmetics</v>
      </c>
      <c r="O640">
        <v>40</v>
      </c>
      <c r="P640">
        <v>49</v>
      </c>
      <c r="Q640" t="s">
        <v>29</v>
      </c>
      <c r="R640">
        <v>31</v>
      </c>
      <c r="S640">
        <v>1</v>
      </c>
      <c r="T640">
        <v>1</v>
      </c>
      <c r="U640">
        <v>0.2</v>
      </c>
      <c r="V640" t="s">
        <v>29</v>
      </c>
      <c r="W640" t="s">
        <v>29</v>
      </c>
      <c r="X640" t="s">
        <v>29</v>
      </c>
      <c r="Y640" t="s">
        <v>29</v>
      </c>
      <c r="Z640" t="s">
        <v>29</v>
      </c>
    </row>
    <row r="641" spans="1:26" x14ac:dyDescent="0.3">
      <c r="A641" s="1">
        <v>41360</v>
      </c>
      <c r="B641" t="s">
        <v>69</v>
      </c>
      <c r="C641" t="s">
        <v>24</v>
      </c>
      <c r="D641" t="s">
        <v>32</v>
      </c>
      <c r="E641" t="s">
        <v>26</v>
      </c>
      <c r="F641" t="s">
        <v>27</v>
      </c>
      <c r="G641" t="s">
        <v>28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40</v>
      </c>
      <c r="N641" t="str">
        <f>VLOOKUP(M641, Table!$A$1:$B$26, 2, 0)</f>
        <v>Cosmetics</v>
      </c>
      <c r="O641">
        <v>40</v>
      </c>
      <c r="P641">
        <v>49</v>
      </c>
      <c r="Q641" t="s">
        <v>29</v>
      </c>
      <c r="R641">
        <v>1</v>
      </c>
      <c r="S641">
        <v>0</v>
      </c>
      <c r="T641">
        <v>0</v>
      </c>
      <c r="U641">
        <v>0</v>
      </c>
      <c r="V641" t="s">
        <v>29</v>
      </c>
      <c r="W641" t="s">
        <v>29</v>
      </c>
      <c r="X641" t="s">
        <v>29</v>
      </c>
      <c r="Y641" t="s">
        <v>29</v>
      </c>
      <c r="Z641" t="s">
        <v>29</v>
      </c>
    </row>
    <row r="642" spans="1:26" x14ac:dyDescent="0.3">
      <c r="A642" s="1">
        <v>41361</v>
      </c>
      <c r="B642" t="s">
        <v>69</v>
      </c>
      <c r="C642" t="s">
        <v>24</v>
      </c>
      <c r="D642" t="s">
        <v>32</v>
      </c>
      <c r="E642" t="s">
        <v>26</v>
      </c>
      <c r="F642" t="s">
        <v>27</v>
      </c>
      <c r="G642" t="s">
        <v>28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40</v>
      </c>
      <c r="N642" t="str">
        <f>VLOOKUP(M642, Table!$A$1:$B$26, 2, 0)</f>
        <v>Cosmetics</v>
      </c>
      <c r="O642">
        <v>40</v>
      </c>
      <c r="P642">
        <v>49</v>
      </c>
      <c r="Q642" t="s">
        <v>29</v>
      </c>
      <c r="R642">
        <v>11</v>
      </c>
      <c r="S642">
        <v>0</v>
      </c>
      <c r="T642">
        <v>0</v>
      </c>
      <c r="U642">
        <v>0.01</v>
      </c>
      <c r="V642" t="s">
        <v>29</v>
      </c>
      <c r="W642" t="s">
        <v>29</v>
      </c>
      <c r="X642" t="s">
        <v>29</v>
      </c>
      <c r="Y642" t="s">
        <v>29</v>
      </c>
      <c r="Z642" t="s">
        <v>29</v>
      </c>
    </row>
    <row r="643" spans="1:26" x14ac:dyDescent="0.3">
      <c r="A643" s="1">
        <v>41359</v>
      </c>
      <c r="B643" t="s">
        <v>69</v>
      </c>
      <c r="C643" t="s">
        <v>24</v>
      </c>
      <c r="D643" t="s">
        <v>39</v>
      </c>
      <c r="E643" t="s">
        <v>26</v>
      </c>
      <c r="F643" t="s">
        <v>31</v>
      </c>
      <c r="G643" t="s">
        <v>28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41</v>
      </c>
      <c r="N643" t="str">
        <f>VLOOKUP(M643, Table!$A$1:$B$26, 2, 0)</f>
        <v>High End</v>
      </c>
      <c r="O643">
        <v>30</v>
      </c>
      <c r="P643">
        <v>39</v>
      </c>
      <c r="Q643" t="s">
        <v>29</v>
      </c>
      <c r="R643">
        <v>494</v>
      </c>
      <c r="S643">
        <v>0</v>
      </c>
      <c r="T643">
        <v>0</v>
      </c>
      <c r="U643">
        <v>0.35</v>
      </c>
      <c r="V643" t="s">
        <v>29</v>
      </c>
      <c r="W643" t="s">
        <v>29</v>
      </c>
      <c r="X643" t="s">
        <v>29</v>
      </c>
      <c r="Y643" t="s">
        <v>29</v>
      </c>
      <c r="Z643" t="s">
        <v>29</v>
      </c>
    </row>
    <row r="644" spans="1:26" x14ac:dyDescent="0.3">
      <c r="A644" s="1">
        <v>41360</v>
      </c>
      <c r="B644" t="s">
        <v>69</v>
      </c>
      <c r="C644" t="s">
        <v>24</v>
      </c>
      <c r="D644" t="s">
        <v>39</v>
      </c>
      <c r="E644" t="s">
        <v>26</v>
      </c>
      <c r="F644" t="s">
        <v>31</v>
      </c>
      <c r="G644" t="s">
        <v>28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41</v>
      </c>
      <c r="N644" t="str">
        <f>VLOOKUP(M644, Table!$A$1:$B$26, 2, 0)</f>
        <v>High End</v>
      </c>
      <c r="O644">
        <v>30</v>
      </c>
      <c r="P644">
        <v>39</v>
      </c>
      <c r="Q644" t="s">
        <v>29</v>
      </c>
      <c r="R644">
        <v>3</v>
      </c>
      <c r="S644">
        <v>0</v>
      </c>
      <c r="T644">
        <v>0</v>
      </c>
      <c r="U644">
        <v>0</v>
      </c>
      <c r="V644" t="s">
        <v>29</v>
      </c>
      <c r="W644" t="s">
        <v>29</v>
      </c>
      <c r="X644" t="s">
        <v>29</v>
      </c>
      <c r="Y644" t="s">
        <v>29</v>
      </c>
      <c r="Z644" t="s">
        <v>29</v>
      </c>
    </row>
    <row r="645" spans="1:26" x14ac:dyDescent="0.3">
      <c r="A645" s="1">
        <v>41359</v>
      </c>
      <c r="B645" t="s">
        <v>69</v>
      </c>
      <c r="C645" t="s">
        <v>24</v>
      </c>
      <c r="D645" t="s">
        <v>34</v>
      </c>
      <c r="E645" t="s">
        <v>26</v>
      </c>
      <c r="F645" t="s">
        <v>35</v>
      </c>
      <c r="G645" t="s">
        <v>28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38</v>
      </c>
      <c r="N645" t="str">
        <f>VLOOKUP(M645, Table!$A$1:$B$26, 2, 0)</f>
        <v>General</v>
      </c>
      <c r="O645">
        <v>25</v>
      </c>
      <c r="P645">
        <v>29</v>
      </c>
      <c r="Q645" t="s">
        <v>29</v>
      </c>
      <c r="R645">
        <v>689</v>
      </c>
      <c r="S645">
        <v>0</v>
      </c>
      <c r="T645">
        <v>0</v>
      </c>
      <c r="U645">
        <v>0.15</v>
      </c>
      <c r="V645" t="s">
        <v>29</v>
      </c>
      <c r="W645" t="s">
        <v>29</v>
      </c>
      <c r="X645" t="s">
        <v>29</v>
      </c>
      <c r="Y645" t="s">
        <v>29</v>
      </c>
      <c r="Z645" t="s">
        <v>29</v>
      </c>
    </row>
    <row r="646" spans="1:26" x14ac:dyDescent="0.3">
      <c r="A646" s="1">
        <v>41360</v>
      </c>
      <c r="B646" t="s">
        <v>69</v>
      </c>
      <c r="C646" t="s">
        <v>24</v>
      </c>
      <c r="D646" t="s">
        <v>34</v>
      </c>
      <c r="E646" t="s">
        <v>26</v>
      </c>
      <c r="F646" t="s">
        <v>35</v>
      </c>
      <c r="G646" t="s">
        <v>28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38</v>
      </c>
      <c r="N646" t="str">
        <f>VLOOKUP(M646, Table!$A$1:$B$26, 2, 0)</f>
        <v>General</v>
      </c>
      <c r="O646">
        <v>25</v>
      </c>
      <c r="P646">
        <v>29</v>
      </c>
      <c r="Q646" t="s">
        <v>29</v>
      </c>
      <c r="R646">
        <v>48</v>
      </c>
      <c r="S646">
        <v>0</v>
      </c>
      <c r="T646">
        <v>0</v>
      </c>
      <c r="U646">
        <v>0</v>
      </c>
      <c r="V646" t="s">
        <v>29</v>
      </c>
      <c r="W646" t="s">
        <v>29</v>
      </c>
      <c r="X646" t="s">
        <v>29</v>
      </c>
      <c r="Y646" t="s">
        <v>29</v>
      </c>
      <c r="Z646" t="s">
        <v>29</v>
      </c>
    </row>
    <row r="647" spans="1:26" x14ac:dyDescent="0.3">
      <c r="A647" s="1">
        <v>41361</v>
      </c>
      <c r="B647" t="s">
        <v>69</v>
      </c>
      <c r="C647" t="s">
        <v>24</v>
      </c>
      <c r="D647" t="s">
        <v>34</v>
      </c>
      <c r="E647" t="s">
        <v>26</v>
      </c>
      <c r="F647" t="s">
        <v>35</v>
      </c>
      <c r="G647" t="s">
        <v>28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38</v>
      </c>
      <c r="N647" t="str">
        <f>VLOOKUP(M647, Table!$A$1:$B$26, 2, 0)</f>
        <v>General</v>
      </c>
      <c r="O647">
        <v>25</v>
      </c>
      <c r="P647">
        <v>29</v>
      </c>
      <c r="Q647" t="s">
        <v>29</v>
      </c>
      <c r="R647">
        <v>2</v>
      </c>
      <c r="S647">
        <v>0</v>
      </c>
      <c r="T647">
        <v>0</v>
      </c>
      <c r="U647">
        <v>0</v>
      </c>
      <c r="V647" t="s">
        <v>29</v>
      </c>
      <c r="W647" t="s">
        <v>29</v>
      </c>
      <c r="X647" t="s">
        <v>29</v>
      </c>
      <c r="Y647" t="s">
        <v>29</v>
      </c>
      <c r="Z647" t="s">
        <v>29</v>
      </c>
    </row>
    <row r="648" spans="1:26" x14ac:dyDescent="0.3">
      <c r="A648" s="1">
        <v>41359</v>
      </c>
      <c r="B648" t="s">
        <v>69</v>
      </c>
      <c r="C648" t="s">
        <v>24</v>
      </c>
      <c r="D648" t="s">
        <v>34</v>
      </c>
      <c r="E648" t="s">
        <v>26</v>
      </c>
      <c r="F648" t="s">
        <v>35</v>
      </c>
      <c r="G648" t="s">
        <v>28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42</v>
      </c>
      <c r="N648" t="str">
        <f>VLOOKUP(M648, Table!$A$1:$B$26, 2, 0)</f>
        <v>Retailer</v>
      </c>
      <c r="O648">
        <v>30</v>
      </c>
      <c r="P648">
        <v>39</v>
      </c>
      <c r="Q648" t="s">
        <v>29</v>
      </c>
      <c r="R648">
        <v>66</v>
      </c>
      <c r="S648">
        <v>0</v>
      </c>
      <c r="T648">
        <v>0</v>
      </c>
      <c r="U648">
        <v>0.23</v>
      </c>
      <c r="V648" t="s">
        <v>29</v>
      </c>
      <c r="W648" t="s">
        <v>29</v>
      </c>
      <c r="X648" t="s">
        <v>29</v>
      </c>
      <c r="Y648" t="s">
        <v>29</v>
      </c>
      <c r="Z648" t="s">
        <v>29</v>
      </c>
    </row>
    <row r="649" spans="1:26" x14ac:dyDescent="0.3">
      <c r="A649" s="1">
        <v>41359</v>
      </c>
      <c r="B649" t="s">
        <v>69</v>
      </c>
      <c r="C649" t="s">
        <v>24</v>
      </c>
      <c r="D649" t="s">
        <v>25</v>
      </c>
      <c r="E649" t="s">
        <v>26</v>
      </c>
      <c r="F649" t="s">
        <v>35</v>
      </c>
      <c r="G649" t="s">
        <v>28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33</v>
      </c>
      <c r="N649" t="str">
        <f>VLOOKUP(M649, Table!$A$1:$B$26, 2, 0)</f>
        <v>High End</v>
      </c>
      <c r="O649">
        <v>30</v>
      </c>
      <c r="P649">
        <v>39</v>
      </c>
      <c r="Q649" t="s">
        <v>29</v>
      </c>
      <c r="R649">
        <v>603</v>
      </c>
      <c r="S649">
        <v>0</v>
      </c>
      <c r="T649">
        <v>0</v>
      </c>
      <c r="U649">
        <v>0.44</v>
      </c>
      <c r="V649" t="s">
        <v>29</v>
      </c>
      <c r="W649" t="s">
        <v>29</v>
      </c>
      <c r="X649" t="s">
        <v>29</v>
      </c>
      <c r="Y649" t="s">
        <v>29</v>
      </c>
      <c r="Z649" t="s">
        <v>29</v>
      </c>
    </row>
    <row r="650" spans="1:26" x14ac:dyDescent="0.3">
      <c r="A650" s="1">
        <v>41360</v>
      </c>
      <c r="B650" t="s">
        <v>69</v>
      </c>
      <c r="C650" t="s">
        <v>24</v>
      </c>
      <c r="D650" t="s">
        <v>25</v>
      </c>
      <c r="E650" t="s">
        <v>26</v>
      </c>
      <c r="F650" t="s">
        <v>35</v>
      </c>
      <c r="G650" t="s">
        <v>28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33</v>
      </c>
      <c r="N650" t="str">
        <f>VLOOKUP(M650, Table!$A$1:$B$26, 2, 0)</f>
        <v>High End</v>
      </c>
      <c r="O650">
        <v>30</v>
      </c>
      <c r="P650">
        <v>39</v>
      </c>
      <c r="Q650" t="s">
        <v>29</v>
      </c>
      <c r="R650">
        <v>738</v>
      </c>
      <c r="S650">
        <v>1</v>
      </c>
      <c r="T650">
        <v>2</v>
      </c>
      <c r="U650">
        <v>0.4</v>
      </c>
      <c r="V650" t="s">
        <v>29</v>
      </c>
      <c r="W650" t="s">
        <v>29</v>
      </c>
      <c r="X650" t="s">
        <v>29</v>
      </c>
      <c r="Y650" t="s">
        <v>29</v>
      </c>
      <c r="Z650" t="s">
        <v>29</v>
      </c>
    </row>
    <row r="651" spans="1:26" x14ac:dyDescent="0.3">
      <c r="A651" s="1">
        <v>41361</v>
      </c>
      <c r="B651" t="s">
        <v>69</v>
      </c>
      <c r="C651" t="s">
        <v>24</v>
      </c>
      <c r="D651" t="s">
        <v>25</v>
      </c>
      <c r="E651" t="s">
        <v>26</v>
      </c>
      <c r="F651" t="s">
        <v>35</v>
      </c>
      <c r="G651" t="s">
        <v>28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33</v>
      </c>
      <c r="N651" t="str">
        <f>VLOOKUP(M651, Table!$A$1:$B$26, 2, 0)</f>
        <v>High End</v>
      </c>
      <c r="O651">
        <v>30</v>
      </c>
      <c r="P651">
        <v>39</v>
      </c>
      <c r="Q651" t="s">
        <v>29</v>
      </c>
      <c r="R651">
        <v>3548</v>
      </c>
      <c r="S651">
        <v>3</v>
      </c>
      <c r="T651">
        <v>3</v>
      </c>
      <c r="U651">
        <v>1.43</v>
      </c>
      <c r="V651" t="s">
        <v>29</v>
      </c>
      <c r="W651" t="s">
        <v>29</v>
      </c>
      <c r="X651" t="s">
        <v>29</v>
      </c>
      <c r="Y651" t="s">
        <v>29</v>
      </c>
      <c r="Z651" t="s">
        <v>29</v>
      </c>
    </row>
    <row r="652" spans="1:26" x14ac:dyDescent="0.3">
      <c r="A652" s="1">
        <v>41359</v>
      </c>
      <c r="B652" t="s">
        <v>69</v>
      </c>
      <c r="C652" t="s">
        <v>24</v>
      </c>
      <c r="D652" t="s">
        <v>34</v>
      </c>
      <c r="E652" t="s">
        <v>26</v>
      </c>
      <c r="F652" t="s">
        <v>31</v>
      </c>
      <c r="G652" t="s">
        <v>28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33</v>
      </c>
      <c r="N652" t="str">
        <f>VLOOKUP(M652, Table!$A$1:$B$26, 2, 0)</f>
        <v>High End</v>
      </c>
      <c r="O652">
        <v>30</v>
      </c>
      <c r="P652">
        <v>39</v>
      </c>
      <c r="Q652" t="s">
        <v>29</v>
      </c>
      <c r="R652">
        <v>773</v>
      </c>
      <c r="S652">
        <v>0</v>
      </c>
      <c r="T652">
        <v>0</v>
      </c>
      <c r="U652">
        <v>0.62</v>
      </c>
      <c r="V652" t="s">
        <v>29</v>
      </c>
      <c r="W652" t="s">
        <v>29</v>
      </c>
      <c r="X652" t="s">
        <v>29</v>
      </c>
      <c r="Y652" t="s">
        <v>29</v>
      </c>
      <c r="Z652" t="s">
        <v>29</v>
      </c>
    </row>
    <row r="653" spans="1:26" x14ac:dyDescent="0.3">
      <c r="A653" s="1">
        <v>41360</v>
      </c>
      <c r="B653" t="s">
        <v>69</v>
      </c>
      <c r="C653" t="s">
        <v>24</v>
      </c>
      <c r="D653" t="s">
        <v>34</v>
      </c>
      <c r="E653" t="s">
        <v>26</v>
      </c>
      <c r="F653" t="s">
        <v>31</v>
      </c>
      <c r="G653" t="s">
        <v>28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33</v>
      </c>
      <c r="N653" t="str">
        <f>VLOOKUP(M653, Table!$A$1:$B$26, 2, 0)</f>
        <v>High End</v>
      </c>
      <c r="O653">
        <v>30</v>
      </c>
      <c r="P653">
        <v>39</v>
      </c>
      <c r="Q653" t="s">
        <v>29</v>
      </c>
      <c r="R653">
        <v>16</v>
      </c>
      <c r="S653">
        <v>0</v>
      </c>
      <c r="T653">
        <v>0</v>
      </c>
      <c r="U653">
        <v>0</v>
      </c>
      <c r="V653" t="s">
        <v>29</v>
      </c>
      <c r="W653" t="s">
        <v>29</v>
      </c>
      <c r="X653" t="s">
        <v>29</v>
      </c>
      <c r="Y653" t="s">
        <v>29</v>
      </c>
      <c r="Z653" t="s">
        <v>29</v>
      </c>
    </row>
    <row r="654" spans="1:26" x14ac:dyDescent="0.3">
      <c r="A654" s="1">
        <v>41361</v>
      </c>
      <c r="B654" t="s">
        <v>69</v>
      </c>
      <c r="C654" t="s">
        <v>24</v>
      </c>
      <c r="D654" t="s">
        <v>34</v>
      </c>
      <c r="E654" t="s">
        <v>26</v>
      </c>
      <c r="F654" t="s">
        <v>31</v>
      </c>
      <c r="G654" t="s">
        <v>28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33</v>
      </c>
      <c r="N654" t="str">
        <f>VLOOKUP(M654, Table!$A$1:$B$26, 2, 0)</f>
        <v>High End</v>
      </c>
      <c r="O654">
        <v>30</v>
      </c>
      <c r="P654">
        <v>39</v>
      </c>
      <c r="Q654" t="s">
        <v>29</v>
      </c>
      <c r="R654">
        <v>4</v>
      </c>
      <c r="S654">
        <v>0</v>
      </c>
      <c r="T654">
        <v>0</v>
      </c>
      <c r="U654">
        <v>0.02</v>
      </c>
      <c r="V654" t="s">
        <v>29</v>
      </c>
      <c r="W654" t="s">
        <v>29</v>
      </c>
      <c r="X654" t="s">
        <v>29</v>
      </c>
      <c r="Y654" t="s">
        <v>29</v>
      </c>
      <c r="Z654" t="s">
        <v>29</v>
      </c>
    </row>
    <row r="655" spans="1:26" x14ac:dyDescent="0.3">
      <c r="A655" s="1">
        <v>41359</v>
      </c>
      <c r="B655" t="s">
        <v>69</v>
      </c>
      <c r="C655" t="s">
        <v>24</v>
      </c>
      <c r="D655" t="s">
        <v>32</v>
      </c>
      <c r="E655" t="s">
        <v>26</v>
      </c>
      <c r="F655" t="s">
        <v>27</v>
      </c>
      <c r="G655" t="s">
        <v>28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33</v>
      </c>
      <c r="N655" t="str">
        <f>VLOOKUP(M655, Table!$A$1:$B$26, 2, 0)</f>
        <v>High End</v>
      </c>
      <c r="O655">
        <v>25</v>
      </c>
      <c r="P655">
        <v>29</v>
      </c>
      <c r="Q655" t="s">
        <v>29</v>
      </c>
      <c r="R655">
        <v>233</v>
      </c>
      <c r="S655">
        <v>0</v>
      </c>
      <c r="T655">
        <v>0</v>
      </c>
      <c r="U655">
        <v>0.11</v>
      </c>
      <c r="V655" t="s">
        <v>29</v>
      </c>
      <c r="W655" t="s">
        <v>29</v>
      </c>
      <c r="X655" t="s">
        <v>29</v>
      </c>
      <c r="Y655" t="s">
        <v>29</v>
      </c>
      <c r="Z655" t="s">
        <v>29</v>
      </c>
    </row>
    <row r="656" spans="1:26" x14ac:dyDescent="0.3">
      <c r="A656" s="1">
        <v>41360</v>
      </c>
      <c r="B656" t="s">
        <v>69</v>
      </c>
      <c r="C656" t="s">
        <v>24</v>
      </c>
      <c r="D656" t="s">
        <v>32</v>
      </c>
      <c r="E656" t="s">
        <v>26</v>
      </c>
      <c r="F656" t="s">
        <v>27</v>
      </c>
      <c r="G656" t="s">
        <v>28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33</v>
      </c>
      <c r="N656" t="str">
        <f>VLOOKUP(M656, Table!$A$1:$B$26, 2, 0)</f>
        <v>High End</v>
      </c>
      <c r="O656">
        <v>25</v>
      </c>
      <c r="P656">
        <v>29</v>
      </c>
      <c r="Q656" t="s">
        <v>29</v>
      </c>
      <c r="R656">
        <v>29</v>
      </c>
      <c r="S656">
        <v>0</v>
      </c>
      <c r="T656">
        <v>0</v>
      </c>
      <c r="U656">
        <v>0.01</v>
      </c>
      <c r="V656" t="s">
        <v>29</v>
      </c>
      <c r="W656" t="s">
        <v>29</v>
      </c>
      <c r="X656" t="s">
        <v>29</v>
      </c>
      <c r="Y656" t="s">
        <v>29</v>
      </c>
      <c r="Z656" t="s">
        <v>29</v>
      </c>
    </row>
    <row r="657" spans="1:26" x14ac:dyDescent="0.3">
      <c r="A657" s="1">
        <v>41361</v>
      </c>
      <c r="B657" t="s">
        <v>69</v>
      </c>
      <c r="C657" t="s">
        <v>24</v>
      </c>
      <c r="D657" t="s">
        <v>32</v>
      </c>
      <c r="E657" t="s">
        <v>26</v>
      </c>
      <c r="F657" t="s">
        <v>27</v>
      </c>
      <c r="G657" t="s">
        <v>28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33</v>
      </c>
      <c r="N657" t="str">
        <f>VLOOKUP(M657, Table!$A$1:$B$26, 2, 0)</f>
        <v>High End</v>
      </c>
      <c r="O657">
        <v>25</v>
      </c>
      <c r="P657">
        <v>29</v>
      </c>
      <c r="Q657" t="s">
        <v>29</v>
      </c>
      <c r="R657">
        <v>7</v>
      </c>
      <c r="S657">
        <v>0</v>
      </c>
      <c r="T657">
        <v>0</v>
      </c>
      <c r="U657">
        <v>0</v>
      </c>
      <c r="V657" t="s">
        <v>29</v>
      </c>
      <c r="W657" t="s">
        <v>29</v>
      </c>
      <c r="X657" t="s">
        <v>29</v>
      </c>
      <c r="Y657" t="s">
        <v>29</v>
      </c>
      <c r="Z657" t="s">
        <v>29</v>
      </c>
    </row>
    <row r="658" spans="1:26" x14ac:dyDescent="0.3">
      <c r="A658" s="1">
        <v>41359</v>
      </c>
      <c r="B658" t="s">
        <v>69</v>
      </c>
      <c r="C658" t="s">
        <v>24</v>
      </c>
      <c r="D658" t="s">
        <v>39</v>
      </c>
      <c r="E658" t="s">
        <v>26</v>
      </c>
      <c r="F658" t="s">
        <v>31</v>
      </c>
      <c r="G658" t="s">
        <v>28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38</v>
      </c>
      <c r="N658" t="str">
        <f>VLOOKUP(M658, Table!$A$1:$B$26, 2, 0)</f>
        <v>General</v>
      </c>
      <c r="O658">
        <v>30</v>
      </c>
      <c r="P658">
        <v>39</v>
      </c>
      <c r="Q658" t="s">
        <v>29</v>
      </c>
      <c r="R658">
        <v>1396</v>
      </c>
      <c r="S658">
        <v>0</v>
      </c>
      <c r="T658">
        <v>0</v>
      </c>
      <c r="U658">
        <v>0.45</v>
      </c>
      <c r="V658" t="s">
        <v>29</v>
      </c>
      <c r="W658" t="s">
        <v>29</v>
      </c>
      <c r="X658" t="s">
        <v>29</v>
      </c>
      <c r="Y658" t="s">
        <v>29</v>
      </c>
      <c r="Z658" t="s">
        <v>29</v>
      </c>
    </row>
    <row r="659" spans="1:26" x14ac:dyDescent="0.3">
      <c r="A659" s="1">
        <v>41360</v>
      </c>
      <c r="B659" t="s">
        <v>69</v>
      </c>
      <c r="C659" t="s">
        <v>24</v>
      </c>
      <c r="D659" t="s">
        <v>39</v>
      </c>
      <c r="E659" t="s">
        <v>26</v>
      </c>
      <c r="F659" t="s">
        <v>31</v>
      </c>
      <c r="G659" t="s">
        <v>28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38</v>
      </c>
      <c r="N659" t="str">
        <f>VLOOKUP(M659, Table!$A$1:$B$26, 2, 0)</f>
        <v>General</v>
      </c>
      <c r="O659">
        <v>30</v>
      </c>
      <c r="P659">
        <v>39</v>
      </c>
      <c r="Q659" t="s">
        <v>29</v>
      </c>
      <c r="R659">
        <v>3233</v>
      </c>
      <c r="S659">
        <v>1</v>
      </c>
      <c r="T659">
        <v>0</v>
      </c>
      <c r="U659">
        <v>0.23</v>
      </c>
      <c r="V659">
        <v>2</v>
      </c>
      <c r="W659" t="s">
        <v>29</v>
      </c>
      <c r="X659" t="s">
        <v>29</v>
      </c>
      <c r="Y659" t="s">
        <v>29</v>
      </c>
      <c r="Z659" t="s">
        <v>29</v>
      </c>
    </row>
    <row r="660" spans="1:26" x14ac:dyDescent="0.3">
      <c r="A660" s="1">
        <v>41359</v>
      </c>
      <c r="B660" t="s">
        <v>69</v>
      </c>
      <c r="C660" t="s">
        <v>24</v>
      </c>
      <c r="D660" t="s">
        <v>32</v>
      </c>
      <c r="E660" t="s">
        <v>26</v>
      </c>
      <c r="F660" t="s">
        <v>35</v>
      </c>
      <c r="G660" t="s">
        <v>28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41</v>
      </c>
      <c r="N660" t="str">
        <f>VLOOKUP(M660, Table!$A$1:$B$26, 2, 0)</f>
        <v>High End</v>
      </c>
      <c r="O660">
        <v>25</v>
      </c>
      <c r="P660">
        <v>29</v>
      </c>
      <c r="Q660" t="s">
        <v>29</v>
      </c>
      <c r="R660">
        <v>34</v>
      </c>
      <c r="S660">
        <v>0</v>
      </c>
      <c r="T660">
        <v>0</v>
      </c>
      <c r="U660">
        <v>0.01</v>
      </c>
      <c r="V660" t="s">
        <v>29</v>
      </c>
      <c r="W660" t="s">
        <v>29</v>
      </c>
      <c r="X660" t="s">
        <v>29</v>
      </c>
      <c r="Y660" t="s">
        <v>29</v>
      </c>
      <c r="Z660" t="s">
        <v>29</v>
      </c>
    </row>
    <row r="661" spans="1:26" x14ac:dyDescent="0.3">
      <c r="A661" s="1">
        <v>41360</v>
      </c>
      <c r="B661" t="s">
        <v>69</v>
      </c>
      <c r="C661" t="s">
        <v>24</v>
      </c>
      <c r="D661" t="s">
        <v>32</v>
      </c>
      <c r="E661" t="s">
        <v>26</v>
      </c>
      <c r="F661" t="s">
        <v>35</v>
      </c>
      <c r="G661" t="s">
        <v>28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41</v>
      </c>
      <c r="N661" t="str">
        <f>VLOOKUP(M661, Table!$A$1:$B$26, 2, 0)</f>
        <v>High End</v>
      </c>
      <c r="O661">
        <v>25</v>
      </c>
      <c r="P661">
        <v>29</v>
      </c>
      <c r="Q661" t="s">
        <v>29</v>
      </c>
      <c r="R661">
        <v>1</v>
      </c>
      <c r="S661">
        <v>0</v>
      </c>
      <c r="T661">
        <v>0</v>
      </c>
      <c r="U661">
        <v>0</v>
      </c>
      <c r="V661" t="s">
        <v>29</v>
      </c>
      <c r="W661" t="s">
        <v>29</v>
      </c>
      <c r="X661" t="s">
        <v>29</v>
      </c>
      <c r="Y661" t="s">
        <v>29</v>
      </c>
      <c r="Z661" t="s">
        <v>29</v>
      </c>
    </row>
    <row r="662" spans="1:26" x14ac:dyDescent="0.3">
      <c r="A662" s="1">
        <v>41359</v>
      </c>
      <c r="B662" t="s">
        <v>69</v>
      </c>
      <c r="C662" t="s">
        <v>24</v>
      </c>
      <c r="D662" t="s">
        <v>36</v>
      </c>
      <c r="E662" t="s">
        <v>26</v>
      </c>
      <c r="F662" t="s">
        <v>31</v>
      </c>
      <c r="G662" t="s">
        <v>28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38</v>
      </c>
      <c r="N662" t="str">
        <f>VLOOKUP(M662, Table!$A$1:$B$26, 2, 0)</f>
        <v>General</v>
      </c>
      <c r="O662">
        <v>40</v>
      </c>
      <c r="P662">
        <v>49</v>
      </c>
      <c r="Q662" t="s">
        <v>29</v>
      </c>
      <c r="R662">
        <v>2569</v>
      </c>
      <c r="S662">
        <v>1</v>
      </c>
      <c r="T662">
        <v>1</v>
      </c>
      <c r="U662">
        <v>0.59</v>
      </c>
      <c r="V662" t="s">
        <v>29</v>
      </c>
      <c r="W662" t="s">
        <v>29</v>
      </c>
      <c r="X662" t="s">
        <v>29</v>
      </c>
      <c r="Y662" t="s">
        <v>29</v>
      </c>
      <c r="Z662" t="s">
        <v>29</v>
      </c>
    </row>
    <row r="663" spans="1:26" x14ac:dyDescent="0.3">
      <c r="A663" s="1">
        <v>41360</v>
      </c>
      <c r="B663" t="s">
        <v>69</v>
      </c>
      <c r="C663" t="s">
        <v>24</v>
      </c>
      <c r="D663" t="s">
        <v>36</v>
      </c>
      <c r="E663" t="s">
        <v>26</v>
      </c>
      <c r="F663" t="s">
        <v>31</v>
      </c>
      <c r="G663" t="s">
        <v>28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38</v>
      </c>
      <c r="N663" t="str">
        <f>VLOOKUP(M663, Table!$A$1:$B$26, 2, 0)</f>
        <v>General</v>
      </c>
      <c r="O663">
        <v>40</v>
      </c>
      <c r="P663">
        <v>49</v>
      </c>
      <c r="Q663" t="s">
        <v>29</v>
      </c>
      <c r="R663">
        <v>5912</v>
      </c>
      <c r="S663">
        <v>0</v>
      </c>
      <c r="T663">
        <v>0</v>
      </c>
      <c r="U663">
        <v>0.62</v>
      </c>
      <c r="V663" t="s">
        <v>29</v>
      </c>
      <c r="W663" t="s">
        <v>29</v>
      </c>
      <c r="X663" t="s">
        <v>29</v>
      </c>
      <c r="Y663" t="s">
        <v>29</v>
      </c>
      <c r="Z663" t="s">
        <v>29</v>
      </c>
    </row>
    <row r="664" spans="1:26" x14ac:dyDescent="0.3">
      <c r="A664" s="1">
        <v>41359</v>
      </c>
      <c r="B664" t="s">
        <v>69</v>
      </c>
      <c r="C664" t="s">
        <v>24</v>
      </c>
      <c r="D664" t="s">
        <v>39</v>
      </c>
      <c r="E664" t="s">
        <v>26</v>
      </c>
      <c r="F664" t="s">
        <v>27</v>
      </c>
      <c r="G664" t="s">
        <v>28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30</v>
      </c>
      <c r="N664" t="str">
        <f>VLOOKUP(M664, Table!$A$1:$B$26, 2, 0)</f>
        <v>High End</v>
      </c>
      <c r="O664">
        <v>40</v>
      </c>
      <c r="P664">
        <v>49</v>
      </c>
      <c r="Q664" t="s">
        <v>29</v>
      </c>
      <c r="R664">
        <v>780</v>
      </c>
      <c r="S664">
        <v>1</v>
      </c>
      <c r="T664">
        <v>0</v>
      </c>
      <c r="U664">
        <v>0.46</v>
      </c>
      <c r="V664" t="s">
        <v>29</v>
      </c>
      <c r="W664" t="s">
        <v>29</v>
      </c>
      <c r="X664" t="s">
        <v>29</v>
      </c>
      <c r="Y664" t="s">
        <v>29</v>
      </c>
      <c r="Z664" t="s">
        <v>29</v>
      </c>
    </row>
    <row r="665" spans="1:26" x14ac:dyDescent="0.3">
      <c r="A665" s="1">
        <v>41360</v>
      </c>
      <c r="B665" t="s">
        <v>69</v>
      </c>
      <c r="C665" t="s">
        <v>24</v>
      </c>
      <c r="D665" t="s">
        <v>39</v>
      </c>
      <c r="E665" t="s">
        <v>26</v>
      </c>
      <c r="F665" t="s">
        <v>27</v>
      </c>
      <c r="G665" t="s">
        <v>28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30</v>
      </c>
      <c r="N665" t="str">
        <f>VLOOKUP(M665, Table!$A$1:$B$26, 2, 0)</f>
        <v>High End</v>
      </c>
      <c r="O665">
        <v>40</v>
      </c>
      <c r="P665">
        <v>49</v>
      </c>
      <c r="Q665" t="s">
        <v>29</v>
      </c>
      <c r="R665">
        <v>1089</v>
      </c>
      <c r="S665">
        <v>2</v>
      </c>
      <c r="T665">
        <v>1</v>
      </c>
      <c r="U665">
        <v>0.45</v>
      </c>
      <c r="V665" t="s">
        <v>29</v>
      </c>
      <c r="W665" t="s">
        <v>29</v>
      </c>
      <c r="X665" t="s">
        <v>29</v>
      </c>
      <c r="Y665" t="s">
        <v>29</v>
      </c>
      <c r="Z665" t="s">
        <v>29</v>
      </c>
    </row>
    <row r="666" spans="1:26" x14ac:dyDescent="0.3">
      <c r="A666" s="1">
        <v>41361</v>
      </c>
      <c r="B666" t="s">
        <v>69</v>
      </c>
      <c r="C666" t="s">
        <v>24</v>
      </c>
      <c r="D666" t="s">
        <v>39</v>
      </c>
      <c r="E666" t="s">
        <v>26</v>
      </c>
      <c r="F666" t="s">
        <v>27</v>
      </c>
      <c r="G666" t="s">
        <v>28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30</v>
      </c>
      <c r="N666" t="str">
        <f>VLOOKUP(M666, Table!$A$1:$B$26, 2, 0)</f>
        <v>High End</v>
      </c>
      <c r="O666">
        <v>40</v>
      </c>
      <c r="P666">
        <v>49</v>
      </c>
      <c r="Q666" t="s">
        <v>29</v>
      </c>
      <c r="R666">
        <v>475</v>
      </c>
      <c r="S666">
        <v>0</v>
      </c>
      <c r="T666">
        <v>0</v>
      </c>
      <c r="U666">
        <v>0.49</v>
      </c>
      <c r="V666">
        <v>1</v>
      </c>
      <c r="W666" t="s">
        <v>29</v>
      </c>
      <c r="X666" t="s">
        <v>29</v>
      </c>
      <c r="Y666" t="s">
        <v>29</v>
      </c>
      <c r="Z666" t="s">
        <v>29</v>
      </c>
    </row>
    <row r="667" spans="1:26" x14ac:dyDescent="0.3">
      <c r="A667" s="1">
        <v>41359</v>
      </c>
      <c r="B667" t="s">
        <v>69</v>
      </c>
      <c r="C667" t="s">
        <v>24</v>
      </c>
      <c r="D667" t="s">
        <v>34</v>
      </c>
      <c r="E667" t="s">
        <v>26</v>
      </c>
      <c r="F667" t="s">
        <v>27</v>
      </c>
      <c r="G667" t="s">
        <v>28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38</v>
      </c>
      <c r="N667" t="str">
        <f>VLOOKUP(M667, Table!$A$1:$B$26, 2, 0)</f>
        <v>General</v>
      </c>
      <c r="O667">
        <v>50</v>
      </c>
      <c r="P667">
        <v>54</v>
      </c>
      <c r="Q667" t="s">
        <v>29</v>
      </c>
      <c r="R667">
        <v>1118</v>
      </c>
      <c r="S667">
        <v>0</v>
      </c>
      <c r="T667">
        <v>0</v>
      </c>
      <c r="U667">
        <v>0.25</v>
      </c>
      <c r="V667" t="s">
        <v>29</v>
      </c>
      <c r="W667" t="s">
        <v>29</v>
      </c>
      <c r="X667" t="s">
        <v>29</v>
      </c>
      <c r="Y667" t="s">
        <v>29</v>
      </c>
      <c r="Z667" t="s">
        <v>29</v>
      </c>
    </row>
    <row r="668" spans="1:26" x14ac:dyDescent="0.3">
      <c r="A668" s="1">
        <v>41360</v>
      </c>
      <c r="B668" t="s">
        <v>69</v>
      </c>
      <c r="C668" t="s">
        <v>24</v>
      </c>
      <c r="D668" t="s">
        <v>34</v>
      </c>
      <c r="E668" t="s">
        <v>26</v>
      </c>
      <c r="F668" t="s">
        <v>27</v>
      </c>
      <c r="G668" t="s">
        <v>28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38</v>
      </c>
      <c r="N668" t="str">
        <f>VLOOKUP(M668, Table!$A$1:$B$26, 2, 0)</f>
        <v>General</v>
      </c>
      <c r="O668">
        <v>50</v>
      </c>
      <c r="P668">
        <v>54</v>
      </c>
      <c r="Q668" t="s">
        <v>29</v>
      </c>
      <c r="R668">
        <v>799</v>
      </c>
      <c r="S668">
        <v>0</v>
      </c>
      <c r="T668">
        <v>0</v>
      </c>
      <c r="U668">
        <v>0.17</v>
      </c>
      <c r="V668" t="s">
        <v>29</v>
      </c>
      <c r="W668" t="s">
        <v>29</v>
      </c>
      <c r="X668" t="s">
        <v>29</v>
      </c>
      <c r="Y668" t="s">
        <v>29</v>
      </c>
      <c r="Z668" t="s">
        <v>29</v>
      </c>
    </row>
    <row r="669" spans="1:26" x14ac:dyDescent="0.3">
      <c r="A669" s="1">
        <v>41361</v>
      </c>
      <c r="B669" t="s">
        <v>69</v>
      </c>
      <c r="C669" t="s">
        <v>24</v>
      </c>
      <c r="D669" t="s">
        <v>34</v>
      </c>
      <c r="E669" t="s">
        <v>26</v>
      </c>
      <c r="F669" t="s">
        <v>27</v>
      </c>
      <c r="G669" t="s">
        <v>28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38</v>
      </c>
      <c r="N669" t="str">
        <f>VLOOKUP(M669, Table!$A$1:$B$26, 2, 0)</f>
        <v>General</v>
      </c>
      <c r="O669">
        <v>50</v>
      </c>
      <c r="P669">
        <v>54</v>
      </c>
      <c r="Q669" t="s">
        <v>29</v>
      </c>
      <c r="R669">
        <v>383</v>
      </c>
      <c r="S669">
        <v>0</v>
      </c>
      <c r="T669">
        <v>0</v>
      </c>
      <c r="U669">
        <v>0.35</v>
      </c>
      <c r="V669" t="s">
        <v>29</v>
      </c>
      <c r="W669" t="s">
        <v>29</v>
      </c>
      <c r="X669" t="s">
        <v>29</v>
      </c>
      <c r="Y669" t="s">
        <v>29</v>
      </c>
      <c r="Z669" t="s">
        <v>29</v>
      </c>
    </row>
    <row r="670" spans="1:26" x14ac:dyDescent="0.3">
      <c r="A670" s="1">
        <v>41359</v>
      </c>
      <c r="B670" t="s">
        <v>69</v>
      </c>
      <c r="C670" t="s">
        <v>24</v>
      </c>
      <c r="D670" t="s">
        <v>25</v>
      </c>
      <c r="E670" t="s">
        <v>26</v>
      </c>
      <c r="F670" t="s">
        <v>35</v>
      </c>
      <c r="G670" t="s">
        <v>28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40</v>
      </c>
      <c r="N670" t="str">
        <f>VLOOKUP(M670, Table!$A$1:$B$26, 2, 0)</f>
        <v>Cosmetics</v>
      </c>
      <c r="O670">
        <v>25</v>
      </c>
      <c r="P670">
        <v>29</v>
      </c>
      <c r="Q670" t="s">
        <v>29</v>
      </c>
      <c r="R670">
        <v>94</v>
      </c>
      <c r="S670">
        <v>2</v>
      </c>
      <c r="T670">
        <v>1</v>
      </c>
      <c r="U670">
        <v>0.37</v>
      </c>
      <c r="V670" t="s">
        <v>29</v>
      </c>
      <c r="W670" t="s">
        <v>29</v>
      </c>
      <c r="X670" t="s">
        <v>29</v>
      </c>
      <c r="Y670" t="s">
        <v>29</v>
      </c>
      <c r="Z670" t="s">
        <v>29</v>
      </c>
    </row>
    <row r="671" spans="1:26" x14ac:dyDescent="0.3">
      <c r="A671" s="1">
        <v>41360</v>
      </c>
      <c r="B671" t="s">
        <v>69</v>
      </c>
      <c r="C671" t="s">
        <v>24</v>
      </c>
      <c r="D671" t="s">
        <v>25</v>
      </c>
      <c r="E671" t="s">
        <v>26</v>
      </c>
      <c r="F671" t="s">
        <v>35</v>
      </c>
      <c r="G671" t="s">
        <v>28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40</v>
      </c>
      <c r="N671" t="str">
        <f>VLOOKUP(M671, Table!$A$1:$B$26, 2, 0)</f>
        <v>Cosmetics</v>
      </c>
      <c r="O671">
        <v>25</v>
      </c>
      <c r="P671">
        <v>29</v>
      </c>
      <c r="Q671" t="s">
        <v>29</v>
      </c>
      <c r="R671">
        <v>858</v>
      </c>
      <c r="S671">
        <v>1</v>
      </c>
      <c r="T671">
        <v>1</v>
      </c>
      <c r="U671">
        <v>0.47</v>
      </c>
      <c r="V671" t="s">
        <v>29</v>
      </c>
      <c r="W671" t="s">
        <v>29</v>
      </c>
      <c r="X671" t="s">
        <v>29</v>
      </c>
      <c r="Y671" t="s">
        <v>29</v>
      </c>
      <c r="Z671" t="s">
        <v>29</v>
      </c>
    </row>
    <row r="672" spans="1:26" x14ac:dyDescent="0.3">
      <c r="A672" s="1">
        <v>41361</v>
      </c>
      <c r="B672" t="s">
        <v>69</v>
      </c>
      <c r="C672" t="s">
        <v>24</v>
      </c>
      <c r="D672" t="s">
        <v>25</v>
      </c>
      <c r="E672" t="s">
        <v>26</v>
      </c>
      <c r="F672" t="s">
        <v>35</v>
      </c>
      <c r="G672" t="s">
        <v>28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40</v>
      </c>
      <c r="N672" t="str">
        <f>VLOOKUP(M672, Table!$A$1:$B$26, 2, 0)</f>
        <v>Cosmetics</v>
      </c>
      <c r="O672">
        <v>25</v>
      </c>
      <c r="P672">
        <v>29</v>
      </c>
      <c r="Q672" t="s">
        <v>29</v>
      </c>
      <c r="R672">
        <v>386</v>
      </c>
      <c r="S672">
        <v>0</v>
      </c>
      <c r="T672">
        <v>0</v>
      </c>
      <c r="U672">
        <v>0.21</v>
      </c>
      <c r="V672" t="s">
        <v>29</v>
      </c>
      <c r="W672" t="s">
        <v>29</v>
      </c>
      <c r="X672" t="s">
        <v>29</v>
      </c>
      <c r="Y672" t="s">
        <v>29</v>
      </c>
      <c r="Z672" t="s">
        <v>29</v>
      </c>
    </row>
    <row r="673" spans="1:26" x14ac:dyDescent="0.3">
      <c r="A673" s="1">
        <v>41359</v>
      </c>
      <c r="B673" t="s">
        <v>69</v>
      </c>
      <c r="C673" t="s">
        <v>24</v>
      </c>
      <c r="D673" t="s">
        <v>32</v>
      </c>
      <c r="E673" t="s">
        <v>26</v>
      </c>
      <c r="F673" t="s">
        <v>27</v>
      </c>
      <c r="G673" t="s">
        <v>28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40</v>
      </c>
      <c r="N673" t="str">
        <f>VLOOKUP(M673, Table!$A$1:$B$26, 2, 0)</f>
        <v>Cosmetics</v>
      </c>
      <c r="O673">
        <v>30</v>
      </c>
      <c r="P673">
        <v>39</v>
      </c>
      <c r="Q673" t="s">
        <v>29</v>
      </c>
      <c r="R673">
        <v>27</v>
      </c>
      <c r="S673">
        <v>0</v>
      </c>
      <c r="T673">
        <v>0</v>
      </c>
      <c r="U673">
        <v>0.21</v>
      </c>
      <c r="V673" t="s">
        <v>29</v>
      </c>
      <c r="W673" t="s">
        <v>29</v>
      </c>
      <c r="X673" t="s">
        <v>29</v>
      </c>
      <c r="Y673" t="s">
        <v>29</v>
      </c>
      <c r="Z673" t="s">
        <v>29</v>
      </c>
    </row>
    <row r="674" spans="1:26" x14ac:dyDescent="0.3">
      <c r="A674" s="1">
        <v>41361</v>
      </c>
      <c r="B674" t="s">
        <v>69</v>
      </c>
      <c r="C674" t="s">
        <v>24</v>
      </c>
      <c r="D674" t="s">
        <v>32</v>
      </c>
      <c r="E674" t="s">
        <v>26</v>
      </c>
      <c r="F674" t="s">
        <v>27</v>
      </c>
      <c r="G674" t="s">
        <v>28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40</v>
      </c>
      <c r="N674" t="str">
        <f>VLOOKUP(M674, Table!$A$1:$B$26, 2, 0)</f>
        <v>Cosmetics</v>
      </c>
      <c r="O674">
        <v>30</v>
      </c>
      <c r="P674">
        <v>39</v>
      </c>
      <c r="Q674" t="s">
        <v>29</v>
      </c>
      <c r="R674">
        <v>3</v>
      </c>
      <c r="S674">
        <v>0</v>
      </c>
      <c r="T674">
        <v>0</v>
      </c>
      <c r="U674">
        <v>0</v>
      </c>
      <c r="V674" t="s">
        <v>29</v>
      </c>
      <c r="W674" t="s">
        <v>29</v>
      </c>
      <c r="X674" t="s">
        <v>29</v>
      </c>
      <c r="Y674" t="s">
        <v>29</v>
      </c>
      <c r="Z674" t="s">
        <v>29</v>
      </c>
    </row>
    <row r="675" spans="1:26" x14ac:dyDescent="0.3">
      <c r="A675" s="1">
        <v>41359</v>
      </c>
      <c r="B675" t="s">
        <v>69</v>
      </c>
      <c r="C675" t="s">
        <v>24</v>
      </c>
      <c r="D675" t="s">
        <v>32</v>
      </c>
      <c r="E675" t="s">
        <v>26</v>
      </c>
      <c r="F675" t="s">
        <v>27</v>
      </c>
      <c r="G675" t="s">
        <v>28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30</v>
      </c>
      <c r="N675" t="str">
        <f>VLOOKUP(M675, Table!$A$1:$B$26, 2, 0)</f>
        <v>High End</v>
      </c>
      <c r="O675">
        <v>25</v>
      </c>
      <c r="P675">
        <v>29</v>
      </c>
      <c r="Q675" t="s">
        <v>29</v>
      </c>
      <c r="R675">
        <v>203</v>
      </c>
      <c r="S675">
        <v>1</v>
      </c>
      <c r="T675">
        <v>0</v>
      </c>
      <c r="U675">
        <v>0.49</v>
      </c>
      <c r="V675" t="s">
        <v>29</v>
      </c>
      <c r="W675" t="s">
        <v>29</v>
      </c>
      <c r="X675" t="s">
        <v>29</v>
      </c>
      <c r="Y675" t="s">
        <v>29</v>
      </c>
      <c r="Z675" t="s">
        <v>29</v>
      </c>
    </row>
    <row r="676" spans="1:26" x14ac:dyDescent="0.3">
      <c r="A676" s="1">
        <v>41360</v>
      </c>
      <c r="B676" t="s">
        <v>69</v>
      </c>
      <c r="C676" t="s">
        <v>24</v>
      </c>
      <c r="D676" t="s">
        <v>32</v>
      </c>
      <c r="E676" t="s">
        <v>26</v>
      </c>
      <c r="F676" t="s">
        <v>27</v>
      </c>
      <c r="G676" t="s">
        <v>28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30</v>
      </c>
      <c r="N676" t="str">
        <f>VLOOKUP(M676, Table!$A$1:$B$26, 2, 0)</f>
        <v>High End</v>
      </c>
      <c r="O676">
        <v>25</v>
      </c>
      <c r="P676">
        <v>29</v>
      </c>
      <c r="Q676" t="s">
        <v>29</v>
      </c>
      <c r="R676">
        <v>11</v>
      </c>
      <c r="S676">
        <v>0</v>
      </c>
      <c r="T676">
        <v>0</v>
      </c>
      <c r="U676">
        <v>0</v>
      </c>
      <c r="V676" t="s">
        <v>29</v>
      </c>
      <c r="W676" t="s">
        <v>29</v>
      </c>
      <c r="X676" t="s">
        <v>29</v>
      </c>
      <c r="Y676" t="s">
        <v>29</v>
      </c>
      <c r="Z676" t="s">
        <v>29</v>
      </c>
    </row>
    <row r="677" spans="1:26" x14ac:dyDescent="0.3">
      <c r="A677" s="1">
        <v>41359</v>
      </c>
      <c r="B677" t="s">
        <v>69</v>
      </c>
      <c r="C677" t="s">
        <v>24</v>
      </c>
      <c r="D677" t="s">
        <v>32</v>
      </c>
      <c r="E677" t="s">
        <v>26</v>
      </c>
      <c r="F677" t="s">
        <v>31</v>
      </c>
      <c r="G677" t="s">
        <v>28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42</v>
      </c>
      <c r="N677" t="str">
        <f>VLOOKUP(M677, Table!$A$1:$B$26, 2, 0)</f>
        <v>Retailer</v>
      </c>
      <c r="O677">
        <v>50</v>
      </c>
      <c r="P677">
        <v>54</v>
      </c>
      <c r="Q677" t="s">
        <v>29</v>
      </c>
      <c r="R677">
        <v>46</v>
      </c>
      <c r="S677">
        <v>0</v>
      </c>
      <c r="T677">
        <v>0</v>
      </c>
      <c r="U677">
        <v>0.2</v>
      </c>
      <c r="V677" t="s">
        <v>29</v>
      </c>
      <c r="W677" t="s">
        <v>29</v>
      </c>
      <c r="X677" t="s">
        <v>29</v>
      </c>
      <c r="Y677" t="s">
        <v>29</v>
      </c>
      <c r="Z677" t="s">
        <v>29</v>
      </c>
    </row>
    <row r="678" spans="1:26" x14ac:dyDescent="0.3">
      <c r="A678" s="1">
        <v>41359</v>
      </c>
      <c r="B678" t="s">
        <v>69</v>
      </c>
      <c r="C678" t="s">
        <v>24</v>
      </c>
      <c r="D678" t="s">
        <v>39</v>
      </c>
      <c r="E678" t="s">
        <v>26</v>
      </c>
      <c r="F678" t="s">
        <v>27</v>
      </c>
      <c r="G678" t="s">
        <v>28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42</v>
      </c>
      <c r="N678" t="str">
        <f>VLOOKUP(M678, Table!$A$1:$B$26, 2, 0)</f>
        <v>Retailer</v>
      </c>
      <c r="O678">
        <v>25</v>
      </c>
      <c r="P678">
        <v>29</v>
      </c>
      <c r="Q678" t="s">
        <v>29</v>
      </c>
      <c r="R678">
        <v>331</v>
      </c>
      <c r="S678">
        <v>3</v>
      </c>
      <c r="T678">
        <v>3</v>
      </c>
      <c r="U678">
        <v>1.04</v>
      </c>
      <c r="V678" t="s">
        <v>29</v>
      </c>
      <c r="W678" t="s">
        <v>29</v>
      </c>
      <c r="X678" t="s">
        <v>29</v>
      </c>
      <c r="Y678" t="s">
        <v>29</v>
      </c>
      <c r="Z678" t="s">
        <v>29</v>
      </c>
    </row>
    <row r="679" spans="1:26" x14ac:dyDescent="0.3">
      <c r="A679" s="1">
        <v>41360</v>
      </c>
      <c r="B679" t="s">
        <v>69</v>
      </c>
      <c r="C679" t="s">
        <v>24</v>
      </c>
      <c r="D679" t="s">
        <v>39</v>
      </c>
      <c r="E679" t="s">
        <v>26</v>
      </c>
      <c r="F679" t="s">
        <v>27</v>
      </c>
      <c r="G679" t="s">
        <v>28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42</v>
      </c>
      <c r="N679" t="str">
        <f>VLOOKUP(M679, Table!$A$1:$B$26, 2, 0)</f>
        <v>Retailer</v>
      </c>
      <c r="O679">
        <v>25</v>
      </c>
      <c r="P679">
        <v>29</v>
      </c>
      <c r="Q679" t="s">
        <v>29</v>
      </c>
      <c r="R679">
        <v>917</v>
      </c>
      <c r="S679">
        <v>5</v>
      </c>
      <c r="T679">
        <v>5</v>
      </c>
      <c r="U679">
        <v>1.59</v>
      </c>
      <c r="V679" t="s">
        <v>29</v>
      </c>
      <c r="W679" t="s">
        <v>29</v>
      </c>
      <c r="X679" t="s">
        <v>29</v>
      </c>
      <c r="Y679" t="s">
        <v>29</v>
      </c>
      <c r="Z679" t="s">
        <v>29</v>
      </c>
    </row>
    <row r="680" spans="1:26" x14ac:dyDescent="0.3">
      <c r="A680" s="1">
        <v>41361</v>
      </c>
      <c r="B680" t="s">
        <v>69</v>
      </c>
      <c r="C680" t="s">
        <v>24</v>
      </c>
      <c r="D680" t="s">
        <v>39</v>
      </c>
      <c r="E680" t="s">
        <v>26</v>
      </c>
      <c r="F680" t="s">
        <v>27</v>
      </c>
      <c r="G680" t="s">
        <v>28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42</v>
      </c>
      <c r="N680" t="str">
        <f>VLOOKUP(M680, Table!$A$1:$B$26, 2, 0)</f>
        <v>Retailer</v>
      </c>
      <c r="O680">
        <v>25</v>
      </c>
      <c r="P680">
        <v>29</v>
      </c>
      <c r="Q680" t="s">
        <v>29</v>
      </c>
      <c r="R680">
        <v>2921</v>
      </c>
      <c r="S680">
        <v>4</v>
      </c>
      <c r="T680">
        <v>4</v>
      </c>
      <c r="U680">
        <v>1.35</v>
      </c>
      <c r="V680" t="s">
        <v>29</v>
      </c>
      <c r="W680" t="s">
        <v>29</v>
      </c>
      <c r="X680" t="s">
        <v>29</v>
      </c>
      <c r="Y680" t="s">
        <v>29</v>
      </c>
      <c r="Z680" t="s">
        <v>29</v>
      </c>
    </row>
    <row r="681" spans="1:26" x14ac:dyDescent="0.3">
      <c r="A681" s="1">
        <v>41359</v>
      </c>
      <c r="B681" t="s">
        <v>69</v>
      </c>
      <c r="C681" t="s">
        <v>24</v>
      </c>
      <c r="D681" t="s">
        <v>25</v>
      </c>
      <c r="E681" t="s">
        <v>26</v>
      </c>
      <c r="F681" t="s">
        <v>35</v>
      </c>
      <c r="G681" t="s">
        <v>28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30</v>
      </c>
      <c r="N681" t="str">
        <f>VLOOKUP(M681, Table!$A$1:$B$26, 2, 0)</f>
        <v>High End</v>
      </c>
      <c r="O681">
        <v>50</v>
      </c>
      <c r="P681">
        <v>54</v>
      </c>
      <c r="Q681" t="s">
        <v>29</v>
      </c>
      <c r="R681">
        <v>1013</v>
      </c>
      <c r="S681">
        <v>2</v>
      </c>
      <c r="T681">
        <v>2</v>
      </c>
      <c r="U681">
        <v>0.87</v>
      </c>
      <c r="V681" t="s">
        <v>29</v>
      </c>
      <c r="W681" t="s">
        <v>29</v>
      </c>
      <c r="X681" t="s">
        <v>29</v>
      </c>
      <c r="Y681" t="s">
        <v>29</v>
      </c>
      <c r="Z681" t="s">
        <v>29</v>
      </c>
    </row>
    <row r="682" spans="1:26" x14ac:dyDescent="0.3">
      <c r="A682" s="1">
        <v>41360</v>
      </c>
      <c r="B682" t="s">
        <v>69</v>
      </c>
      <c r="C682" t="s">
        <v>24</v>
      </c>
      <c r="D682" t="s">
        <v>25</v>
      </c>
      <c r="E682" t="s">
        <v>26</v>
      </c>
      <c r="F682" t="s">
        <v>35</v>
      </c>
      <c r="G682" t="s">
        <v>28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30</v>
      </c>
      <c r="N682" t="str">
        <f>VLOOKUP(M682, Table!$A$1:$B$26, 2, 0)</f>
        <v>High End</v>
      </c>
      <c r="O682">
        <v>50</v>
      </c>
      <c r="P682">
        <v>54</v>
      </c>
      <c r="Q682" t="s">
        <v>29</v>
      </c>
      <c r="R682">
        <v>1698</v>
      </c>
      <c r="S682">
        <v>0</v>
      </c>
      <c r="T682">
        <v>0</v>
      </c>
      <c r="U682">
        <v>1.03</v>
      </c>
      <c r="V682" t="s">
        <v>29</v>
      </c>
      <c r="W682" t="s">
        <v>29</v>
      </c>
      <c r="X682" t="s">
        <v>29</v>
      </c>
      <c r="Y682" t="s">
        <v>29</v>
      </c>
      <c r="Z682" t="s">
        <v>29</v>
      </c>
    </row>
    <row r="683" spans="1:26" x14ac:dyDescent="0.3">
      <c r="A683" s="1">
        <v>41361</v>
      </c>
      <c r="B683" t="s">
        <v>69</v>
      </c>
      <c r="C683" t="s">
        <v>24</v>
      </c>
      <c r="D683" t="s">
        <v>25</v>
      </c>
      <c r="E683" t="s">
        <v>26</v>
      </c>
      <c r="F683" t="s">
        <v>35</v>
      </c>
      <c r="G683" t="s">
        <v>28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30</v>
      </c>
      <c r="N683" t="str">
        <f>VLOOKUP(M683, Table!$A$1:$B$26, 2, 0)</f>
        <v>High End</v>
      </c>
      <c r="O683">
        <v>50</v>
      </c>
      <c r="P683">
        <v>54</v>
      </c>
      <c r="Q683" t="s">
        <v>29</v>
      </c>
      <c r="R683">
        <v>573</v>
      </c>
      <c r="S683">
        <v>1</v>
      </c>
      <c r="T683">
        <v>0</v>
      </c>
      <c r="U683">
        <v>0.42</v>
      </c>
      <c r="V683" t="s">
        <v>29</v>
      </c>
      <c r="W683" t="s">
        <v>29</v>
      </c>
      <c r="X683" t="s">
        <v>29</v>
      </c>
      <c r="Y683" t="s">
        <v>29</v>
      </c>
      <c r="Z683" t="s">
        <v>29</v>
      </c>
    </row>
    <row r="684" spans="1:26" x14ac:dyDescent="0.3">
      <c r="A684" s="1">
        <v>41359</v>
      </c>
      <c r="B684" t="s">
        <v>69</v>
      </c>
      <c r="C684" t="s">
        <v>24</v>
      </c>
      <c r="D684" t="s">
        <v>25</v>
      </c>
      <c r="E684" t="s">
        <v>26</v>
      </c>
      <c r="F684" t="s">
        <v>35</v>
      </c>
      <c r="G684" t="s">
        <v>28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30</v>
      </c>
      <c r="N684" t="str">
        <f>VLOOKUP(M684, Table!$A$1:$B$26, 2, 0)</f>
        <v>High End</v>
      </c>
      <c r="O684">
        <v>30</v>
      </c>
      <c r="P684">
        <v>39</v>
      </c>
      <c r="Q684" t="s">
        <v>29</v>
      </c>
      <c r="R684">
        <v>277</v>
      </c>
      <c r="S684">
        <v>0</v>
      </c>
      <c r="T684">
        <v>0</v>
      </c>
      <c r="U684">
        <v>0.19</v>
      </c>
      <c r="V684" t="s">
        <v>29</v>
      </c>
      <c r="W684" t="s">
        <v>29</v>
      </c>
      <c r="X684" t="s">
        <v>29</v>
      </c>
      <c r="Y684" t="s">
        <v>29</v>
      </c>
      <c r="Z684" t="s">
        <v>29</v>
      </c>
    </row>
    <row r="685" spans="1:26" x14ac:dyDescent="0.3">
      <c r="A685" s="1">
        <v>41360</v>
      </c>
      <c r="B685" t="s">
        <v>69</v>
      </c>
      <c r="C685" t="s">
        <v>24</v>
      </c>
      <c r="D685" t="s">
        <v>25</v>
      </c>
      <c r="E685" t="s">
        <v>26</v>
      </c>
      <c r="F685" t="s">
        <v>35</v>
      </c>
      <c r="G685" t="s">
        <v>28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30</v>
      </c>
      <c r="N685" t="str">
        <f>VLOOKUP(M685, Table!$A$1:$B$26, 2, 0)</f>
        <v>High End</v>
      </c>
      <c r="O685">
        <v>30</v>
      </c>
      <c r="P685">
        <v>39</v>
      </c>
      <c r="Q685" t="s">
        <v>29</v>
      </c>
      <c r="R685">
        <v>19</v>
      </c>
      <c r="S685">
        <v>0</v>
      </c>
      <c r="T685">
        <v>0</v>
      </c>
      <c r="U685">
        <v>0.01</v>
      </c>
      <c r="V685" t="s">
        <v>29</v>
      </c>
      <c r="W685" t="s">
        <v>29</v>
      </c>
      <c r="X685" t="s">
        <v>29</v>
      </c>
      <c r="Y685" t="s">
        <v>29</v>
      </c>
      <c r="Z685" t="s">
        <v>29</v>
      </c>
    </row>
    <row r="686" spans="1:26" x14ac:dyDescent="0.3">
      <c r="A686" s="1">
        <v>41359</v>
      </c>
      <c r="B686" t="s">
        <v>69</v>
      </c>
      <c r="C686" t="s">
        <v>24</v>
      </c>
      <c r="D686" t="s">
        <v>34</v>
      </c>
      <c r="E686" t="s">
        <v>26</v>
      </c>
      <c r="F686" t="s">
        <v>35</v>
      </c>
      <c r="G686" t="s">
        <v>28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30</v>
      </c>
      <c r="N686" t="str">
        <f>VLOOKUP(M686, Table!$A$1:$B$26, 2, 0)</f>
        <v>High End</v>
      </c>
      <c r="O686">
        <v>30</v>
      </c>
      <c r="P686">
        <v>39</v>
      </c>
      <c r="Q686" t="s">
        <v>29</v>
      </c>
      <c r="R686">
        <v>333</v>
      </c>
      <c r="S686">
        <v>0</v>
      </c>
      <c r="T686">
        <v>0</v>
      </c>
      <c r="U686">
        <v>0.26</v>
      </c>
      <c r="V686" t="s">
        <v>29</v>
      </c>
      <c r="W686" t="s">
        <v>29</v>
      </c>
      <c r="X686" t="s">
        <v>29</v>
      </c>
      <c r="Y686" t="s">
        <v>29</v>
      </c>
      <c r="Z686" t="s">
        <v>29</v>
      </c>
    </row>
    <row r="687" spans="1:26" x14ac:dyDescent="0.3">
      <c r="A687" s="1">
        <v>41360</v>
      </c>
      <c r="B687" t="s">
        <v>69</v>
      </c>
      <c r="C687" t="s">
        <v>24</v>
      </c>
      <c r="D687" t="s">
        <v>34</v>
      </c>
      <c r="E687" t="s">
        <v>26</v>
      </c>
      <c r="F687" t="s">
        <v>35</v>
      </c>
      <c r="G687" t="s">
        <v>28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30</v>
      </c>
      <c r="N687" t="str">
        <f>VLOOKUP(M687, Table!$A$1:$B$26, 2, 0)</f>
        <v>High End</v>
      </c>
      <c r="O687">
        <v>30</v>
      </c>
      <c r="P687">
        <v>39</v>
      </c>
      <c r="Q687" t="s">
        <v>29</v>
      </c>
      <c r="R687">
        <v>13</v>
      </c>
      <c r="S687">
        <v>0</v>
      </c>
      <c r="T687">
        <v>0</v>
      </c>
      <c r="U687">
        <v>0.01</v>
      </c>
      <c r="V687" t="s">
        <v>29</v>
      </c>
      <c r="W687" t="s">
        <v>29</v>
      </c>
      <c r="X687" t="s">
        <v>29</v>
      </c>
      <c r="Y687" t="s">
        <v>29</v>
      </c>
      <c r="Z687" t="s">
        <v>29</v>
      </c>
    </row>
    <row r="688" spans="1:26" x14ac:dyDescent="0.3">
      <c r="A688" s="1">
        <v>41359</v>
      </c>
      <c r="B688" t="s">
        <v>69</v>
      </c>
      <c r="C688" t="s">
        <v>24</v>
      </c>
      <c r="D688" t="s">
        <v>36</v>
      </c>
      <c r="E688" t="s">
        <v>26</v>
      </c>
      <c r="F688" t="s">
        <v>27</v>
      </c>
      <c r="G688" t="s">
        <v>28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30</v>
      </c>
      <c r="N688" t="str">
        <f>VLOOKUP(M688, Table!$A$1:$B$26, 2, 0)</f>
        <v>High End</v>
      </c>
      <c r="O688">
        <v>25</v>
      </c>
      <c r="P688">
        <v>29</v>
      </c>
      <c r="Q688" t="s">
        <v>29</v>
      </c>
      <c r="R688">
        <v>511</v>
      </c>
      <c r="S688">
        <v>2</v>
      </c>
      <c r="T688">
        <v>1</v>
      </c>
      <c r="U688">
        <v>0.57999999999999996</v>
      </c>
      <c r="V688" t="s">
        <v>29</v>
      </c>
      <c r="W688" t="s">
        <v>29</v>
      </c>
      <c r="X688" t="s">
        <v>29</v>
      </c>
      <c r="Y688" t="s">
        <v>29</v>
      </c>
      <c r="Z688" t="s">
        <v>29</v>
      </c>
    </row>
    <row r="689" spans="1:26" x14ac:dyDescent="0.3">
      <c r="A689" s="1">
        <v>41360</v>
      </c>
      <c r="B689" t="s">
        <v>69</v>
      </c>
      <c r="C689" t="s">
        <v>24</v>
      </c>
      <c r="D689" t="s">
        <v>36</v>
      </c>
      <c r="E689" t="s">
        <v>26</v>
      </c>
      <c r="F689" t="s">
        <v>27</v>
      </c>
      <c r="G689" t="s">
        <v>28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30</v>
      </c>
      <c r="N689" t="str">
        <f>VLOOKUP(M689, Table!$A$1:$B$26, 2, 0)</f>
        <v>High End</v>
      </c>
      <c r="O689">
        <v>25</v>
      </c>
      <c r="P689">
        <v>29</v>
      </c>
      <c r="Q689" t="s">
        <v>29</v>
      </c>
      <c r="R689">
        <v>15</v>
      </c>
      <c r="S689">
        <v>0</v>
      </c>
      <c r="T689">
        <v>0</v>
      </c>
      <c r="U689">
        <v>0.01</v>
      </c>
      <c r="V689" t="s">
        <v>29</v>
      </c>
      <c r="W689" t="s">
        <v>29</v>
      </c>
      <c r="X689" t="s">
        <v>29</v>
      </c>
      <c r="Y689" t="s">
        <v>29</v>
      </c>
      <c r="Z689" t="s">
        <v>29</v>
      </c>
    </row>
    <row r="690" spans="1:26" x14ac:dyDescent="0.3">
      <c r="A690" s="1">
        <v>41361</v>
      </c>
      <c r="B690" t="s">
        <v>69</v>
      </c>
      <c r="C690" t="s">
        <v>24</v>
      </c>
      <c r="D690" t="s">
        <v>36</v>
      </c>
      <c r="E690" t="s">
        <v>26</v>
      </c>
      <c r="F690" t="s">
        <v>27</v>
      </c>
      <c r="G690" t="s">
        <v>28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30</v>
      </c>
      <c r="N690" t="str">
        <f>VLOOKUP(M690, Table!$A$1:$B$26, 2, 0)</f>
        <v>High End</v>
      </c>
      <c r="O690">
        <v>25</v>
      </c>
      <c r="P690">
        <v>29</v>
      </c>
      <c r="Q690" t="s">
        <v>29</v>
      </c>
      <c r="R690">
        <v>2</v>
      </c>
      <c r="S690">
        <v>0</v>
      </c>
      <c r="T690">
        <v>0</v>
      </c>
      <c r="U690">
        <v>0</v>
      </c>
      <c r="V690" t="s">
        <v>29</v>
      </c>
      <c r="W690" t="s">
        <v>29</v>
      </c>
      <c r="X690" t="s">
        <v>29</v>
      </c>
      <c r="Y690" t="s">
        <v>29</v>
      </c>
      <c r="Z690" t="s">
        <v>29</v>
      </c>
    </row>
    <row r="691" spans="1:26" x14ac:dyDescent="0.3">
      <c r="A691" s="1">
        <v>41359</v>
      </c>
      <c r="B691" t="s">
        <v>69</v>
      </c>
      <c r="C691" t="s">
        <v>24</v>
      </c>
      <c r="D691" t="s">
        <v>36</v>
      </c>
      <c r="E691" t="s">
        <v>26</v>
      </c>
      <c r="F691" t="s">
        <v>35</v>
      </c>
      <c r="G691" t="s">
        <v>28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42</v>
      </c>
      <c r="N691" t="str">
        <f>VLOOKUP(M691, Table!$A$1:$B$26, 2, 0)</f>
        <v>Retailer</v>
      </c>
      <c r="O691">
        <v>30</v>
      </c>
      <c r="P691">
        <v>39</v>
      </c>
      <c r="Q691" t="s">
        <v>29</v>
      </c>
      <c r="R691">
        <v>22</v>
      </c>
      <c r="S691">
        <v>1</v>
      </c>
      <c r="T691">
        <v>0</v>
      </c>
      <c r="U691">
        <v>0.13</v>
      </c>
      <c r="V691" t="s">
        <v>29</v>
      </c>
      <c r="W691" t="s">
        <v>29</v>
      </c>
      <c r="X691" t="s">
        <v>29</v>
      </c>
      <c r="Y691" t="s">
        <v>29</v>
      </c>
      <c r="Z691" t="s">
        <v>29</v>
      </c>
    </row>
    <row r="692" spans="1:26" x14ac:dyDescent="0.3">
      <c r="A692" s="1">
        <v>41359</v>
      </c>
      <c r="B692" t="s">
        <v>69</v>
      </c>
      <c r="C692" t="s">
        <v>24</v>
      </c>
      <c r="D692" t="s">
        <v>36</v>
      </c>
      <c r="E692" t="s">
        <v>26</v>
      </c>
      <c r="F692" t="s">
        <v>35</v>
      </c>
      <c r="G692" t="s">
        <v>28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41</v>
      </c>
      <c r="N692" t="str">
        <f>VLOOKUP(M692, Table!$A$1:$B$26, 2, 0)</f>
        <v>High End</v>
      </c>
      <c r="O692">
        <v>30</v>
      </c>
      <c r="P692">
        <v>39</v>
      </c>
      <c r="Q692" t="s">
        <v>29</v>
      </c>
      <c r="R692">
        <v>259</v>
      </c>
      <c r="S692">
        <v>0</v>
      </c>
      <c r="T692">
        <v>0</v>
      </c>
      <c r="U692">
        <v>0.22</v>
      </c>
      <c r="V692" t="s">
        <v>29</v>
      </c>
      <c r="W692" t="s">
        <v>29</v>
      </c>
      <c r="X692" t="s">
        <v>29</v>
      </c>
      <c r="Y692" t="s">
        <v>29</v>
      </c>
      <c r="Z692" t="s">
        <v>29</v>
      </c>
    </row>
    <row r="693" spans="1:26" x14ac:dyDescent="0.3">
      <c r="A693" s="1">
        <v>41360</v>
      </c>
      <c r="B693" t="s">
        <v>69</v>
      </c>
      <c r="C693" t="s">
        <v>24</v>
      </c>
      <c r="D693" t="s">
        <v>36</v>
      </c>
      <c r="E693" t="s">
        <v>26</v>
      </c>
      <c r="F693" t="s">
        <v>35</v>
      </c>
      <c r="G693" t="s">
        <v>28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41</v>
      </c>
      <c r="N693" t="str">
        <f>VLOOKUP(M693, Table!$A$1:$B$26, 2, 0)</f>
        <v>High End</v>
      </c>
      <c r="O693">
        <v>30</v>
      </c>
      <c r="P693">
        <v>39</v>
      </c>
      <c r="Q693" t="s">
        <v>29</v>
      </c>
      <c r="R693">
        <v>1</v>
      </c>
      <c r="S693">
        <v>0</v>
      </c>
      <c r="T693">
        <v>0</v>
      </c>
      <c r="U693">
        <v>0</v>
      </c>
      <c r="V693" t="s">
        <v>29</v>
      </c>
      <c r="W693" t="s">
        <v>29</v>
      </c>
      <c r="X693" t="s">
        <v>29</v>
      </c>
      <c r="Y693" t="s">
        <v>29</v>
      </c>
      <c r="Z693" t="s">
        <v>29</v>
      </c>
    </row>
    <row r="694" spans="1:26" x14ac:dyDescent="0.3">
      <c r="A694" s="1">
        <v>41359</v>
      </c>
      <c r="B694" t="s">
        <v>69</v>
      </c>
      <c r="C694" t="s">
        <v>24</v>
      </c>
      <c r="D694" t="s">
        <v>36</v>
      </c>
      <c r="E694" t="s">
        <v>26</v>
      </c>
      <c r="F694" t="s">
        <v>27</v>
      </c>
      <c r="G694" t="s">
        <v>28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41</v>
      </c>
      <c r="N694" t="str">
        <f>VLOOKUP(M694, Table!$A$1:$B$26, 2, 0)</f>
        <v>High End</v>
      </c>
      <c r="O694">
        <v>50</v>
      </c>
      <c r="P694">
        <v>54</v>
      </c>
      <c r="Q694" t="s">
        <v>29</v>
      </c>
      <c r="R694">
        <v>216</v>
      </c>
      <c r="S694">
        <v>0</v>
      </c>
      <c r="T694">
        <v>0</v>
      </c>
      <c r="U694">
        <v>0.1</v>
      </c>
      <c r="V694" t="s">
        <v>29</v>
      </c>
      <c r="W694" t="s">
        <v>29</v>
      </c>
      <c r="X694" t="s">
        <v>29</v>
      </c>
      <c r="Y694" t="s">
        <v>29</v>
      </c>
      <c r="Z694" t="s">
        <v>29</v>
      </c>
    </row>
    <row r="695" spans="1:26" x14ac:dyDescent="0.3">
      <c r="A695" s="1">
        <v>41360</v>
      </c>
      <c r="B695" t="s">
        <v>69</v>
      </c>
      <c r="C695" t="s">
        <v>24</v>
      </c>
      <c r="D695" t="s">
        <v>36</v>
      </c>
      <c r="E695" t="s">
        <v>26</v>
      </c>
      <c r="F695" t="s">
        <v>27</v>
      </c>
      <c r="G695" t="s">
        <v>28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41</v>
      </c>
      <c r="N695" t="str">
        <f>VLOOKUP(M695, Table!$A$1:$B$26, 2, 0)</f>
        <v>High End</v>
      </c>
      <c r="O695">
        <v>50</v>
      </c>
      <c r="P695">
        <v>54</v>
      </c>
      <c r="Q695" t="s">
        <v>29</v>
      </c>
      <c r="R695">
        <v>14</v>
      </c>
      <c r="S695">
        <v>0</v>
      </c>
      <c r="T695">
        <v>0</v>
      </c>
      <c r="U695">
        <v>0</v>
      </c>
      <c r="V695" t="s">
        <v>29</v>
      </c>
      <c r="W695" t="s">
        <v>29</v>
      </c>
      <c r="X695" t="s">
        <v>29</v>
      </c>
      <c r="Y695" t="s">
        <v>29</v>
      </c>
      <c r="Z695" t="s">
        <v>29</v>
      </c>
    </row>
    <row r="696" spans="1:26" x14ac:dyDescent="0.3">
      <c r="A696" s="1">
        <v>41359</v>
      </c>
      <c r="B696" t="s">
        <v>69</v>
      </c>
      <c r="C696" t="s">
        <v>24</v>
      </c>
      <c r="D696" t="s">
        <v>25</v>
      </c>
      <c r="E696" t="s">
        <v>26</v>
      </c>
      <c r="F696" t="s">
        <v>35</v>
      </c>
      <c r="G696" t="s">
        <v>28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33</v>
      </c>
      <c r="N696" t="str">
        <f>VLOOKUP(M696, Table!$A$1:$B$26, 2, 0)</f>
        <v>High End</v>
      </c>
      <c r="O696">
        <v>25</v>
      </c>
      <c r="P696">
        <v>29</v>
      </c>
      <c r="Q696" t="s">
        <v>29</v>
      </c>
      <c r="R696">
        <v>251</v>
      </c>
      <c r="S696">
        <v>0</v>
      </c>
      <c r="T696">
        <v>0</v>
      </c>
      <c r="U696">
        <v>7.0000000000000007E-2</v>
      </c>
      <c r="V696" t="s">
        <v>29</v>
      </c>
      <c r="W696" t="s">
        <v>29</v>
      </c>
      <c r="X696" t="s">
        <v>29</v>
      </c>
      <c r="Y696" t="s">
        <v>29</v>
      </c>
      <c r="Z696" t="s">
        <v>29</v>
      </c>
    </row>
    <row r="697" spans="1:26" x14ac:dyDescent="0.3">
      <c r="A697" s="1">
        <v>41360</v>
      </c>
      <c r="B697" t="s">
        <v>69</v>
      </c>
      <c r="C697" t="s">
        <v>24</v>
      </c>
      <c r="D697" t="s">
        <v>25</v>
      </c>
      <c r="E697" t="s">
        <v>26</v>
      </c>
      <c r="F697" t="s">
        <v>35</v>
      </c>
      <c r="G697" t="s">
        <v>28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33</v>
      </c>
      <c r="N697" t="str">
        <f>VLOOKUP(M697, Table!$A$1:$B$26, 2, 0)</f>
        <v>High End</v>
      </c>
      <c r="O697">
        <v>25</v>
      </c>
      <c r="P697">
        <v>29</v>
      </c>
      <c r="Q697" t="s">
        <v>29</v>
      </c>
      <c r="R697">
        <v>31</v>
      </c>
      <c r="S697">
        <v>0</v>
      </c>
      <c r="T697">
        <v>0</v>
      </c>
      <c r="U697">
        <v>0.01</v>
      </c>
      <c r="V697" t="s">
        <v>29</v>
      </c>
      <c r="W697" t="s">
        <v>29</v>
      </c>
      <c r="X697" t="s">
        <v>29</v>
      </c>
      <c r="Y697" t="s">
        <v>29</v>
      </c>
      <c r="Z697" t="s">
        <v>29</v>
      </c>
    </row>
    <row r="698" spans="1:26" x14ac:dyDescent="0.3">
      <c r="A698" s="1">
        <v>41361</v>
      </c>
      <c r="B698" t="s">
        <v>69</v>
      </c>
      <c r="C698" t="s">
        <v>24</v>
      </c>
      <c r="D698" t="s">
        <v>25</v>
      </c>
      <c r="E698" t="s">
        <v>26</v>
      </c>
      <c r="F698" t="s">
        <v>35</v>
      </c>
      <c r="G698" t="s">
        <v>28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33</v>
      </c>
      <c r="N698" t="str">
        <f>VLOOKUP(M698, Table!$A$1:$B$26, 2, 0)</f>
        <v>High End</v>
      </c>
      <c r="O698">
        <v>25</v>
      </c>
      <c r="P698">
        <v>29</v>
      </c>
      <c r="Q698" t="s">
        <v>29</v>
      </c>
      <c r="R698">
        <v>2</v>
      </c>
      <c r="S698">
        <v>0</v>
      </c>
      <c r="T698">
        <v>0</v>
      </c>
      <c r="U698">
        <v>0</v>
      </c>
      <c r="V698" t="s">
        <v>29</v>
      </c>
      <c r="W698" t="s">
        <v>29</v>
      </c>
      <c r="X698" t="s">
        <v>29</v>
      </c>
      <c r="Y698" t="s">
        <v>29</v>
      </c>
      <c r="Z698" t="s">
        <v>29</v>
      </c>
    </row>
    <row r="699" spans="1:26" x14ac:dyDescent="0.3">
      <c r="A699" s="1">
        <v>41359</v>
      </c>
      <c r="B699" t="s">
        <v>69</v>
      </c>
      <c r="C699" t="s">
        <v>24</v>
      </c>
      <c r="D699" t="s">
        <v>37</v>
      </c>
      <c r="E699" t="s">
        <v>26</v>
      </c>
      <c r="F699" t="s">
        <v>27</v>
      </c>
      <c r="G699" t="s">
        <v>28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42</v>
      </c>
      <c r="N699" t="str">
        <f>VLOOKUP(M699, Table!$A$1:$B$26, 2, 0)</f>
        <v>Retailer</v>
      </c>
      <c r="O699">
        <v>40</v>
      </c>
      <c r="P699">
        <v>49</v>
      </c>
      <c r="Q699" t="s">
        <v>29</v>
      </c>
      <c r="R699">
        <v>883</v>
      </c>
      <c r="S699">
        <v>7</v>
      </c>
      <c r="T699">
        <v>6</v>
      </c>
      <c r="U699">
        <v>1.53</v>
      </c>
      <c r="V699" t="s">
        <v>29</v>
      </c>
      <c r="W699" t="s">
        <v>29</v>
      </c>
      <c r="X699" t="s">
        <v>29</v>
      </c>
      <c r="Y699" t="s">
        <v>29</v>
      </c>
      <c r="Z699" t="s">
        <v>29</v>
      </c>
    </row>
    <row r="700" spans="1:26" x14ac:dyDescent="0.3">
      <c r="A700" s="1">
        <v>41360</v>
      </c>
      <c r="B700" t="s">
        <v>69</v>
      </c>
      <c r="C700" t="s">
        <v>24</v>
      </c>
      <c r="D700" t="s">
        <v>37</v>
      </c>
      <c r="E700" t="s">
        <v>26</v>
      </c>
      <c r="F700" t="s">
        <v>27</v>
      </c>
      <c r="G700" t="s">
        <v>28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42</v>
      </c>
      <c r="N700" t="str">
        <f>VLOOKUP(M700, Table!$A$1:$B$26, 2, 0)</f>
        <v>Retailer</v>
      </c>
      <c r="O700">
        <v>40</v>
      </c>
      <c r="P700">
        <v>49</v>
      </c>
      <c r="Q700" t="s">
        <v>29</v>
      </c>
      <c r="R700">
        <v>1307</v>
      </c>
      <c r="S700">
        <v>1</v>
      </c>
      <c r="T700">
        <v>1</v>
      </c>
      <c r="U700">
        <v>1.2</v>
      </c>
      <c r="V700">
        <v>1</v>
      </c>
      <c r="W700" t="s">
        <v>29</v>
      </c>
      <c r="X700" t="s">
        <v>29</v>
      </c>
      <c r="Y700" t="s">
        <v>29</v>
      </c>
      <c r="Z700" t="s">
        <v>29</v>
      </c>
    </row>
    <row r="701" spans="1:26" x14ac:dyDescent="0.3">
      <c r="A701" s="1">
        <v>41361</v>
      </c>
      <c r="B701" t="s">
        <v>69</v>
      </c>
      <c r="C701" t="s">
        <v>24</v>
      </c>
      <c r="D701" t="s">
        <v>37</v>
      </c>
      <c r="E701" t="s">
        <v>26</v>
      </c>
      <c r="F701" t="s">
        <v>27</v>
      </c>
      <c r="G701" t="s">
        <v>28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42</v>
      </c>
      <c r="N701" t="str">
        <f>VLOOKUP(M701, Table!$A$1:$B$26, 2, 0)</f>
        <v>Retailer</v>
      </c>
      <c r="O701">
        <v>40</v>
      </c>
      <c r="P701">
        <v>49</v>
      </c>
      <c r="Q701" t="s">
        <v>29</v>
      </c>
      <c r="R701">
        <v>2280</v>
      </c>
      <c r="S701">
        <v>4</v>
      </c>
      <c r="T701">
        <v>3</v>
      </c>
      <c r="U701">
        <v>1.43</v>
      </c>
      <c r="V701">
        <v>1</v>
      </c>
      <c r="W701" t="s">
        <v>29</v>
      </c>
      <c r="X701" t="s">
        <v>29</v>
      </c>
      <c r="Y701" t="s">
        <v>29</v>
      </c>
      <c r="Z701" t="s">
        <v>29</v>
      </c>
    </row>
    <row r="702" spans="1:26" x14ac:dyDescent="0.3">
      <c r="A702" s="1">
        <v>41359</v>
      </c>
      <c r="B702" t="s">
        <v>69</v>
      </c>
      <c r="C702" t="s">
        <v>24</v>
      </c>
      <c r="D702" t="s">
        <v>34</v>
      </c>
      <c r="E702" t="s">
        <v>26</v>
      </c>
      <c r="F702" t="s">
        <v>35</v>
      </c>
      <c r="G702" t="s">
        <v>28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42</v>
      </c>
      <c r="N702" t="str">
        <f>VLOOKUP(M702, Table!$A$1:$B$26, 2, 0)</f>
        <v>Retailer</v>
      </c>
      <c r="O702">
        <v>50</v>
      </c>
      <c r="P702">
        <v>54</v>
      </c>
      <c r="Q702" t="s">
        <v>29</v>
      </c>
      <c r="R702">
        <v>87</v>
      </c>
      <c r="S702">
        <v>2</v>
      </c>
      <c r="T702">
        <v>1</v>
      </c>
      <c r="U702">
        <v>0.27</v>
      </c>
      <c r="V702">
        <v>1</v>
      </c>
      <c r="W702" t="s">
        <v>29</v>
      </c>
      <c r="X702" t="s">
        <v>29</v>
      </c>
      <c r="Y702" t="s">
        <v>29</v>
      </c>
      <c r="Z702" t="s">
        <v>29</v>
      </c>
    </row>
    <row r="703" spans="1:26" x14ac:dyDescent="0.3">
      <c r="A703" s="1">
        <v>41360</v>
      </c>
      <c r="B703" t="s">
        <v>69</v>
      </c>
      <c r="C703" t="s">
        <v>24</v>
      </c>
      <c r="D703" t="s">
        <v>34</v>
      </c>
      <c r="E703" t="s">
        <v>26</v>
      </c>
      <c r="F703" t="s">
        <v>35</v>
      </c>
      <c r="G703" t="s">
        <v>28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42</v>
      </c>
      <c r="N703" t="str">
        <f>VLOOKUP(M703, Table!$A$1:$B$26, 2, 0)</f>
        <v>Retailer</v>
      </c>
      <c r="O703">
        <v>50</v>
      </c>
      <c r="P703">
        <v>54</v>
      </c>
      <c r="Q703" t="s">
        <v>29</v>
      </c>
      <c r="R703">
        <v>13</v>
      </c>
      <c r="S703">
        <v>0</v>
      </c>
      <c r="T703">
        <v>0</v>
      </c>
      <c r="U703">
        <v>0.01</v>
      </c>
      <c r="V703" t="s">
        <v>29</v>
      </c>
      <c r="W703" t="s">
        <v>29</v>
      </c>
      <c r="X703" t="s">
        <v>29</v>
      </c>
      <c r="Y703" t="s">
        <v>29</v>
      </c>
      <c r="Z703" t="s">
        <v>29</v>
      </c>
    </row>
    <row r="704" spans="1:26" x14ac:dyDescent="0.3">
      <c r="A704" s="1">
        <v>41361</v>
      </c>
      <c r="B704" t="s">
        <v>69</v>
      </c>
      <c r="C704" t="s">
        <v>24</v>
      </c>
      <c r="D704" t="s">
        <v>34</v>
      </c>
      <c r="E704" t="s">
        <v>26</v>
      </c>
      <c r="F704" t="s">
        <v>35</v>
      </c>
      <c r="G704" t="s">
        <v>28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42</v>
      </c>
      <c r="N704" t="str">
        <f>VLOOKUP(M704, Table!$A$1:$B$26, 2, 0)</f>
        <v>Retailer</v>
      </c>
      <c r="O704">
        <v>50</v>
      </c>
      <c r="P704">
        <v>54</v>
      </c>
      <c r="Q704" t="s">
        <v>29</v>
      </c>
      <c r="R704">
        <v>27</v>
      </c>
      <c r="S704">
        <v>0</v>
      </c>
      <c r="T704">
        <v>0</v>
      </c>
      <c r="U704">
        <v>0.01</v>
      </c>
      <c r="V704" t="s">
        <v>29</v>
      </c>
      <c r="W704" t="s">
        <v>29</v>
      </c>
      <c r="X704" t="s">
        <v>29</v>
      </c>
      <c r="Y704" t="s">
        <v>29</v>
      </c>
      <c r="Z704" t="s">
        <v>29</v>
      </c>
    </row>
    <row r="705" spans="1:26" x14ac:dyDescent="0.3">
      <c r="A705" s="1">
        <v>41359</v>
      </c>
      <c r="B705" t="s">
        <v>69</v>
      </c>
      <c r="C705" t="s">
        <v>24</v>
      </c>
      <c r="D705" t="s">
        <v>25</v>
      </c>
      <c r="E705" t="s">
        <v>26</v>
      </c>
      <c r="F705" t="s">
        <v>35</v>
      </c>
      <c r="G705" t="s">
        <v>28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40</v>
      </c>
      <c r="N705" t="str">
        <f>VLOOKUP(M705, Table!$A$1:$B$26, 2, 0)</f>
        <v>Cosmetics</v>
      </c>
      <c r="O705">
        <v>50</v>
      </c>
      <c r="P705">
        <v>54</v>
      </c>
      <c r="Q705" t="s">
        <v>29</v>
      </c>
      <c r="R705">
        <v>49</v>
      </c>
      <c r="S705">
        <v>0</v>
      </c>
      <c r="T705">
        <v>0</v>
      </c>
      <c r="U705">
        <v>0.11</v>
      </c>
      <c r="V705" t="s">
        <v>29</v>
      </c>
      <c r="W705" t="s">
        <v>29</v>
      </c>
      <c r="X705" t="s">
        <v>29</v>
      </c>
      <c r="Y705" t="s">
        <v>29</v>
      </c>
      <c r="Z705" t="s">
        <v>29</v>
      </c>
    </row>
    <row r="706" spans="1:26" x14ac:dyDescent="0.3">
      <c r="A706" s="1">
        <v>41361</v>
      </c>
      <c r="B706" t="s">
        <v>69</v>
      </c>
      <c r="C706" t="s">
        <v>24</v>
      </c>
      <c r="D706" t="s">
        <v>25</v>
      </c>
      <c r="E706" t="s">
        <v>26</v>
      </c>
      <c r="F706" t="s">
        <v>35</v>
      </c>
      <c r="G706" t="s">
        <v>28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40</v>
      </c>
      <c r="N706" t="str">
        <f>VLOOKUP(M706, Table!$A$1:$B$26, 2, 0)</f>
        <v>Cosmetics</v>
      </c>
      <c r="O706">
        <v>50</v>
      </c>
      <c r="P706">
        <v>54</v>
      </c>
      <c r="Q706" t="s">
        <v>29</v>
      </c>
      <c r="R706">
        <v>3</v>
      </c>
      <c r="S706">
        <v>0</v>
      </c>
      <c r="T706">
        <v>0</v>
      </c>
      <c r="U706">
        <v>0</v>
      </c>
      <c r="V706" t="s">
        <v>29</v>
      </c>
      <c r="W706" t="s">
        <v>29</v>
      </c>
      <c r="X706" t="s">
        <v>29</v>
      </c>
      <c r="Y706" t="s">
        <v>29</v>
      </c>
      <c r="Z706" t="s">
        <v>29</v>
      </c>
    </row>
    <row r="707" spans="1:26" x14ac:dyDescent="0.3">
      <c r="A707" s="1">
        <v>41359</v>
      </c>
      <c r="B707" t="s">
        <v>69</v>
      </c>
      <c r="C707" t="s">
        <v>24</v>
      </c>
      <c r="D707" t="s">
        <v>34</v>
      </c>
      <c r="E707" t="s">
        <v>26</v>
      </c>
      <c r="F707" t="s">
        <v>27</v>
      </c>
      <c r="G707" t="s">
        <v>28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40</v>
      </c>
      <c r="N707" t="str">
        <f>VLOOKUP(M707, Table!$A$1:$B$26, 2, 0)</f>
        <v>Cosmetics</v>
      </c>
      <c r="O707">
        <v>30</v>
      </c>
      <c r="P707">
        <v>39</v>
      </c>
      <c r="Q707" t="s">
        <v>29</v>
      </c>
      <c r="R707">
        <v>1130</v>
      </c>
      <c r="S707">
        <v>4</v>
      </c>
      <c r="T707">
        <v>4</v>
      </c>
      <c r="U707">
        <v>1.17</v>
      </c>
      <c r="V707" t="s">
        <v>29</v>
      </c>
      <c r="W707" t="s">
        <v>29</v>
      </c>
      <c r="X707" t="s">
        <v>29</v>
      </c>
      <c r="Y707" t="s">
        <v>29</v>
      </c>
      <c r="Z707" t="s">
        <v>29</v>
      </c>
    </row>
    <row r="708" spans="1:26" x14ac:dyDescent="0.3">
      <c r="A708" s="1">
        <v>41360</v>
      </c>
      <c r="B708" t="s">
        <v>69</v>
      </c>
      <c r="C708" t="s">
        <v>24</v>
      </c>
      <c r="D708" t="s">
        <v>34</v>
      </c>
      <c r="E708" t="s">
        <v>26</v>
      </c>
      <c r="F708" t="s">
        <v>27</v>
      </c>
      <c r="G708" t="s">
        <v>28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40</v>
      </c>
      <c r="N708" t="str">
        <f>VLOOKUP(M708, Table!$A$1:$B$26, 2, 0)</f>
        <v>Cosmetics</v>
      </c>
      <c r="O708">
        <v>30</v>
      </c>
      <c r="P708">
        <v>39</v>
      </c>
      <c r="Q708" t="s">
        <v>29</v>
      </c>
      <c r="R708">
        <v>1435</v>
      </c>
      <c r="S708">
        <v>4</v>
      </c>
      <c r="T708">
        <v>3</v>
      </c>
      <c r="U708">
        <v>1.33</v>
      </c>
      <c r="V708" t="s">
        <v>29</v>
      </c>
      <c r="W708" t="s">
        <v>29</v>
      </c>
      <c r="X708" t="s">
        <v>29</v>
      </c>
      <c r="Y708" t="s">
        <v>29</v>
      </c>
      <c r="Z708" t="s">
        <v>29</v>
      </c>
    </row>
    <row r="709" spans="1:26" x14ac:dyDescent="0.3">
      <c r="A709" s="1">
        <v>41361</v>
      </c>
      <c r="B709" t="s">
        <v>69</v>
      </c>
      <c r="C709" t="s">
        <v>24</v>
      </c>
      <c r="D709" t="s">
        <v>34</v>
      </c>
      <c r="E709" t="s">
        <v>26</v>
      </c>
      <c r="F709" t="s">
        <v>27</v>
      </c>
      <c r="G709" t="s">
        <v>28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40</v>
      </c>
      <c r="N709" t="str">
        <f>VLOOKUP(M709, Table!$A$1:$B$26, 2, 0)</f>
        <v>Cosmetics</v>
      </c>
      <c r="O709">
        <v>30</v>
      </c>
      <c r="P709">
        <v>39</v>
      </c>
      <c r="Q709" t="s">
        <v>29</v>
      </c>
      <c r="R709">
        <v>2235</v>
      </c>
      <c r="S709">
        <v>5</v>
      </c>
      <c r="T709">
        <v>4</v>
      </c>
      <c r="U709">
        <v>1.29</v>
      </c>
      <c r="V709" t="s">
        <v>29</v>
      </c>
      <c r="W709" t="s">
        <v>29</v>
      </c>
      <c r="X709" t="s">
        <v>29</v>
      </c>
      <c r="Y709" t="s">
        <v>29</v>
      </c>
      <c r="Z709" t="s">
        <v>29</v>
      </c>
    </row>
    <row r="710" spans="1:26" x14ac:dyDescent="0.3">
      <c r="A710" s="1">
        <v>41359</v>
      </c>
      <c r="B710" t="s">
        <v>69</v>
      </c>
      <c r="C710" t="s">
        <v>24</v>
      </c>
      <c r="D710" t="s">
        <v>34</v>
      </c>
      <c r="E710" t="s">
        <v>26</v>
      </c>
      <c r="F710" t="s">
        <v>35</v>
      </c>
      <c r="G710" t="s">
        <v>28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30</v>
      </c>
      <c r="N710" t="str">
        <f>VLOOKUP(M710, Table!$A$1:$B$26, 2, 0)</f>
        <v>High End</v>
      </c>
      <c r="O710">
        <v>50</v>
      </c>
      <c r="P710">
        <v>54</v>
      </c>
      <c r="Q710" t="s">
        <v>29</v>
      </c>
      <c r="R710">
        <v>1016</v>
      </c>
      <c r="S710">
        <v>1</v>
      </c>
      <c r="T710">
        <v>1</v>
      </c>
      <c r="U710">
        <v>0.72</v>
      </c>
      <c r="V710" t="s">
        <v>29</v>
      </c>
      <c r="W710" t="s">
        <v>29</v>
      </c>
      <c r="X710" t="s">
        <v>29</v>
      </c>
      <c r="Y710" t="s">
        <v>29</v>
      </c>
      <c r="Z710" t="s">
        <v>29</v>
      </c>
    </row>
    <row r="711" spans="1:26" x14ac:dyDescent="0.3">
      <c r="A711" s="1">
        <v>41360</v>
      </c>
      <c r="B711" t="s">
        <v>69</v>
      </c>
      <c r="C711" t="s">
        <v>24</v>
      </c>
      <c r="D711" t="s">
        <v>34</v>
      </c>
      <c r="E711" t="s">
        <v>26</v>
      </c>
      <c r="F711" t="s">
        <v>35</v>
      </c>
      <c r="G711" t="s">
        <v>28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30</v>
      </c>
      <c r="N711" t="str">
        <f>VLOOKUP(M711, Table!$A$1:$B$26, 2, 0)</f>
        <v>High End</v>
      </c>
      <c r="O711">
        <v>50</v>
      </c>
      <c r="P711">
        <v>54</v>
      </c>
      <c r="Q711" t="s">
        <v>29</v>
      </c>
      <c r="R711">
        <v>2061</v>
      </c>
      <c r="S711">
        <v>6</v>
      </c>
      <c r="T711">
        <v>4</v>
      </c>
      <c r="U711">
        <v>0.71</v>
      </c>
      <c r="V711" t="s">
        <v>29</v>
      </c>
      <c r="W711" t="s">
        <v>29</v>
      </c>
      <c r="X711" t="s">
        <v>29</v>
      </c>
      <c r="Y711" t="s">
        <v>29</v>
      </c>
      <c r="Z711" t="s">
        <v>29</v>
      </c>
    </row>
    <row r="712" spans="1:26" x14ac:dyDescent="0.3">
      <c r="A712" s="1">
        <v>41361</v>
      </c>
      <c r="B712" t="s">
        <v>69</v>
      </c>
      <c r="C712" t="s">
        <v>24</v>
      </c>
      <c r="D712" t="s">
        <v>34</v>
      </c>
      <c r="E712" t="s">
        <v>26</v>
      </c>
      <c r="F712" t="s">
        <v>35</v>
      </c>
      <c r="G712" t="s">
        <v>28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30</v>
      </c>
      <c r="N712" t="str">
        <f>VLOOKUP(M712, Table!$A$1:$B$26, 2, 0)</f>
        <v>High End</v>
      </c>
      <c r="O712">
        <v>50</v>
      </c>
      <c r="P712">
        <v>54</v>
      </c>
      <c r="Q712" t="s">
        <v>29</v>
      </c>
      <c r="R712">
        <v>2627</v>
      </c>
      <c r="S712">
        <v>5</v>
      </c>
      <c r="T712">
        <v>3</v>
      </c>
      <c r="U712">
        <v>1.33</v>
      </c>
      <c r="V712" t="s">
        <v>29</v>
      </c>
      <c r="W712" t="s">
        <v>29</v>
      </c>
      <c r="X712" t="s">
        <v>29</v>
      </c>
      <c r="Y712" t="s">
        <v>29</v>
      </c>
      <c r="Z712" t="s">
        <v>29</v>
      </c>
    </row>
    <row r="713" spans="1:26" x14ac:dyDescent="0.3">
      <c r="A713" s="1">
        <v>41359</v>
      </c>
      <c r="B713" t="s">
        <v>69</v>
      </c>
      <c r="C713" t="s">
        <v>24</v>
      </c>
      <c r="D713" t="s">
        <v>39</v>
      </c>
      <c r="E713" t="s">
        <v>26</v>
      </c>
      <c r="F713" t="s">
        <v>31</v>
      </c>
      <c r="G713" t="s">
        <v>28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42</v>
      </c>
      <c r="N713" t="str">
        <f>VLOOKUP(M713, Table!$A$1:$B$26, 2, 0)</f>
        <v>Retailer</v>
      </c>
      <c r="O713">
        <v>30</v>
      </c>
      <c r="P713">
        <v>39</v>
      </c>
      <c r="Q713" t="s">
        <v>29</v>
      </c>
      <c r="R713">
        <v>570</v>
      </c>
      <c r="S713">
        <v>5</v>
      </c>
      <c r="T713">
        <v>5</v>
      </c>
      <c r="U713">
        <v>0.59</v>
      </c>
      <c r="V713" t="s">
        <v>29</v>
      </c>
      <c r="W713" t="s">
        <v>29</v>
      </c>
      <c r="X713" t="s">
        <v>29</v>
      </c>
      <c r="Y713" t="s">
        <v>29</v>
      </c>
      <c r="Z713" t="s">
        <v>29</v>
      </c>
    </row>
    <row r="714" spans="1:26" x14ac:dyDescent="0.3">
      <c r="A714" s="1">
        <v>41360</v>
      </c>
      <c r="B714" t="s">
        <v>69</v>
      </c>
      <c r="C714" t="s">
        <v>24</v>
      </c>
      <c r="D714" t="s">
        <v>39</v>
      </c>
      <c r="E714" t="s">
        <v>26</v>
      </c>
      <c r="F714" t="s">
        <v>31</v>
      </c>
      <c r="G714" t="s">
        <v>28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42</v>
      </c>
      <c r="N714" t="str">
        <f>VLOOKUP(M714, Table!$A$1:$B$26, 2, 0)</f>
        <v>Retailer</v>
      </c>
      <c r="O714">
        <v>30</v>
      </c>
      <c r="P714">
        <v>39</v>
      </c>
      <c r="Q714" t="s">
        <v>29</v>
      </c>
      <c r="R714">
        <v>920</v>
      </c>
      <c r="S714">
        <v>4</v>
      </c>
      <c r="T714">
        <v>1</v>
      </c>
      <c r="U714">
        <v>1.39</v>
      </c>
      <c r="V714" t="s">
        <v>29</v>
      </c>
      <c r="W714" t="s">
        <v>29</v>
      </c>
      <c r="X714" t="s">
        <v>29</v>
      </c>
      <c r="Y714" t="s">
        <v>29</v>
      </c>
      <c r="Z714" t="s">
        <v>29</v>
      </c>
    </row>
    <row r="715" spans="1:26" x14ac:dyDescent="0.3">
      <c r="A715" s="1">
        <v>41359</v>
      </c>
      <c r="B715" t="s">
        <v>69</v>
      </c>
      <c r="C715" t="s">
        <v>24</v>
      </c>
      <c r="D715" t="s">
        <v>39</v>
      </c>
      <c r="E715" t="s">
        <v>26</v>
      </c>
      <c r="F715" t="s">
        <v>35</v>
      </c>
      <c r="G715" t="s">
        <v>28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41</v>
      </c>
      <c r="N715" t="str">
        <f>VLOOKUP(M715, Table!$A$1:$B$26, 2, 0)</f>
        <v>High End</v>
      </c>
      <c r="O715">
        <v>50</v>
      </c>
      <c r="P715">
        <v>54</v>
      </c>
      <c r="Q715" t="s">
        <v>29</v>
      </c>
      <c r="R715">
        <v>852</v>
      </c>
      <c r="S715">
        <v>2</v>
      </c>
      <c r="T715">
        <v>1</v>
      </c>
      <c r="U715">
        <v>0.37</v>
      </c>
      <c r="V715">
        <v>1</v>
      </c>
      <c r="W715" t="s">
        <v>29</v>
      </c>
      <c r="X715" t="s">
        <v>29</v>
      </c>
      <c r="Y715" t="s">
        <v>29</v>
      </c>
      <c r="Z715" t="s">
        <v>29</v>
      </c>
    </row>
    <row r="716" spans="1:26" x14ac:dyDescent="0.3">
      <c r="A716" s="1">
        <v>41360</v>
      </c>
      <c r="B716" t="s">
        <v>69</v>
      </c>
      <c r="C716" t="s">
        <v>24</v>
      </c>
      <c r="D716" t="s">
        <v>39</v>
      </c>
      <c r="E716" t="s">
        <v>26</v>
      </c>
      <c r="F716" t="s">
        <v>35</v>
      </c>
      <c r="G716" t="s">
        <v>28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41</v>
      </c>
      <c r="N716" t="str">
        <f>VLOOKUP(M716, Table!$A$1:$B$26, 2, 0)</f>
        <v>High End</v>
      </c>
      <c r="O716">
        <v>50</v>
      </c>
      <c r="P716">
        <v>54</v>
      </c>
      <c r="Q716" t="s">
        <v>29</v>
      </c>
      <c r="R716">
        <v>134</v>
      </c>
      <c r="S716">
        <v>0</v>
      </c>
      <c r="T716">
        <v>0</v>
      </c>
      <c r="U716">
        <v>0.04</v>
      </c>
      <c r="V716" t="s">
        <v>29</v>
      </c>
      <c r="W716" t="s">
        <v>29</v>
      </c>
      <c r="X716" t="s">
        <v>29</v>
      </c>
      <c r="Y716" t="s">
        <v>29</v>
      </c>
      <c r="Z716" t="s">
        <v>29</v>
      </c>
    </row>
    <row r="717" spans="1:26" x14ac:dyDescent="0.3">
      <c r="A717" s="1">
        <v>41361</v>
      </c>
      <c r="B717" t="s">
        <v>69</v>
      </c>
      <c r="C717" t="s">
        <v>24</v>
      </c>
      <c r="D717" t="s">
        <v>39</v>
      </c>
      <c r="E717" t="s">
        <v>26</v>
      </c>
      <c r="F717" t="s">
        <v>35</v>
      </c>
      <c r="G717" t="s">
        <v>28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41</v>
      </c>
      <c r="N717" t="str">
        <f>VLOOKUP(M717, Table!$A$1:$B$26, 2, 0)</f>
        <v>High End</v>
      </c>
      <c r="O717">
        <v>50</v>
      </c>
      <c r="P717">
        <v>54</v>
      </c>
      <c r="Q717" t="s">
        <v>29</v>
      </c>
      <c r="R717">
        <v>19</v>
      </c>
      <c r="S717">
        <v>0</v>
      </c>
      <c r="T717">
        <v>0</v>
      </c>
      <c r="U717">
        <v>0.02</v>
      </c>
      <c r="V717" t="s">
        <v>29</v>
      </c>
      <c r="W717" t="s">
        <v>29</v>
      </c>
      <c r="X717" t="s">
        <v>29</v>
      </c>
      <c r="Y717" t="s">
        <v>29</v>
      </c>
      <c r="Z717" t="s">
        <v>29</v>
      </c>
    </row>
    <row r="718" spans="1:26" x14ac:dyDescent="0.3">
      <c r="A718" s="1">
        <v>41359</v>
      </c>
      <c r="B718" t="s">
        <v>69</v>
      </c>
      <c r="C718" t="s">
        <v>24</v>
      </c>
      <c r="D718" t="s">
        <v>32</v>
      </c>
      <c r="E718" t="s">
        <v>26</v>
      </c>
      <c r="F718" t="s">
        <v>31</v>
      </c>
      <c r="G718" t="s">
        <v>28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38</v>
      </c>
      <c r="N718" t="str">
        <f>VLOOKUP(M718, Table!$A$1:$B$26, 2, 0)</f>
        <v>General</v>
      </c>
      <c r="O718">
        <v>50</v>
      </c>
      <c r="P718">
        <v>54</v>
      </c>
      <c r="Q718" t="s">
        <v>29</v>
      </c>
      <c r="R718">
        <v>3177</v>
      </c>
      <c r="S718">
        <v>3</v>
      </c>
      <c r="T718">
        <v>1</v>
      </c>
      <c r="U718">
        <v>0.65</v>
      </c>
      <c r="V718" t="s">
        <v>29</v>
      </c>
      <c r="W718" t="s">
        <v>29</v>
      </c>
      <c r="X718" t="s">
        <v>29</v>
      </c>
      <c r="Y718" t="s">
        <v>29</v>
      </c>
      <c r="Z718" t="s">
        <v>29</v>
      </c>
    </row>
    <row r="719" spans="1:26" x14ac:dyDescent="0.3">
      <c r="A719" s="1">
        <v>41360</v>
      </c>
      <c r="B719" t="s">
        <v>69</v>
      </c>
      <c r="C719" t="s">
        <v>24</v>
      </c>
      <c r="D719" t="s">
        <v>32</v>
      </c>
      <c r="E719" t="s">
        <v>26</v>
      </c>
      <c r="F719" t="s">
        <v>31</v>
      </c>
      <c r="G719" t="s">
        <v>28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38</v>
      </c>
      <c r="N719" t="str">
        <f>VLOOKUP(M719, Table!$A$1:$B$26, 2, 0)</f>
        <v>General</v>
      </c>
      <c r="O719">
        <v>50</v>
      </c>
      <c r="P719">
        <v>54</v>
      </c>
      <c r="Q719" t="s">
        <v>29</v>
      </c>
      <c r="R719">
        <v>3611</v>
      </c>
      <c r="S719">
        <v>0</v>
      </c>
      <c r="T719">
        <v>0</v>
      </c>
      <c r="U719">
        <v>0.55000000000000004</v>
      </c>
      <c r="V719" t="s">
        <v>29</v>
      </c>
      <c r="W719" t="s">
        <v>29</v>
      </c>
      <c r="X719" t="s">
        <v>29</v>
      </c>
      <c r="Y719" t="s">
        <v>29</v>
      </c>
      <c r="Z719" t="s">
        <v>29</v>
      </c>
    </row>
    <row r="720" spans="1:26" x14ac:dyDescent="0.3">
      <c r="A720" s="1">
        <v>41359</v>
      </c>
      <c r="B720" t="s">
        <v>69</v>
      </c>
      <c r="C720" t="s">
        <v>24</v>
      </c>
      <c r="D720" t="s">
        <v>37</v>
      </c>
      <c r="E720" t="s">
        <v>26</v>
      </c>
      <c r="F720" t="s">
        <v>35</v>
      </c>
      <c r="G720" t="s">
        <v>28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33</v>
      </c>
      <c r="N720" t="str">
        <f>VLOOKUP(M720, Table!$A$1:$B$26, 2, 0)</f>
        <v>High End</v>
      </c>
      <c r="O720">
        <v>30</v>
      </c>
      <c r="P720">
        <v>39</v>
      </c>
      <c r="Q720" t="s">
        <v>29</v>
      </c>
      <c r="R720">
        <v>1940</v>
      </c>
      <c r="S720">
        <v>2</v>
      </c>
      <c r="T720">
        <v>2</v>
      </c>
      <c r="U720">
        <v>0.89</v>
      </c>
      <c r="V720" t="s">
        <v>29</v>
      </c>
      <c r="W720" t="s">
        <v>29</v>
      </c>
      <c r="X720" t="s">
        <v>29</v>
      </c>
      <c r="Y720" t="s">
        <v>29</v>
      </c>
      <c r="Z720" t="s">
        <v>29</v>
      </c>
    </row>
    <row r="721" spans="1:26" x14ac:dyDescent="0.3">
      <c r="A721" s="1">
        <v>41360</v>
      </c>
      <c r="B721" t="s">
        <v>69</v>
      </c>
      <c r="C721" t="s">
        <v>24</v>
      </c>
      <c r="D721" t="s">
        <v>37</v>
      </c>
      <c r="E721" t="s">
        <v>26</v>
      </c>
      <c r="F721" t="s">
        <v>35</v>
      </c>
      <c r="G721" t="s">
        <v>28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33</v>
      </c>
      <c r="N721" t="str">
        <f>VLOOKUP(M721, Table!$A$1:$B$26, 2, 0)</f>
        <v>High End</v>
      </c>
      <c r="O721">
        <v>30</v>
      </c>
      <c r="P721">
        <v>39</v>
      </c>
      <c r="Q721" t="s">
        <v>29</v>
      </c>
      <c r="R721">
        <v>2128</v>
      </c>
      <c r="S721">
        <v>1</v>
      </c>
      <c r="T721">
        <v>1</v>
      </c>
      <c r="U721">
        <v>1.01</v>
      </c>
      <c r="V721" t="s">
        <v>29</v>
      </c>
      <c r="W721" t="s">
        <v>29</v>
      </c>
      <c r="X721" t="s">
        <v>29</v>
      </c>
      <c r="Y721" t="s">
        <v>29</v>
      </c>
      <c r="Z721" t="s">
        <v>29</v>
      </c>
    </row>
    <row r="722" spans="1:26" x14ac:dyDescent="0.3">
      <c r="A722" s="1">
        <v>41361</v>
      </c>
      <c r="B722" t="s">
        <v>69</v>
      </c>
      <c r="C722" t="s">
        <v>24</v>
      </c>
      <c r="D722" t="s">
        <v>37</v>
      </c>
      <c r="E722" t="s">
        <v>26</v>
      </c>
      <c r="F722" t="s">
        <v>35</v>
      </c>
      <c r="G722" t="s">
        <v>28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33</v>
      </c>
      <c r="N722" t="str">
        <f>VLOOKUP(M722, Table!$A$1:$B$26, 2, 0)</f>
        <v>High End</v>
      </c>
      <c r="O722">
        <v>30</v>
      </c>
      <c r="P722">
        <v>39</v>
      </c>
      <c r="Q722" t="s">
        <v>29</v>
      </c>
      <c r="R722">
        <v>3836</v>
      </c>
      <c r="S722">
        <v>3</v>
      </c>
      <c r="T722">
        <v>3</v>
      </c>
      <c r="U722">
        <v>1.3</v>
      </c>
      <c r="V722">
        <v>1</v>
      </c>
      <c r="W722" t="s">
        <v>29</v>
      </c>
      <c r="X722" t="s">
        <v>29</v>
      </c>
      <c r="Y722" t="s">
        <v>29</v>
      </c>
      <c r="Z722" t="s">
        <v>29</v>
      </c>
    </row>
    <row r="723" spans="1:26" x14ac:dyDescent="0.3">
      <c r="A723" s="1">
        <v>41359</v>
      </c>
      <c r="B723" t="s">
        <v>69</v>
      </c>
      <c r="C723" t="s">
        <v>24</v>
      </c>
      <c r="D723" t="s">
        <v>37</v>
      </c>
      <c r="E723" t="s">
        <v>26</v>
      </c>
      <c r="F723" t="s">
        <v>27</v>
      </c>
      <c r="G723" t="s">
        <v>28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41</v>
      </c>
      <c r="N723" t="str">
        <f>VLOOKUP(M723, Table!$A$1:$B$26, 2, 0)</f>
        <v>High End</v>
      </c>
      <c r="O723">
        <v>40</v>
      </c>
      <c r="P723">
        <v>49</v>
      </c>
      <c r="Q723" t="s">
        <v>29</v>
      </c>
      <c r="R723">
        <v>1364</v>
      </c>
      <c r="S723">
        <v>0</v>
      </c>
      <c r="T723">
        <v>0</v>
      </c>
      <c r="U723">
        <v>0.6</v>
      </c>
      <c r="V723" t="s">
        <v>29</v>
      </c>
      <c r="W723" t="s">
        <v>29</v>
      </c>
      <c r="X723" t="s">
        <v>29</v>
      </c>
      <c r="Y723" t="s">
        <v>29</v>
      </c>
      <c r="Z723" t="s">
        <v>29</v>
      </c>
    </row>
    <row r="724" spans="1:26" x14ac:dyDescent="0.3">
      <c r="A724" s="1">
        <v>41360</v>
      </c>
      <c r="B724" t="s">
        <v>69</v>
      </c>
      <c r="C724" t="s">
        <v>24</v>
      </c>
      <c r="D724" t="s">
        <v>37</v>
      </c>
      <c r="E724" t="s">
        <v>26</v>
      </c>
      <c r="F724" t="s">
        <v>27</v>
      </c>
      <c r="G724" t="s">
        <v>28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41</v>
      </c>
      <c r="N724" t="str">
        <f>VLOOKUP(M724, Table!$A$1:$B$26, 2, 0)</f>
        <v>High End</v>
      </c>
      <c r="O724">
        <v>40</v>
      </c>
      <c r="P724">
        <v>49</v>
      </c>
      <c r="Q724" t="s">
        <v>29</v>
      </c>
      <c r="R724">
        <v>689</v>
      </c>
      <c r="S724">
        <v>0</v>
      </c>
      <c r="T724">
        <v>1</v>
      </c>
      <c r="U724">
        <v>0.86</v>
      </c>
      <c r="V724">
        <v>1</v>
      </c>
      <c r="W724" t="s">
        <v>29</v>
      </c>
      <c r="X724" t="s">
        <v>29</v>
      </c>
      <c r="Y724" t="s">
        <v>29</v>
      </c>
      <c r="Z724" t="s">
        <v>29</v>
      </c>
    </row>
    <row r="725" spans="1:26" x14ac:dyDescent="0.3">
      <c r="A725" s="1">
        <v>41359</v>
      </c>
      <c r="B725" t="s">
        <v>69</v>
      </c>
      <c r="C725" t="s">
        <v>24</v>
      </c>
      <c r="D725" t="s">
        <v>25</v>
      </c>
      <c r="E725" t="s">
        <v>26</v>
      </c>
      <c r="F725" t="s">
        <v>35</v>
      </c>
      <c r="G725" t="s">
        <v>28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40</v>
      </c>
      <c r="N725" t="str">
        <f>VLOOKUP(M725, Table!$A$1:$B$26, 2, 0)</f>
        <v>Cosmetics</v>
      </c>
      <c r="O725">
        <v>30</v>
      </c>
      <c r="P725">
        <v>39</v>
      </c>
      <c r="Q725" t="s">
        <v>29</v>
      </c>
      <c r="R725">
        <v>159</v>
      </c>
      <c r="S725">
        <v>1</v>
      </c>
      <c r="T725">
        <v>1</v>
      </c>
      <c r="U725">
        <v>0.47</v>
      </c>
      <c r="V725" t="s">
        <v>29</v>
      </c>
      <c r="W725" t="s">
        <v>29</v>
      </c>
      <c r="X725" t="s">
        <v>29</v>
      </c>
      <c r="Y725" t="s">
        <v>29</v>
      </c>
      <c r="Z725" t="s">
        <v>29</v>
      </c>
    </row>
    <row r="726" spans="1:26" x14ac:dyDescent="0.3">
      <c r="A726" s="1">
        <v>41360</v>
      </c>
      <c r="B726" t="s">
        <v>69</v>
      </c>
      <c r="C726" t="s">
        <v>24</v>
      </c>
      <c r="D726" t="s">
        <v>25</v>
      </c>
      <c r="E726" t="s">
        <v>26</v>
      </c>
      <c r="F726" t="s">
        <v>35</v>
      </c>
      <c r="G726" t="s">
        <v>28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40</v>
      </c>
      <c r="N726" t="str">
        <f>VLOOKUP(M726, Table!$A$1:$B$26, 2, 0)</f>
        <v>Cosmetics</v>
      </c>
      <c r="O726">
        <v>30</v>
      </c>
      <c r="P726">
        <v>39</v>
      </c>
      <c r="Q726" t="s">
        <v>29</v>
      </c>
      <c r="R726">
        <v>375</v>
      </c>
      <c r="S726">
        <v>1</v>
      </c>
      <c r="T726">
        <v>0</v>
      </c>
      <c r="U726">
        <v>0.19</v>
      </c>
      <c r="V726" t="s">
        <v>29</v>
      </c>
      <c r="W726" t="s">
        <v>29</v>
      </c>
      <c r="X726" t="s">
        <v>29</v>
      </c>
      <c r="Y726" t="s">
        <v>29</v>
      </c>
      <c r="Z726" t="s">
        <v>29</v>
      </c>
    </row>
    <row r="727" spans="1:26" x14ac:dyDescent="0.3">
      <c r="A727" s="1">
        <v>41361</v>
      </c>
      <c r="B727" t="s">
        <v>69</v>
      </c>
      <c r="C727" t="s">
        <v>24</v>
      </c>
      <c r="D727" t="s">
        <v>25</v>
      </c>
      <c r="E727" t="s">
        <v>26</v>
      </c>
      <c r="F727" t="s">
        <v>35</v>
      </c>
      <c r="G727" t="s">
        <v>28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40</v>
      </c>
      <c r="N727" t="str">
        <f>VLOOKUP(M727, Table!$A$1:$B$26, 2, 0)</f>
        <v>Cosmetics</v>
      </c>
      <c r="O727">
        <v>30</v>
      </c>
      <c r="P727">
        <v>39</v>
      </c>
      <c r="Q727" t="s">
        <v>29</v>
      </c>
      <c r="R727">
        <v>78</v>
      </c>
      <c r="S727">
        <v>0</v>
      </c>
      <c r="T727">
        <v>0</v>
      </c>
      <c r="U727">
        <v>0.06</v>
      </c>
      <c r="V727" t="s">
        <v>29</v>
      </c>
      <c r="W727" t="s">
        <v>29</v>
      </c>
      <c r="X727" t="s">
        <v>29</v>
      </c>
      <c r="Y727" t="s">
        <v>29</v>
      </c>
      <c r="Z727" t="s">
        <v>29</v>
      </c>
    </row>
    <row r="728" spans="1:26" x14ac:dyDescent="0.3">
      <c r="A728" s="1">
        <v>41359</v>
      </c>
      <c r="B728" t="s">
        <v>69</v>
      </c>
      <c r="C728" t="s">
        <v>24</v>
      </c>
      <c r="D728" t="s">
        <v>25</v>
      </c>
      <c r="E728" t="s">
        <v>26</v>
      </c>
      <c r="F728" t="s">
        <v>31</v>
      </c>
      <c r="G728" t="s">
        <v>28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40</v>
      </c>
      <c r="N728" t="str">
        <f>VLOOKUP(M728, Table!$A$1:$B$26, 2, 0)</f>
        <v>Cosmetics</v>
      </c>
      <c r="O728">
        <v>25</v>
      </c>
      <c r="P728">
        <v>29</v>
      </c>
      <c r="Q728" t="s">
        <v>29</v>
      </c>
      <c r="R728">
        <v>18</v>
      </c>
      <c r="S728">
        <v>0</v>
      </c>
      <c r="T728">
        <v>0</v>
      </c>
      <c r="U728">
        <v>0.02</v>
      </c>
      <c r="V728" t="s">
        <v>29</v>
      </c>
      <c r="W728" t="s">
        <v>29</v>
      </c>
      <c r="X728" t="s">
        <v>29</v>
      </c>
      <c r="Y728" t="s">
        <v>29</v>
      </c>
      <c r="Z728" t="s">
        <v>29</v>
      </c>
    </row>
    <row r="729" spans="1:26" x14ac:dyDescent="0.3">
      <c r="A729" s="1">
        <v>41359</v>
      </c>
      <c r="B729" t="s">
        <v>69</v>
      </c>
      <c r="C729" t="s">
        <v>24</v>
      </c>
      <c r="D729" t="s">
        <v>32</v>
      </c>
      <c r="E729" t="s">
        <v>26</v>
      </c>
      <c r="F729" t="s">
        <v>27</v>
      </c>
      <c r="G729" t="s">
        <v>28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42</v>
      </c>
      <c r="N729" t="str">
        <f>VLOOKUP(M729, Table!$A$1:$B$26, 2, 0)</f>
        <v>Retailer</v>
      </c>
      <c r="O729">
        <v>50</v>
      </c>
      <c r="P729">
        <v>54</v>
      </c>
      <c r="Q729" t="s">
        <v>29</v>
      </c>
      <c r="R729">
        <v>133</v>
      </c>
      <c r="S729">
        <v>2</v>
      </c>
      <c r="T729">
        <v>2</v>
      </c>
      <c r="U729">
        <v>0.28999999999999998</v>
      </c>
      <c r="V729" t="s">
        <v>29</v>
      </c>
      <c r="W729" t="s">
        <v>29</v>
      </c>
      <c r="X729" t="s">
        <v>29</v>
      </c>
      <c r="Y729" t="s">
        <v>29</v>
      </c>
      <c r="Z729" t="s">
        <v>29</v>
      </c>
    </row>
    <row r="730" spans="1:26" x14ac:dyDescent="0.3">
      <c r="A730" s="1">
        <v>41360</v>
      </c>
      <c r="B730" t="s">
        <v>69</v>
      </c>
      <c r="C730" t="s">
        <v>24</v>
      </c>
      <c r="D730" t="s">
        <v>32</v>
      </c>
      <c r="E730" t="s">
        <v>26</v>
      </c>
      <c r="F730" t="s">
        <v>27</v>
      </c>
      <c r="G730" t="s">
        <v>28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42</v>
      </c>
      <c r="N730" t="str">
        <f>VLOOKUP(M730, Table!$A$1:$B$26, 2, 0)</f>
        <v>Retailer</v>
      </c>
      <c r="O730">
        <v>50</v>
      </c>
      <c r="P730">
        <v>54</v>
      </c>
      <c r="Q730" t="s">
        <v>29</v>
      </c>
      <c r="R730">
        <v>812</v>
      </c>
      <c r="S730">
        <v>2</v>
      </c>
      <c r="T730">
        <v>1</v>
      </c>
      <c r="U730">
        <v>1.02</v>
      </c>
      <c r="V730" t="s">
        <v>29</v>
      </c>
      <c r="W730" t="s">
        <v>29</v>
      </c>
      <c r="X730" t="s">
        <v>29</v>
      </c>
      <c r="Y730" t="s">
        <v>29</v>
      </c>
      <c r="Z730" t="s">
        <v>29</v>
      </c>
    </row>
    <row r="731" spans="1:26" x14ac:dyDescent="0.3">
      <c r="A731" s="1">
        <v>41361</v>
      </c>
      <c r="B731" t="s">
        <v>69</v>
      </c>
      <c r="C731" t="s">
        <v>24</v>
      </c>
      <c r="D731" t="s">
        <v>32</v>
      </c>
      <c r="E731" t="s">
        <v>26</v>
      </c>
      <c r="F731" t="s">
        <v>27</v>
      </c>
      <c r="G731" t="s">
        <v>28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42</v>
      </c>
      <c r="N731" t="str">
        <f>VLOOKUP(M731, Table!$A$1:$B$26, 2, 0)</f>
        <v>Retailer</v>
      </c>
      <c r="O731">
        <v>50</v>
      </c>
      <c r="P731">
        <v>54</v>
      </c>
      <c r="Q731" t="s">
        <v>29</v>
      </c>
      <c r="R731">
        <v>176</v>
      </c>
      <c r="S731">
        <v>1</v>
      </c>
      <c r="T731">
        <v>1</v>
      </c>
      <c r="U731">
        <v>0.15</v>
      </c>
      <c r="V731" t="s">
        <v>29</v>
      </c>
      <c r="W731" t="s">
        <v>29</v>
      </c>
      <c r="X731" t="s">
        <v>29</v>
      </c>
      <c r="Y731" t="s">
        <v>29</v>
      </c>
      <c r="Z731" t="s">
        <v>29</v>
      </c>
    </row>
    <row r="732" spans="1:26" x14ac:dyDescent="0.3">
      <c r="A732" s="1">
        <v>41359</v>
      </c>
      <c r="B732" t="s">
        <v>69</v>
      </c>
      <c r="C732" t="s">
        <v>24</v>
      </c>
      <c r="D732" t="s">
        <v>34</v>
      </c>
      <c r="E732" t="s">
        <v>26</v>
      </c>
      <c r="F732" t="s">
        <v>31</v>
      </c>
      <c r="G732" t="s">
        <v>28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30</v>
      </c>
      <c r="N732" t="str">
        <f>VLOOKUP(M732, Table!$A$1:$B$26, 2, 0)</f>
        <v>High End</v>
      </c>
      <c r="O732">
        <v>40</v>
      </c>
      <c r="P732">
        <v>49</v>
      </c>
      <c r="Q732" t="s">
        <v>29</v>
      </c>
      <c r="R732">
        <v>1231</v>
      </c>
      <c r="S732">
        <v>1</v>
      </c>
      <c r="T732">
        <v>1</v>
      </c>
      <c r="U732">
        <v>0.74</v>
      </c>
      <c r="V732" t="s">
        <v>29</v>
      </c>
      <c r="W732" t="s">
        <v>29</v>
      </c>
      <c r="X732" t="s">
        <v>29</v>
      </c>
      <c r="Y732" t="s">
        <v>29</v>
      </c>
      <c r="Z732" t="s">
        <v>29</v>
      </c>
    </row>
    <row r="733" spans="1:26" x14ac:dyDescent="0.3">
      <c r="A733" s="1">
        <v>41360</v>
      </c>
      <c r="B733" t="s">
        <v>69</v>
      </c>
      <c r="C733" t="s">
        <v>24</v>
      </c>
      <c r="D733" t="s">
        <v>34</v>
      </c>
      <c r="E733" t="s">
        <v>26</v>
      </c>
      <c r="F733" t="s">
        <v>31</v>
      </c>
      <c r="G733" t="s">
        <v>28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30</v>
      </c>
      <c r="N733" t="str">
        <f>VLOOKUP(M733, Table!$A$1:$B$26, 2, 0)</f>
        <v>High End</v>
      </c>
      <c r="O733">
        <v>40</v>
      </c>
      <c r="P733">
        <v>49</v>
      </c>
      <c r="Q733" t="s">
        <v>29</v>
      </c>
      <c r="R733">
        <v>2046</v>
      </c>
      <c r="S733">
        <v>5</v>
      </c>
      <c r="T733">
        <v>3</v>
      </c>
      <c r="U733">
        <v>0.81</v>
      </c>
      <c r="V733">
        <v>11</v>
      </c>
      <c r="W733" t="s">
        <v>29</v>
      </c>
      <c r="X733">
        <v>1</v>
      </c>
      <c r="Y733" t="s">
        <v>29</v>
      </c>
      <c r="Z733" t="s">
        <v>29</v>
      </c>
    </row>
    <row r="734" spans="1:26" x14ac:dyDescent="0.3">
      <c r="A734" s="1">
        <v>41361</v>
      </c>
      <c r="B734" t="s">
        <v>69</v>
      </c>
      <c r="C734" t="s">
        <v>24</v>
      </c>
      <c r="D734" t="s">
        <v>34</v>
      </c>
      <c r="E734" t="s">
        <v>26</v>
      </c>
      <c r="F734" t="s">
        <v>31</v>
      </c>
      <c r="G734" t="s">
        <v>28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30</v>
      </c>
      <c r="N734" t="str">
        <f>VLOOKUP(M734, Table!$A$1:$B$26, 2, 0)</f>
        <v>High End</v>
      </c>
      <c r="O734">
        <v>40</v>
      </c>
      <c r="P734">
        <v>49</v>
      </c>
      <c r="Q734" t="s">
        <v>29</v>
      </c>
      <c r="R734">
        <v>1942</v>
      </c>
      <c r="S734">
        <v>3</v>
      </c>
      <c r="T734">
        <v>2</v>
      </c>
      <c r="U734">
        <v>1.28</v>
      </c>
      <c r="V734" t="s">
        <v>29</v>
      </c>
      <c r="W734" t="s">
        <v>29</v>
      </c>
      <c r="X734" t="s">
        <v>29</v>
      </c>
      <c r="Y734" t="s">
        <v>29</v>
      </c>
      <c r="Z734" t="s">
        <v>29</v>
      </c>
    </row>
    <row r="735" spans="1:26" x14ac:dyDescent="0.3">
      <c r="A735" s="1">
        <v>41359</v>
      </c>
      <c r="B735" t="s">
        <v>69</v>
      </c>
      <c r="C735" t="s">
        <v>24</v>
      </c>
      <c r="D735" t="s">
        <v>36</v>
      </c>
      <c r="E735" t="s">
        <v>26</v>
      </c>
      <c r="F735" t="s">
        <v>27</v>
      </c>
      <c r="G735" t="s">
        <v>28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41</v>
      </c>
      <c r="N735" t="str">
        <f>VLOOKUP(M735, Table!$A$1:$B$26, 2, 0)</f>
        <v>High End</v>
      </c>
      <c r="O735">
        <v>30</v>
      </c>
      <c r="P735">
        <v>39</v>
      </c>
      <c r="Q735" t="s">
        <v>29</v>
      </c>
      <c r="R735">
        <v>195</v>
      </c>
      <c r="S735">
        <v>0</v>
      </c>
      <c r="T735">
        <v>0</v>
      </c>
      <c r="U735">
        <v>0.09</v>
      </c>
      <c r="V735" t="s">
        <v>29</v>
      </c>
      <c r="W735" t="s">
        <v>29</v>
      </c>
      <c r="X735" t="s">
        <v>29</v>
      </c>
      <c r="Y735" t="s">
        <v>29</v>
      </c>
      <c r="Z735" t="s">
        <v>29</v>
      </c>
    </row>
    <row r="736" spans="1:26" x14ac:dyDescent="0.3">
      <c r="A736" s="1">
        <v>41360</v>
      </c>
      <c r="B736" t="s">
        <v>69</v>
      </c>
      <c r="C736" t="s">
        <v>24</v>
      </c>
      <c r="D736" t="s">
        <v>36</v>
      </c>
      <c r="E736" t="s">
        <v>26</v>
      </c>
      <c r="F736" t="s">
        <v>27</v>
      </c>
      <c r="G736" t="s">
        <v>28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41</v>
      </c>
      <c r="N736" t="str">
        <f>VLOOKUP(M736, Table!$A$1:$B$26, 2, 0)</f>
        <v>High End</v>
      </c>
      <c r="O736">
        <v>30</v>
      </c>
      <c r="P736">
        <v>39</v>
      </c>
      <c r="Q736" t="s">
        <v>29</v>
      </c>
      <c r="R736">
        <v>23</v>
      </c>
      <c r="S736">
        <v>0</v>
      </c>
      <c r="T736">
        <v>0</v>
      </c>
      <c r="U736">
        <v>0.01</v>
      </c>
      <c r="V736" t="s">
        <v>29</v>
      </c>
      <c r="W736" t="s">
        <v>29</v>
      </c>
      <c r="X736" t="s">
        <v>29</v>
      </c>
      <c r="Y736" t="s">
        <v>29</v>
      </c>
      <c r="Z736" t="s">
        <v>29</v>
      </c>
    </row>
    <row r="737" spans="1:26" x14ac:dyDescent="0.3">
      <c r="A737" s="1">
        <v>41361</v>
      </c>
      <c r="B737" t="s">
        <v>69</v>
      </c>
      <c r="C737" t="s">
        <v>24</v>
      </c>
      <c r="D737" t="s">
        <v>36</v>
      </c>
      <c r="E737" t="s">
        <v>26</v>
      </c>
      <c r="F737" t="s">
        <v>27</v>
      </c>
      <c r="G737" t="s">
        <v>28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41</v>
      </c>
      <c r="N737" t="str">
        <f>VLOOKUP(M737, Table!$A$1:$B$26, 2, 0)</f>
        <v>High End</v>
      </c>
      <c r="O737">
        <v>30</v>
      </c>
      <c r="P737">
        <v>39</v>
      </c>
      <c r="Q737" t="s">
        <v>29</v>
      </c>
      <c r="R737">
        <v>1</v>
      </c>
      <c r="S737">
        <v>0</v>
      </c>
      <c r="T737">
        <v>0</v>
      </c>
      <c r="U737">
        <v>0</v>
      </c>
      <c r="V737" t="s">
        <v>29</v>
      </c>
      <c r="W737" t="s">
        <v>29</v>
      </c>
      <c r="X737" t="s">
        <v>29</v>
      </c>
      <c r="Y737" t="s">
        <v>29</v>
      </c>
      <c r="Z737" t="s">
        <v>29</v>
      </c>
    </row>
    <row r="738" spans="1:26" x14ac:dyDescent="0.3">
      <c r="A738" s="1">
        <v>41359</v>
      </c>
      <c r="B738" t="s">
        <v>69</v>
      </c>
      <c r="C738" t="s">
        <v>24</v>
      </c>
      <c r="D738" t="s">
        <v>25</v>
      </c>
      <c r="E738" t="s">
        <v>26</v>
      </c>
      <c r="F738" t="s">
        <v>31</v>
      </c>
      <c r="G738" t="s">
        <v>28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41</v>
      </c>
      <c r="N738" t="str">
        <f>VLOOKUP(M738, Table!$A$1:$B$26, 2, 0)</f>
        <v>High End</v>
      </c>
      <c r="O738">
        <v>40</v>
      </c>
      <c r="P738">
        <v>49</v>
      </c>
      <c r="Q738" t="s">
        <v>29</v>
      </c>
      <c r="R738">
        <v>475</v>
      </c>
      <c r="S738">
        <v>0</v>
      </c>
      <c r="T738">
        <v>0</v>
      </c>
      <c r="U738">
        <v>0.26</v>
      </c>
      <c r="V738" t="s">
        <v>29</v>
      </c>
      <c r="W738" t="s">
        <v>29</v>
      </c>
      <c r="X738" t="s">
        <v>29</v>
      </c>
      <c r="Y738" t="s">
        <v>29</v>
      </c>
      <c r="Z738" t="s">
        <v>29</v>
      </c>
    </row>
    <row r="739" spans="1:26" x14ac:dyDescent="0.3">
      <c r="A739" s="1">
        <v>41360</v>
      </c>
      <c r="B739" t="s">
        <v>69</v>
      </c>
      <c r="C739" t="s">
        <v>24</v>
      </c>
      <c r="D739" t="s">
        <v>25</v>
      </c>
      <c r="E739" t="s">
        <v>26</v>
      </c>
      <c r="F739" t="s">
        <v>31</v>
      </c>
      <c r="G739" t="s">
        <v>28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41</v>
      </c>
      <c r="N739" t="str">
        <f>VLOOKUP(M739, Table!$A$1:$B$26, 2, 0)</f>
        <v>High End</v>
      </c>
      <c r="O739">
        <v>40</v>
      </c>
      <c r="P739">
        <v>49</v>
      </c>
      <c r="Q739" t="s">
        <v>29</v>
      </c>
      <c r="R739">
        <v>19</v>
      </c>
      <c r="S739">
        <v>0</v>
      </c>
      <c r="T739">
        <v>0</v>
      </c>
      <c r="U739">
        <v>0.01</v>
      </c>
      <c r="V739" t="s">
        <v>29</v>
      </c>
      <c r="W739" t="s">
        <v>29</v>
      </c>
      <c r="X739" t="s">
        <v>29</v>
      </c>
      <c r="Y739" t="s">
        <v>29</v>
      </c>
      <c r="Z739" t="s">
        <v>29</v>
      </c>
    </row>
    <row r="740" spans="1:26" x14ac:dyDescent="0.3">
      <c r="A740" s="1">
        <v>41361</v>
      </c>
      <c r="B740" t="s">
        <v>69</v>
      </c>
      <c r="C740" t="s">
        <v>24</v>
      </c>
      <c r="D740" t="s">
        <v>25</v>
      </c>
      <c r="E740" t="s">
        <v>26</v>
      </c>
      <c r="F740" t="s">
        <v>31</v>
      </c>
      <c r="G740" t="s">
        <v>28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41</v>
      </c>
      <c r="N740" t="str">
        <f>VLOOKUP(M740, Table!$A$1:$B$26, 2, 0)</f>
        <v>High End</v>
      </c>
      <c r="O740">
        <v>40</v>
      </c>
      <c r="P740">
        <v>49</v>
      </c>
      <c r="Q740" t="s">
        <v>29</v>
      </c>
      <c r="R740">
        <v>849</v>
      </c>
      <c r="S740">
        <v>1</v>
      </c>
      <c r="T740">
        <v>1</v>
      </c>
      <c r="U740">
        <v>0.41</v>
      </c>
      <c r="V740" t="s">
        <v>29</v>
      </c>
      <c r="W740" t="s">
        <v>29</v>
      </c>
      <c r="X740" t="s">
        <v>29</v>
      </c>
      <c r="Y740" t="s">
        <v>29</v>
      </c>
      <c r="Z740" t="s">
        <v>29</v>
      </c>
    </row>
    <row r="741" spans="1:26" x14ac:dyDescent="0.3">
      <c r="A741" s="1">
        <v>41359</v>
      </c>
      <c r="B741" t="s">
        <v>69</v>
      </c>
      <c r="C741" t="s">
        <v>24</v>
      </c>
      <c r="D741" t="s">
        <v>37</v>
      </c>
      <c r="E741" t="s">
        <v>26</v>
      </c>
      <c r="F741" t="s">
        <v>35</v>
      </c>
      <c r="G741" t="s">
        <v>28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40</v>
      </c>
      <c r="N741" t="str">
        <f>VLOOKUP(M741, Table!$A$1:$B$26, 2, 0)</f>
        <v>Cosmetics</v>
      </c>
      <c r="O741">
        <v>40</v>
      </c>
      <c r="P741">
        <v>49</v>
      </c>
      <c r="Q741" t="s">
        <v>29</v>
      </c>
      <c r="R741">
        <v>175</v>
      </c>
      <c r="S741">
        <v>1</v>
      </c>
      <c r="T741">
        <v>0</v>
      </c>
      <c r="U741">
        <v>0.41</v>
      </c>
      <c r="V741" t="s">
        <v>29</v>
      </c>
      <c r="W741" t="s">
        <v>29</v>
      </c>
      <c r="X741" t="s">
        <v>29</v>
      </c>
      <c r="Y741" t="s">
        <v>29</v>
      </c>
      <c r="Z741" t="s">
        <v>29</v>
      </c>
    </row>
    <row r="742" spans="1:26" x14ac:dyDescent="0.3">
      <c r="A742" s="1">
        <v>41360</v>
      </c>
      <c r="B742" t="s">
        <v>69</v>
      </c>
      <c r="C742" t="s">
        <v>24</v>
      </c>
      <c r="D742" t="s">
        <v>37</v>
      </c>
      <c r="E742" t="s">
        <v>26</v>
      </c>
      <c r="F742" t="s">
        <v>35</v>
      </c>
      <c r="G742" t="s">
        <v>28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40</v>
      </c>
      <c r="N742" t="str">
        <f>VLOOKUP(M742, Table!$A$1:$B$26, 2, 0)</f>
        <v>Cosmetics</v>
      </c>
      <c r="O742">
        <v>40</v>
      </c>
      <c r="P742">
        <v>49</v>
      </c>
      <c r="Q742" t="s">
        <v>29</v>
      </c>
      <c r="R742">
        <v>1</v>
      </c>
      <c r="S742">
        <v>0</v>
      </c>
      <c r="T742">
        <v>0</v>
      </c>
      <c r="U742">
        <v>0</v>
      </c>
      <c r="V742" t="s">
        <v>29</v>
      </c>
      <c r="W742" t="s">
        <v>29</v>
      </c>
      <c r="X742" t="s">
        <v>29</v>
      </c>
      <c r="Y742" t="s">
        <v>29</v>
      </c>
      <c r="Z742" t="s">
        <v>29</v>
      </c>
    </row>
    <row r="743" spans="1:26" x14ac:dyDescent="0.3">
      <c r="A743" s="1">
        <v>41361</v>
      </c>
      <c r="B743" t="s">
        <v>69</v>
      </c>
      <c r="C743" t="s">
        <v>24</v>
      </c>
      <c r="D743" t="s">
        <v>37</v>
      </c>
      <c r="E743" t="s">
        <v>26</v>
      </c>
      <c r="F743" t="s">
        <v>35</v>
      </c>
      <c r="G743" t="s">
        <v>28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40</v>
      </c>
      <c r="N743" t="str">
        <f>VLOOKUP(M743, Table!$A$1:$B$26, 2, 0)</f>
        <v>Cosmetics</v>
      </c>
      <c r="O743">
        <v>40</v>
      </c>
      <c r="P743">
        <v>49</v>
      </c>
      <c r="Q743" t="s">
        <v>29</v>
      </c>
      <c r="R743">
        <v>3</v>
      </c>
      <c r="S743">
        <v>0</v>
      </c>
      <c r="T743">
        <v>0</v>
      </c>
      <c r="U743">
        <v>0.01</v>
      </c>
      <c r="V743" t="s">
        <v>29</v>
      </c>
      <c r="W743" t="s">
        <v>29</v>
      </c>
      <c r="X743" t="s">
        <v>29</v>
      </c>
      <c r="Y743" t="s">
        <v>29</v>
      </c>
      <c r="Z743" t="s">
        <v>29</v>
      </c>
    </row>
    <row r="744" spans="1:26" x14ac:dyDescent="0.3">
      <c r="A744" s="1">
        <v>41359</v>
      </c>
      <c r="B744" t="s">
        <v>69</v>
      </c>
      <c r="C744" t="s">
        <v>24</v>
      </c>
      <c r="D744" t="s">
        <v>32</v>
      </c>
      <c r="E744" t="s">
        <v>26</v>
      </c>
      <c r="F744" t="s">
        <v>31</v>
      </c>
      <c r="G744" t="s">
        <v>28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40</v>
      </c>
      <c r="N744" t="str">
        <f>VLOOKUP(M744, Table!$A$1:$B$26, 2, 0)</f>
        <v>Cosmetics</v>
      </c>
      <c r="O744">
        <v>25</v>
      </c>
      <c r="P744">
        <v>29</v>
      </c>
      <c r="Q744" t="s">
        <v>29</v>
      </c>
      <c r="R744">
        <v>594</v>
      </c>
      <c r="S744">
        <v>8</v>
      </c>
      <c r="T744">
        <v>7</v>
      </c>
      <c r="U744">
        <v>1.56</v>
      </c>
      <c r="V744" t="s">
        <v>29</v>
      </c>
      <c r="W744" t="s">
        <v>29</v>
      </c>
      <c r="X744" t="s">
        <v>29</v>
      </c>
      <c r="Y744" t="s">
        <v>29</v>
      </c>
      <c r="Z744" t="s">
        <v>29</v>
      </c>
    </row>
    <row r="745" spans="1:26" x14ac:dyDescent="0.3">
      <c r="A745" s="1">
        <v>41360</v>
      </c>
      <c r="B745" t="s">
        <v>69</v>
      </c>
      <c r="C745" t="s">
        <v>24</v>
      </c>
      <c r="D745" t="s">
        <v>32</v>
      </c>
      <c r="E745" t="s">
        <v>26</v>
      </c>
      <c r="F745" t="s">
        <v>31</v>
      </c>
      <c r="G745" t="s">
        <v>28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40</v>
      </c>
      <c r="N745" t="str">
        <f>VLOOKUP(M745, Table!$A$1:$B$26, 2, 0)</f>
        <v>Cosmetics</v>
      </c>
      <c r="O745">
        <v>25</v>
      </c>
      <c r="P745">
        <v>29</v>
      </c>
      <c r="Q745" t="s">
        <v>29</v>
      </c>
      <c r="R745">
        <v>3084</v>
      </c>
      <c r="S745">
        <v>4</v>
      </c>
      <c r="T745">
        <v>2</v>
      </c>
      <c r="U745">
        <v>1.36</v>
      </c>
      <c r="V745" t="s">
        <v>29</v>
      </c>
      <c r="W745" t="s">
        <v>29</v>
      </c>
      <c r="X745" t="s">
        <v>29</v>
      </c>
      <c r="Y745" t="s">
        <v>29</v>
      </c>
      <c r="Z745" t="s">
        <v>29</v>
      </c>
    </row>
    <row r="746" spans="1:26" x14ac:dyDescent="0.3">
      <c r="A746" s="1">
        <v>41361</v>
      </c>
      <c r="B746" t="s">
        <v>69</v>
      </c>
      <c r="C746" t="s">
        <v>24</v>
      </c>
      <c r="D746" t="s">
        <v>32</v>
      </c>
      <c r="E746" t="s">
        <v>26</v>
      </c>
      <c r="F746" t="s">
        <v>31</v>
      </c>
      <c r="G746" t="s">
        <v>28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40</v>
      </c>
      <c r="N746" t="str">
        <f>VLOOKUP(M746, Table!$A$1:$B$26, 2, 0)</f>
        <v>Cosmetics</v>
      </c>
      <c r="O746">
        <v>25</v>
      </c>
      <c r="P746">
        <v>29</v>
      </c>
      <c r="Q746" t="s">
        <v>29</v>
      </c>
      <c r="R746">
        <v>2987</v>
      </c>
      <c r="S746">
        <v>2</v>
      </c>
      <c r="T746">
        <v>1</v>
      </c>
      <c r="U746">
        <v>1.34</v>
      </c>
      <c r="V746">
        <v>0</v>
      </c>
      <c r="W746" t="s">
        <v>29</v>
      </c>
      <c r="X746" t="s">
        <v>29</v>
      </c>
      <c r="Y746">
        <v>0</v>
      </c>
      <c r="Z746" t="s">
        <v>29</v>
      </c>
    </row>
    <row r="747" spans="1:26" x14ac:dyDescent="0.3">
      <c r="A747" s="1">
        <v>41359</v>
      </c>
      <c r="B747" t="s">
        <v>69</v>
      </c>
      <c r="C747" t="s">
        <v>24</v>
      </c>
      <c r="D747" t="s">
        <v>39</v>
      </c>
      <c r="E747" t="s">
        <v>26</v>
      </c>
      <c r="F747" t="s">
        <v>31</v>
      </c>
      <c r="G747" t="s">
        <v>28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33</v>
      </c>
      <c r="N747" t="str">
        <f>VLOOKUP(M747, Table!$A$1:$B$26, 2, 0)</f>
        <v>High End</v>
      </c>
      <c r="O747">
        <v>25</v>
      </c>
      <c r="P747">
        <v>29</v>
      </c>
      <c r="Q747" t="s">
        <v>29</v>
      </c>
      <c r="R747">
        <v>1174</v>
      </c>
      <c r="S747">
        <v>3</v>
      </c>
      <c r="T747">
        <v>3</v>
      </c>
      <c r="U747">
        <v>0.59</v>
      </c>
      <c r="V747">
        <v>32</v>
      </c>
      <c r="W747" t="s">
        <v>29</v>
      </c>
      <c r="X747" t="s">
        <v>29</v>
      </c>
      <c r="Y747" t="s">
        <v>29</v>
      </c>
      <c r="Z747" t="s">
        <v>29</v>
      </c>
    </row>
    <row r="748" spans="1:26" x14ac:dyDescent="0.3">
      <c r="A748" s="1">
        <v>41360</v>
      </c>
      <c r="B748" t="s">
        <v>69</v>
      </c>
      <c r="C748" t="s">
        <v>24</v>
      </c>
      <c r="D748" t="s">
        <v>39</v>
      </c>
      <c r="E748" t="s">
        <v>26</v>
      </c>
      <c r="F748" t="s">
        <v>31</v>
      </c>
      <c r="G748" t="s">
        <v>28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33</v>
      </c>
      <c r="N748" t="str">
        <f>VLOOKUP(M748, Table!$A$1:$B$26, 2, 0)</f>
        <v>High End</v>
      </c>
      <c r="O748">
        <v>25</v>
      </c>
      <c r="P748">
        <v>29</v>
      </c>
      <c r="Q748" t="s">
        <v>29</v>
      </c>
      <c r="R748">
        <v>2765</v>
      </c>
      <c r="S748">
        <v>2</v>
      </c>
      <c r="T748">
        <v>1</v>
      </c>
      <c r="U748">
        <v>1.1000000000000001</v>
      </c>
      <c r="V748" t="s">
        <v>29</v>
      </c>
      <c r="W748" t="s">
        <v>29</v>
      </c>
      <c r="X748" t="s">
        <v>29</v>
      </c>
      <c r="Y748" t="s">
        <v>29</v>
      </c>
      <c r="Z748" t="s">
        <v>29</v>
      </c>
    </row>
    <row r="749" spans="1:26" x14ac:dyDescent="0.3">
      <c r="A749" s="1">
        <v>41361</v>
      </c>
      <c r="B749" t="s">
        <v>69</v>
      </c>
      <c r="C749" t="s">
        <v>24</v>
      </c>
      <c r="D749" t="s">
        <v>39</v>
      </c>
      <c r="E749" t="s">
        <v>26</v>
      </c>
      <c r="F749" t="s">
        <v>31</v>
      </c>
      <c r="G749" t="s">
        <v>28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33</v>
      </c>
      <c r="N749" t="str">
        <f>VLOOKUP(M749, Table!$A$1:$B$26, 2, 0)</f>
        <v>High End</v>
      </c>
      <c r="O749">
        <v>25</v>
      </c>
      <c r="P749">
        <v>29</v>
      </c>
      <c r="Q749" t="s">
        <v>29</v>
      </c>
      <c r="R749">
        <v>5511</v>
      </c>
      <c r="S749">
        <v>5</v>
      </c>
      <c r="T749">
        <v>4</v>
      </c>
      <c r="U749">
        <v>1.44</v>
      </c>
      <c r="V749">
        <v>4</v>
      </c>
      <c r="W749" t="s">
        <v>29</v>
      </c>
      <c r="X749" t="s">
        <v>29</v>
      </c>
      <c r="Y749" t="s">
        <v>29</v>
      </c>
      <c r="Z749" t="s">
        <v>29</v>
      </c>
    </row>
    <row r="750" spans="1:26" x14ac:dyDescent="0.3">
      <c r="A750" s="1">
        <v>41359</v>
      </c>
      <c r="B750" t="s">
        <v>69</v>
      </c>
      <c r="C750" t="s">
        <v>24</v>
      </c>
      <c r="D750" t="s">
        <v>36</v>
      </c>
      <c r="E750" t="s">
        <v>26</v>
      </c>
      <c r="F750" t="s">
        <v>31</v>
      </c>
      <c r="G750" t="s">
        <v>28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38</v>
      </c>
      <c r="N750" t="str">
        <f>VLOOKUP(M750, Table!$A$1:$B$26, 2, 0)</f>
        <v>General</v>
      </c>
      <c r="O750">
        <v>50</v>
      </c>
      <c r="P750">
        <v>54</v>
      </c>
      <c r="Q750" t="s">
        <v>29</v>
      </c>
      <c r="R750">
        <v>1002</v>
      </c>
      <c r="S750">
        <v>0</v>
      </c>
      <c r="T750">
        <v>0</v>
      </c>
      <c r="U750">
        <v>0.26</v>
      </c>
      <c r="V750" t="s">
        <v>29</v>
      </c>
      <c r="W750" t="s">
        <v>29</v>
      </c>
      <c r="X750" t="s">
        <v>29</v>
      </c>
      <c r="Y750" t="s">
        <v>29</v>
      </c>
      <c r="Z750" t="s">
        <v>29</v>
      </c>
    </row>
    <row r="751" spans="1:26" x14ac:dyDescent="0.3">
      <c r="A751" s="1">
        <v>41360</v>
      </c>
      <c r="B751" t="s">
        <v>69</v>
      </c>
      <c r="C751" t="s">
        <v>24</v>
      </c>
      <c r="D751" t="s">
        <v>36</v>
      </c>
      <c r="E751" t="s">
        <v>26</v>
      </c>
      <c r="F751" t="s">
        <v>31</v>
      </c>
      <c r="G751" t="s">
        <v>28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38</v>
      </c>
      <c r="N751" t="str">
        <f>VLOOKUP(M751, Table!$A$1:$B$26, 2, 0)</f>
        <v>General</v>
      </c>
      <c r="O751">
        <v>50</v>
      </c>
      <c r="P751">
        <v>54</v>
      </c>
      <c r="Q751" t="s">
        <v>29</v>
      </c>
      <c r="R751">
        <v>240</v>
      </c>
      <c r="S751">
        <v>0</v>
      </c>
      <c r="T751">
        <v>0</v>
      </c>
      <c r="U751">
        <v>0.06</v>
      </c>
      <c r="V751" t="s">
        <v>29</v>
      </c>
      <c r="W751" t="s">
        <v>29</v>
      </c>
      <c r="X751" t="s">
        <v>29</v>
      </c>
      <c r="Y751" t="s">
        <v>29</v>
      </c>
      <c r="Z751" t="s">
        <v>29</v>
      </c>
    </row>
    <row r="752" spans="1:26" x14ac:dyDescent="0.3">
      <c r="A752" s="1">
        <v>41361</v>
      </c>
      <c r="B752" t="s">
        <v>69</v>
      </c>
      <c r="C752" t="s">
        <v>24</v>
      </c>
      <c r="D752" t="s">
        <v>36</v>
      </c>
      <c r="E752" t="s">
        <v>26</v>
      </c>
      <c r="F752" t="s">
        <v>31</v>
      </c>
      <c r="G752" t="s">
        <v>28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38</v>
      </c>
      <c r="N752" t="str">
        <f>VLOOKUP(M752, Table!$A$1:$B$26, 2, 0)</f>
        <v>General</v>
      </c>
      <c r="O752">
        <v>50</v>
      </c>
      <c r="P752">
        <v>54</v>
      </c>
      <c r="Q752" t="s">
        <v>29</v>
      </c>
      <c r="R752">
        <v>482</v>
      </c>
      <c r="S752">
        <v>2</v>
      </c>
      <c r="T752">
        <v>1</v>
      </c>
      <c r="U752">
        <v>0.59</v>
      </c>
      <c r="V752" t="s">
        <v>29</v>
      </c>
      <c r="W752" t="s">
        <v>29</v>
      </c>
      <c r="X752" t="s">
        <v>29</v>
      </c>
      <c r="Y752" t="s">
        <v>29</v>
      </c>
      <c r="Z752" t="s">
        <v>29</v>
      </c>
    </row>
    <row r="753" spans="1:26" x14ac:dyDescent="0.3">
      <c r="A753" s="1">
        <v>41359</v>
      </c>
      <c r="B753" t="s">
        <v>69</v>
      </c>
      <c r="C753" t="s">
        <v>24</v>
      </c>
      <c r="D753" t="s">
        <v>39</v>
      </c>
      <c r="E753" t="s">
        <v>26</v>
      </c>
      <c r="F753" t="s">
        <v>35</v>
      </c>
      <c r="G753" t="s">
        <v>28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40</v>
      </c>
      <c r="N753" t="str">
        <f>VLOOKUP(M753, Table!$A$1:$B$26, 2, 0)</f>
        <v>Cosmetics</v>
      </c>
      <c r="O753">
        <v>40</v>
      </c>
      <c r="P753">
        <v>49</v>
      </c>
      <c r="Q753" t="s">
        <v>29</v>
      </c>
      <c r="R753">
        <v>220</v>
      </c>
      <c r="S753">
        <v>1</v>
      </c>
      <c r="T753">
        <v>1</v>
      </c>
      <c r="U753">
        <v>0.46</v>
      </c>
      <c r="V753" t="s">
        <v>29</v>
      </c>
      <c r="W753" t="s">
        <v>29</v>
      </c>
      <c r="X753" t="s">
        <v>29</v>
      </c>
      <c r="Y753" t="s">
        <v>29</v>
      </c>
      <c r="Z753" t="s">
        <v>29</v>
      </c>
    </row>
    <row r="754" spans="1:26" x14ac:dyDescent="0.3">
      <c r="A754" s="1">
        <v>41360</v>
      </c>
      <c r="B754" t="s">
        <v>69</v>
      </c>
      <c r="C754" t="s">
        <v>24</v>
      </c>
      <c r="D754" t="s">
        <v>39</v>
      </c>
      <c r="E754" t="s">
        <v>26</v>
      </c>
      <c r="F754" t="s">
        <v>35</v>
      </c>
      <c r="G754" t="s">
        <v>28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40</v>
      </c>
      <c r="N754" t="str">
        <f>VLOOKUP(M754, Table!$A$1:$B$26, 2, 0)</f>
        <v>Cosmetics</v>
      </c>
      <c r="O754">
        <v>40</v>
      </c>
      <c r="P754">
        <v>49</v>
      </c>
      <c r="Q754" t="s">
        <v>29</v>
      </c>
      <c r="R754">
        <v>8</v>
      </c>
      <c r="S754">
        <v>0</v>
      </c>
      <c r="T754">
        <v>0</v>
      </c>
      <c r="U754">
        <v>0.02</v>
      </c>
      <c r="V754" t="s">
        <v>29</v>
      </c>
      <c r="W754" t="s">
        <v>29</v>
      </c>
      <c r="X754" t="s">
        <v>29</v>
      </c>
      <c r="Y754" t="s">
        <v>29</v>
      </c>
      <c r="Z754" t="s">
        <v>29</v>
      </c>
    </row>
    <row r="755" spans="1:26" x14ac:dyDescent="0.3">
      <c r="A755" s="1">
        <v>41361</v>
      </c>
      <c r="B755" t="s">
        <v>69</v>
      </c>
      <c r="C755" t="s">
        <v>24</v>
      </c>
      <c r="D755" t="s">
        <v>39</v>
      </c>
      <c r="E755" t="s">
        <v>26</v>
      </c>
      <c r="F755" t="s">
        <v>35</v>
      </c>
      <c r="G755" t="s">
        <v>28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40</v>
      </c>
      <c r="N755" t="str">
        <f>VLOOKUP(M755, Table!$A$1:$B$26, 2, 0)</f>
        <v>Cosmetics</v>
      </c>
      <c r="O755">
        <v>40</v>
      </c>
      <c r="P755">
        <v>49</v>
      </c>
      <c r="Q755" t="s">
        <v>29</v>
      </c>
      <c r="R755">
        <v>63</v>
      </c>
      <c r="S755">
        <v>0</v>
      </c>
      <c r="T755">
        <v>0</v>
      </c>
      <c r="U755">
        <v>0.01</v>
      </c>
      <c r="V755" t="s">
        <v>29</v>
      </c>
      <c r="W755" t="s">
        <v>29</v>
      </c>
      <c r="X755" t="s">
        <v>29</v>
      </c>
      <c r="Y755" t="s">
        <v>29</v>
      </c>
      <c r="Z755" t="s">
        <v>29</v>
      </c>
    </row>
    <row r="756" spans="1:26" x14ac:dyDescent="0.3">
      <c r="A756" s="1">
        <v>41359</v>
      </c>
      <c r="B756" t="s">
        <v>69</v>
      </c>
      <c r="C756" t="s">
        <v>24</v>
      </c>
      <c r="D756" t="s">
        <v>36</v>
      </c>
      <c r="E756" t="s">
        <v>26</v>
      </c>
      <c r="F756" t="s">
        <v>27</v>
      </c>
      <c r="G756" t="s">
        <v>28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42</v>
      </c>
      <c r="N756" t="str">
        <f>VLOOKUP(M756, Table!$A$1:$B$26, 2, 0)</f>
        <v>Retailer</v>
      </c>
      <c r="O756">
        <v>30</v>
      </c>
      <c r="P756">
        <v>39</v>
      </c>
      <c r="Q756" t="s">
        <v>29</v>
      </c>
      <c r="R756">
        <v>81</v>
      </c>
      <c r="S756">
        <v>3</v>
      </c>
      <c r="T756">
        <v>2</v>
      </c>
      <c r="U756">
        <v>0.45</v>
      </c>
      <c r="V756" t="s">
        <v>29</v>
      </c>
      <c r="W756" t="s">
        <v>29</v>
      </c>
      <c r="X756" t="s">
        <v>29</v>
      </c>
      <c r="Y756" t="s">
        <v>29</v>
      </c>
      <c r="Z756" t="s">
        <v>29</v>
      </c>
    </row>
    <row r="757" spans="1:26" x14ac:dyDescent="0.3">
      <c r="A757" s="1">
        <v>41360</v>
      </c>
      <c r="B757" t="s">
        <v>69</v>
      </c>
      <c r="C757" t="s">
        <v>24</v>
      </c>
      <c r="D757" t="s">
        <v>36</v>
      </c>
      <c r="E757" t="s">
        <v>26</v>
      </c>
      <c r="F757" t="s">
        <v>27</v>
      </c>
      <c r="G757" t="s">
        <v>28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42</v>
      </c>
      <c r="N757" t="str">
        <f>VLOOKUP(M757, Table!$A$1:$B$26, 2, 0)</f>
        <v>Retailer</v>
      </c>
      <c r="O757">
        <v>30</v>
      </c>
      <c r="P757">
        <v>39</v>
      </c>
      <c r="Q757" t="s">
        <v>29</v>
      </c>
      <c r="R757">
        <v>182</v>
      </c>
      <c r="S757">
        <v>1</v>
      </c>
      <c r="T757">
        <v>1</v>
      </c>
      <c r="U757">
        <v>0.19</v>
      </c>
      <c r="V757" t="s">
        <v>29</v>
      </c>
      <c r="W757" t="s">
        <v>29</v>
      </c>
      <c r="X757" t="s">
        <v>29</v>
      </c>
      <c r="Y757" t="s">
        <v>29</v>
      </c>
      <c r="Z757" t="s">
        <v>29</v>
      </c>
    </row>
    <row r="758" spans="1:26" x14ac:dyDescent="0.3">
      <c r="A758" s="1">
        <v>41361</v>
      </c>
      <c r="B758" t="s">
        <v>69</v>
      </c>
      <c r="C758" t="s">
        <v>24</v>
      </c>
      <c r="D758" t="s">
        <v>36</v>
      </c>
      <c r="E758" t="s">
        <v>26</v>
      </c>
      <c r="F758" t="s">
        <v>27</v>
      </c>
      <c r="G758" t="s">
        <v>28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42</v>
      </c>
      <c r="N758" t="str">
        <f>VLOOKUP(M758, Table!$A$1:$B$26, 2, 0)</f>
        <v>Retailer</v>
      </c>
      <c r="O758">
        <v>30</v>
      </c>
      <c r="P758">
        <v>39</v>
      </c>
      <c r="Q758" t="s">
        <v>29</v>
      </c>
      <c r="R758">
        <v>1062</v>
      </c>
      <c r="S758">
        <v>0</v>
      </c>
      <c r="T758">
        <v>0</v>
      </c>
      <c r="U758">
        <v>0.4</v>
      </c>
      <c r="V758" t="s">
        <v>29</v>
      </c>
      <c r="W758" t="s">
        <v>29</v>
      </c>
      <c r="X758" t="s">
        <v>29</v>
      </c>
      <c r="Y758" t="s">
        <v>29</v>
      </c>
      <c r="Z758" t="s">
        <v>29</v>
      </c>
    </row>
    <row r="759" spans="1:26" x14ac:dyDescent="0.3">
      <c r="A759" s="1">
        <v>41359</v>
      </c>
      <c r="B759" t="s">
        <v>69</v>
      </c>
      <c r="C759" t="s">
        <v>24</v>
      </c>
      <c r="D759" t="s">
        <v>36</v>
      </c>
      <c r="E759" t="s">
        <v>26</v>
      </c>
      <c r="F759" t="s">
        <v>35</v>
      </c>
      <c r="G759" t="s">
        <v>28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42</v>
      </c>
      <c r="N759" t="str">
        <f>VLOOKUP(M759, Table!$A$1:$B$26, 2, 0)</f>
        <v>Retailer</v>
      </c>
      <c r="O759">
        <v>25</v>
      </c>
      <c r="P759">
        <v>29</v>
      </c>
      <c r="Q759" t="s">
        <v>29</v>
      </c>
      <c r="R759">
        <v>230</v>
      </c>
      <c r="S759">
        <v>4</v>
      </c>
      <c r="T759">
        <v>3</v>
      </c>
      <c r="U759">
        <v>0.53</v>
      </c>
      <c r="V759">
        <v>1</v>
      </c>
      <c r="W759">
        <v>1</v>
      </c>
      <c r="X759" t="s">
        <v>29</v>
      </c>
      <c r="Y759" t="s">
        <v>29</v>
      </c>
      <c r="Z759" t="s">
        <v>29</v>
      </c>
    </row>
    <row r="760" spans="1:26" x14ac:dyDescent="0.3">
      <c r="A760" s="1">
        <v>41360</v>
      </c>
      <c r="B760" t="s">
        <v>69</v>
      </c>
      <c r="C760" t="s">
        <v>24</v>
      </c>
      <c r="D760" t="s">
        <v>36</v>
      </c>
      <c r="E760" t="s">
        <v>26</v>
      </c>
      <c r="F760" t="s">
        <v>35</v>
      </c>
      <c r="G760" t="s">
        <v>28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42</v>
      </c>
      <c r="N760" t="str">
        <f>VLOOKUP(M760, Table!$A$1:$B$26, 2, 0)</f>
        <v>Retailer</v>
      </c>
      <c r="O760">
        <v>25</v>
      </c>
      <c r="P760">
        <v>29</v>
      </c>
      <c r="Q760" t="s">
        <v>29</v>
      </c>
      <c r="R760">
        <v>1066</v>
      </c>
      <c r="S760">
        <v>4</v>
      </c>
      <c r="T760">
        <v>4</v>
      </c>
      <c r="U760">
        <v>1.22</v>
      </c>
      <c r="V760" t="s">
        <v>29</v>
      </c>
      <c r="W760" t="s">
        <v>29</v>
      </c>
      <c r="X760" t="s">
        <v>29</v>
      </c>
      <c r="Y760" t="s">
        <v>29</v>
      </c>
      <c r="Z760" t="s">
        <v>29</v>
      </c>
    </row>
    <row r="761" spans="1:26" x14ac:dyDescent="0.3">
      <c r="A761" s="1">
        <v>41361</v>
      </c>
      <c r="B761" t="s">
        <v>69</v>
      </c>
      <c r="C761" t="s">
        <v>24</v>
      </c>
      <c r="D761" t="s">
        <v>36</v>
      </c>
      <c r="E761" t="s">
        <v>26</v>
      </c>
      <c r="F761" t="s">
        <v>35</v>
      </c>
      <c r="G761" t="s">
        <v>28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42</v>
      </c>
      <c r="N761" t="str">
        <f>VLOOKUP(M761, Table!$A$1:$B$26, 2, 0)</f>
        <v>Retailer</v>
      </c>
      <c r="O761">
        <v>25</v>
      </c>
      <c r="P761">
        <v>29</v>
      </c>
      <c r="Q761" t="s">
        <v>29</v>
      </c>
      <c r="R761">
        <v>1546</v>
      </c>
      <c r="S761">
        <v>2</v>
      </c>
      <c r="T761">
        <v>0</v>
      </c>
      <c r="U761">
        <v>1.1499999999999999</v>
      </c>
      <c r="V761" t="s">
        <v>29</v>
      </c>
      <c r="W761" t="s">
        <v>29</v>
      </c>
      <c r="X761" t="s">
        <v>29</v>
      </c>
      <c r="Y761" t="s">
        <v>29</v>
      </c>
      <c r="Z761" t="s">
        <v>29</v>
      </c>
    </row>
    <row r="762" spans="1:26" x14ac:dyDescent="0.3">
      <c r="A762" s="1">
        <v>41359</v>
      </c>
      <c r="B762" t="s">
        <v>69</v>
      </c>
      <c r="C762" t="s">
        <v>24</v>
      </c>
      <c r="D762" t="s">
        <v>39</v>
      </c>
      <c r="E762" t="s">
        <v>26</v>
      </c>
      <c r="F762" t="s">
        <v>35</v>
      </c>
      <c r="G762" t="s">
        <v>28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42</v>
      </c>
      <c r="N762" t="str">
        <f>VLOOKUP(M762, Table!$A$1:$B$26, 2, 0)</f>
        <v>Retailer</v>
      </c>
      <c r="O762">
        <v>30</v>
      </c>
      <c r="P762">
        <v>39</v>
      </c>
      <c r="Q762" t="s">
        <v>29</v>
      </c>
      <c r="R762">
        <v>40</v>
      </c>
      <c r="S762">
        <v>0</v>
      </c>
      <c r="T762">
        <v>0</v>
      </c>
      <c r="U762">
        <v>0.4</v>
      </c>
      <c r="V762" t="s">
        <v>29</v>
      </c>
      <c r="W762" t="s">
        <v>29</v>
      </c>
      <c r="X762" t="s">
        <v>29</v>
      </c>
      <c r="Y762" t="s">
        <v>29</v>
      </c>
      <c r="Z762" t="s">
        <v>29</v>
      </c>
    </row>
    <row r="763" spans="1:26" x14ac:dyDescent="0.3">
      <c r="A763" s="1">
        <v>41359</v>
      </c>
      <c r="B763" t="s">
        <v>69</v>
      </c>
      <c r="C763" t="s">
        <v>24</v>
      </c>
      <c r="D763" t="s">
        <v>37</v>
      </c>
      <c r="E763" t="s">
        <v>26</v>
      </c>
      <c r="F763" t="s">
        <v>27</v>
      </c>
      <c r="G763" t="s">
        <v>28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40</v>
      </c>
      <c r="N763" t="str">
        <f>VLOOKUP(M763, Table!$A$1:$B$26, 2, 0)</f>
        <v>Cosmetics</v>
      </c>
      <c r="O763">
        <v>25</v>
      </c>
      <c r="P763">
        <v>29</v>
      </c>
      <c r="Q763" t="s">
        <v>29</v>
      </c>
      <c r="R763">
        <v>45</v>
      </c>
      <c r="S763">
        <v>0</v>
      </c>
      <c r="T763">
        <v>0</v>
      </c>
      <c r="U763">
        <v>0.09</v>
      </c>
      <c r="V763" t="s">
        <v>29</v>
      </c>
      <c r="W763" t="s">
        <v>29</v>
      </c>
      <c r="X763" t="s">
        <v>29</v>
      </c>
      <c r="Y763" t="s">
        <v>29</v>
      </c>
      <c r="Z763" t="s">
        <v>29</v>
      </c>
    </row>
    <row r="764" spans="1:26" x14ac:dyDescent="0.3">
      <c r="A764" s="1">
        <v>41361</v>
      </c>
      <c r="B764" t="s">
        <v>69</v>
      </c>
      <c r="C764" t="s">
        <v>24</v>
      </c>
      <c r="D764" t="s">
        <v>37</v>
      </c>
      <c r="E764" t="s">
        <v>26</v>
      </c>
      <c r="F764" t="s">
        <v>27</v>
      </c>
      <c r="G764" t="s">
        <v>28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40</v>
      </c>
      <c r="N764" t="str">
        <f>VLOOKUP(M764, Table!$A$1:$B$26, 2, 0)</f>
        <v>Cosmetics</v>
      </c>
      <c r="O764">
        <v>25</v>
      </c>
      <c r="P764">
        <v>29</v>
      </c>
      <c r="Q764" t="s">
        <v>29</v>
      </c>
      <c r="R764">
        <v>3</v>
      </c>
      <c r="S764">
        <v>0</v>
      </c>
      <c r="T764">
        <v>0</v>
      </c>
      <c r="U764">
        <v>0.01</v>
      </c>
      <c r="V764" t="s">
        <v>29</v>
      </c>
      <c r="W764" t="s">
        <v>29</v>
      </c>
      <c r="X764" t="s">
        <v>29</v>
      </c>
      <c r="Y764" t="s">
        <v>29</v>
      </c>
      <c r="Z764" t="s">
        <v>29</v>
      </c>
    </row>
    <row r="765" spans="1:26" x14ac:dyDescent="0.3">
      <c r="A765" s="1">
        <v>41359</v>
      </c>
      <c r="B765" t="s">
        <v>69</v>
      </c>
      <c r="C765" t="s">
        <v>24</v>
      </c>
      <c r="D765" t="s">
        <v>39</v>
      </c>
      <c r="E765" t="s">
        <v>26</v>
      </c>
      <c r="F765" t="s">
        <v>27</v>
      </c>
      <c r="G765" t="s">
        <v>28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33</v>
      </c>
      <c r="N765" t="str">
        <f>VLOOKUP(M765, Table!$A$1:$B$26, 2, 0)</f>
        <v>High End</v>
      </c>
      <c r="O765">
        <v>40</v>
      </c>
      <c r="P765">
        <v>49</v>
      </c>
      <c r="Q765" t="s">
        <v>29</v>
      </c>
      <c r="R765">
        <v>1966</v>
      </c>
      <c r="S765">
        <v>3</v>
      </c>
      <c r="T765">
        <v>2</v>
      </c>
      <c r="U765">
        <v>0.75</v>
      </c>
      <c r="V765" t="s">
        <v>29</v>
      </c>
      <c r="W765" t="s">
        <v>29</v>
      </c>
      <c r="X765" t="s">
        <v>29</v>
      </c>
      <c r="Y765" t="s">
        <v>29</v>
      </c>
      <c r="Z765" t="s">
        <v>29</v>
      </c>
    </row>
    <row r="766" spans="1:26" x14ac:dyDescent="0.3">
      <c r="A766" s="1">
        <v>41360</v>
      </c>
      <c r="B766" t="s">
        <v>69</v>
      </c>
      <c r="C766" t="s">
        <v>24</v>
      </c>
      <c r="D766" t="s">
        <v>39</v>
      </c>
      <c r="E766" t="s">
        <v>26</v>
      </c>
      <c r="F766" t="s">
        <v>27</v>
      </c>
      <c r="G766" t="s">
        <v>28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33</v>
      </c>
      <c r="N766" t="str">
        <f>VLOOKUP(M766, Table!$A$1:$B$26, 2, 0)</f>
        <v>High End</v>
      </c>
      <c r="O766">
        <v>40</v>
      </c>
      <c r="P766">
        <v>49</v>
      </c>
      <c r="Q766" t="s">
        <v>29</v>
      </c>
      <c r="R766">
        <v>2181</v>
      </c>
      <c r="S766">
        <v>1</v>
      </c>
      <c r="T766">
        <v>1</v>
      </c>
      <c r="U766">
        <v>0.99</v>
      </c>
      <c r="V766" t="s">
        <v>29</v>
      </c>
      <c r="W766" t="s">
        <v>29</v>
      </c>
      <c r="X766" t="s">
        <v>29</v>
      </c>
      <c r="Y766" t="s">
        <v>29</v>
      </c>
      <c r="Z766" t="s">
        <v>29</v>
      </c>
    </row>
    <row r="767" spans="1:26" x14ac:dyDescent="0.3">
      <c r="A767" s="1">
        <v>41361</v>
      </c>
      <c r="B767" t="s">
        <v>69</v>
      </c>
      <c r="C767" t="s">
        <v>24</v>
      </c>
      <c r="D767" t="s">
        <v>39</v>
      </c>
      <c r="E767" t="s">
        <v>26</v>
      </c>
      <c r="F767" t="s">
        <v>27</v>
      </c>
      <c r="G767" t="s">
        <v>28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33</v>
      </c>
      <c r="N767" t="str">
        <f>VLOOKUP(M767, Table!$A$1:$B$26, 2, 0)</f>
        <v>High End</v>
      </c>
      <c r="O767">
        <v>40</v>
      </c>
      <c r="P767">
        <v>49</v>
      </c>
      <c r="Q767" t="s">
        <v>29</v>
      </c>
      <c r="R767">
        <v>5067</v>
      </c>
      <c r="S767">
        <v>4</v>
      </c>
      <c r="T767">
        <v>4</v>
      </c>
      <c r="U767">
        <v>1.34</v>
      </c>
      <c r="V767" t="s">
        <v>29</v>
      </c>
      <c r="W767" t="s">
        <v>29</v>
      </c>
      <c r="X767" t="s">
        <v>29</v>
      </c>
      <c r="Y767" t="s">
        <v>29</v>
      </c>
      <c r="Z767" t="s">
        <v>29</v>
      </c>
    </row>
    <row r="768" spans="1:26" x14ac:dyDescent="0.3">
      <c r="A768" s="1">
        <v>41359</v>
      </c>
      <c r="B768" t="s">
        <v>69</v>
      </c>
      <c r="C768" t="s">
        <v>24</v>
      </c>
      <c r="D768" t="s">
        <v>37</v>
      </c>
      <c r="E768" t="s">
        <v>26</v>
      </c>
      <c r="F768" t="s">
        <v>27</v>
      </c>
      <c r="G768" t="s">
        <v>28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33</v>
      </c>
      <c r="N768" t="str">
        <f>VLOOKUP(M768, Table!$A$1:$B$26, 2, 0)</f>
        <v>High End</v>
      </c>
      <c r="O768">
        <v>50</v>
      </c>
      <c r="P768">
        <v>54</v>
      </c>
      <c r="Q768" t="s">
        <v>29</v>
      </c>
      <c r="R768">
        <v>790</v>
      </c>
      <c r="S768">
        <v>0</v>
      </c>
      <c r="T768">
        <v>0</v>
      </c>
      <c r="U768">
        <v>0.37</v>
      </c>
      <c r="V768" t="s">
        <v>29</v>
      </c>
      <c r="W768" t="s">
        <v>29</v>
      </c>
      <c r="X768" t="s">
        <v>29</v>
      </c>
      <c r="Y768" t="s">
        <v>29</v>
      </c>
      <c r="Z768" t="s">
        <v>29</v>
      </c>
    </row>
    <row r="769" spans="1:26" x14ac:dyDescent="0.3">
      <c r="A769" s="1">
        <v>41360</v>
      </c>
      <c r="B769" t="s">
        <v>69</v>
      </c>
      <c r="C769" t="s">
        <v>24</v>
      </c>
      <c r="D769" t="s">
        <v>37</v>
      </c>
      <c r="E769" t="s">
        <v>26</v>
      </c>
      <c r="F769" t="s">
        <v>27</v>
      </c>
      <c r="G769" t="s">
        <v>28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33</v>
      </c>
      <c r="N769" t="str">
        <f>VLOOKUP(M769, Table!$A$1:$B$26, 2, 0)</f>
        <v>High End</v>
      </c>
      <c r="O769">
        <v>50</v>
      </c>
      <c r="P769">
        <v>54</v>
      </c>
      <c r="Q769" t="s">
        <v>29</v>
      </c>
      <c r="R769">
        <v>59</v>
      </c>
      <c r="S769">
        <v>0</v>
      </c>
      <c r="T769">
        <v>0</v>
      </c>
      <c r="U769">
        <v>0.02</v>
      </c>
      <c r="V769" t="s">
        <v>29</v>
      </c>
      <c r="W769" t="s">
        <v>29</v>
      </c>
      <c r="X769" t="s">
        <v>29</v>
      </c>
      <c r="Y769" t="s">
        <v>29</v>
      </c>
      <c r="Z769" t="s">
        <v>29</v>
      </c>
    </row>
    <row r="770" spans="1:26" x14ac:dyDescent="0.3">
      <c r="A770" s="1">
        <v>41361</v>
      </c>
      <c r="B770" t="s">
        <v>69</v>
      </c>
      <c r="C770" t="s">
        <v>24</v>
      </c>
      <c r="D770" t="s">
        <v>37</v>
      </c>
      <c r="E770" t="s">
        <v>26</v>
      </c>
      <c r="F770" t="s">
        <v>27</v>
      </c>
      <c r="G770" t="s">
        <v>28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33</v>
      </c>
      <c r="N770" t="str">
        <f>VLOOKUP(M770, Table!$A$1:$B$26, 2, 0)</f>
        <v>High End</v>
      </c>
      <c r="O770">
        <v>50</v>
      </c>
      <c r="P770">
        <v>54</v>
      </c>
      <c r="Q770" t="s">
        <v>29</v>
      </c>
      <c r="R770">
        <v>1395</v>
      </c>
      <c r="S770">
        <v>1</v>
      </c>
      <c r="T770">
        <v>0</v>
      </c>
      <c r="U770">
        <v>0.4</v>
      </c>
      <c r="V770" t="s">
        <v>29</v>
      </c>
      <c r="W770" t="s">
        <v>29</v>
      </c>
      <c r="X770" t="s">
        <v>29</v>
      </c>
      <c r="Y770" t="s">
        <v>29</v>
      </c>
      <c r="Z770" t="s">
        <v>29</v>
      </c>
    </row>
    <row r="771" spans="1:26" x14ac:dyDescent="0.3">
      <c r="A771" s="1">
        <v>41359</v>
      </c>
      <c r="B771" t="s">
        <v>69</v>
      </c>
      <c r="C771" t="s">
        <v>24</v>
      </c>
      <c r="D771" t="s">
        <v>39</v>
      </c>
      <c r="E771" t="s">
        <v>26</v>
      </c>
      <c r="F771" t="s">
        <v>27</v>
      </c>
      <c r="G771" t="s">
        <v>28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38</v>
      </c>
      <c r="N771" t="str">
        <f>VLOOKUP(M771, Table!$A$1:$B$26, 2, 0)</f>
        <v>General</v>
      </c>
      <c r="O771">
        <v>25</v>
      </c>
      <c r="P771">
        <v>29</v>
      </c>
      <c r="Q771" t="s">
        <v>29</v>
      </c>
      <c r="R771">
        <v>950</v>
      </c>
      <c r="S771">
        <v>0</v>
      </c>
      <c r="T771">
        <v>0</v>
      </c>
      <c r="U771">
        <v>0.2</v>
      </c>
      <c r="V771" t="s">
        <v>29</v>
      </c>
      <c r="W771" t="s">
        <v>29</v>
      </c>
      <c r="X771" t="s">
        <v>29</v>
      </c>
      <c r="Y771" t="s">
        <v>29</v>
      </c>
      <c r="Z771" t="s">
        <v>29</v>
      </c>
    </row>
    <row r="772" spans="1:26" x14ac:dyDescent="0.3">
      <c r="A772" s="1">
        <v>41360</v>
      </c>
      <c r="B772" t="s">
        <v>69</v>
      </c>
      <c r="C772" t="s">
        <v>24</v>
      </c>
      <c r="D772" t="s">
        <v>39</v>
      </c>
      <c r="E772" t="s">
        <v>26</v>
      </c>
      <c r="F772" t="s">
        <v>27</v>
      </c>
      <c r="G772" t="s">
        <v>28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38</v>
      </c>
      <c r="N772" t="str">
        <f>VLOOKUP(M772, Table!$A$1:$B$26, 2, 0)</f>
        <v>General</v>
      </c>
      <c r="O772">
        <v>25</v>
      </c>
      <c r="P772">
        <v>29</v>
      </c>
      <c r="Q772" t="s">
        <v>29</v>
      </c>
      <c r="R772">
        <v>319</v>
      </c>
      <c r="S772">
        <v>0</v>
      </c>
      <c r="T772">
        <v>0</v>
      </c>
      <c r="U772">
        <v>0.06</v>
      </c>
      <c r="V772" t="s">
        <v>29</v>
      </c>
      <c r="W772" t="s">
        <v>29</v>
      </c>
      <c r="X772" t="s">
        <v>29</v>
      </c>
      <c r="Y772" t="s">
        <v>29</v>
      </c>
      <c r="Z772" t="s">
        <v>29</v>
      </c>
    </row>
    <row r="773" spans="1:26" x14ac:dyDescent="0.3">
      <c r="A773" s="1">
        <v>41361</v>
      </c>
      <c r="B773" t="s">
        <v>69</v>
      </c>
      <c r="C773" t="s">
        <v>24</v>
      </c>
      <c r="D773" t="s">
        <v>39</v>
      </c>
      <c r="E773" t="s">
        <v>26</v>
      </c>
      <c r="F773" t="s">
        <v>27</v>
      </c>
      <c r="G773" t="s">
        <v>28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38</v>
      </c>
      <c r="N773" t="str">
        <f>VLOOKUP(M773, Table!$A$1:$B$26, 2, 0)</f>
        <v>General</v>
      </c>
      <c r="O773">
        <v>25</v>
      </c>
      <c r="P773">
        <v>29</v>
      </c>
      <c r="Q773" t="s">
        <v>29</v>
      </c>
      <c r="R773">
        <v>102</v>
      </c>
      <c r="S773">
        <v>0</v>
      </c>
      <c r="T773">
        <v>0</v>
      </c>
      <c r="U773">
        <v>0.21</v>
      </c>
      <c r="V773" t="s">
        <v>29</v>
      </c>
      <c r="W773" t="s">
        <v>29</v>
      </c>
      <c r="X773" t="s">
        <v>29</v>
      </c>
      <c r="Y773" t="s">
        <v>29</v>
      </c>
      <c r="Z773" t="s">
        <v>29</v>
      </c>
    </row>
    <row r="774" spans="1:26" x14ac:dyDescent="0.3">
      <c r="A774" s="1">
        <v>41359</v>
      </c>
      <c r="B774" t="s">
        <v>69</v>
      </c>
      <c r="C774" t="s">
        <v>24</v>
      </c>
      <c r="D774" t="s">
        <v>39</v>
      </c>
      <c r="E774" t="s">
        <v>26</v>
      </c>
      <c r="F774" t="s">
        <v>31</v>
      </c>
      <c r="G774" t="s">
        <v>28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42</v>
      </c>
      <c r="N774" t="str">
        <f>VLOOKUP(M774, Table!$A$1:$B$26, 2, 0)</f>
        <v>Retailer</v>
      </c>
      <c r="O774">
        <v>25</v>
      </c>
      <c r="P774">
        <v>29</v>
      </c>
      <c r="Q774" t="s">
        <v>29</v>
      </c>
      <c r="R774">
        <v>81</v>
      </c>
      <c r="S774">
        <v>1</v>
      </c>
      <c r="T774">
        <v>1</v>
      </c>
      <c r="U774">
        <v>0.42</v>
      </c>
      <c r="V774" t="s">
        <v>29</v>
      </c>
      <c r="W774" t="s">
        <v>29</v>
      </c>
      <c r="X774" t="s">
        <v>29</v>
      </c>
      <c r="Y774" t="s">
        <v>29</v>
      </c>
      <c r="Z774" t="s">
        <v>29</v>
      </c>
    </row>
    <row r="775" spans="1:26" x14ac:dyDescent="0.3">
      <c r="A775" s="1">
        <v>41360</v>
      </c>
      <c r="B775" t="s">
        <v>69</v>
      </c>
      <c r="C775" t="s">
        <v>24</v>
      </c>
      <c r="D775" t="s">
        <v>39</v>
      </c>
      <c r="E775" t="s">
        <v>26</v>
      </c>
      <c r="F775" t="s">
        <v>31</v>
      </c>
      <c r="G775" t="s">
        <v>28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42</v>
      </c>
      <c r="N775" t="str">
        <f>VLOOKUP(M775, Table!$A$1:$B$26, 2, 0)</f>
        <v>Retailer</v>
      </c>
      <c r="O775">
        <v>25</v>
      </c>
      <c r="P775">
        <v>29</v>
      </c>
      <c r="Q775" t="s">
        <v>29</v>
      </c>
      <c r="R775">
        <v>1</v>
      </c>
      <c r="S775">
        <v>0</v>
      </c>
      <c r="T775">
        <v>0</v>
      </c>
      <c r="U775">
        <v>0.01</v>
      </c>
      <c r="V775" t="s">
        <v>29</v>
      </c>
      <c r="W775" t="s">
        <v>29</v>
      </c>
      <c r="X775" t="s">
        <v>29</v>
      </c>
      <c r="Y775" t="s">
        <v>29</v>
      </c>
      <c r="Z775" t="s">
        <v>29</v>
      </c>
    </row>
    <row r="776" spans="1:26" x14ac:dyDescent="0.3">
      <c r="A776" s="1">
        <v>41361</v>
      </c>
      <c r="B776" t="s">
        <v>69</v>
      </c>
      <c r="C776" t="s">
        <v>24</v>
      </c>
      <c r="D776" t="s">
        <v>39</v>
      </c>
      <c r="E776" t="s">
        <v>26</v>
      </c>
      <c r="F776" t="s">
        <v>31</v>
      </c>
      <c r="G776" t="s">
        <v>28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42</v>
      </c>
      <c r="N776" t="str">
        <f>VLOOKUP(M776, Table!$A$1:$B$26, 2, 0)</f>
        <v>Retailer</v>
      </c>
      <c r="O776">
        <v>25</v>
      </c>
      <c r="P776">
        <v>29</v>
      </c>
      <c r="Q776" t="s">
        <v>29</v>
      </c>
      <c r="R776">
        <v>4</v>
      </c>
      <c r="S776">
        <v>0</v>
      </c>
      <c r="T776">
        <v>0</v>
      </c>
      <c r="U776">
        <v>0</v>
      </c>
      <c r="V776" t="s">
        <v>29</v>
      </c>
      <c r="W776" t="s">
        <v>29</v>
      </c>
      <c r="X776" t="s">
        <v>29</v>
      </c>
      <c r="Y776" t="s">
        <v>29</v>
      </c>
      <c r="Z776" t="s">
        <v>29</v>
      </c>
    </row>
    <row r="777" spans="1:26" x14ac:dyDescent="0.3">
      <c r="A777" s="1">
        <v>41359</v>
      </c>
      <c r="B777" t="s">
        <v>69</v>
      </c>
      <c r="C777" t="s">
        <v>24</v>
      </c>
      <c r="D777" t="s">
        <v>39</v>
      </c>
      <c r="E777" t="s">
        <v>26</v>
      </c>
      <c r="F777" t="s">
        <v>35</v>
      </c>
      <c r="G777" t="s">
        <v>28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30</v>
      </c>
      <c r="N777" t="str">
        <f>VLOOKUP(M777, Table!$A$1:$B$26, 2, 0)</f>
        <v>High End</v>
      </c>
      <c r="O777">
        <v>30</v>
      </c>
      <c r="P777">
        <v>39</v>
      </c>
      <c r="Q777" t="s">
        <v>29</v>
      </c>
      <c r="R777">
        <v>254</v>
      </c>
      <c r="S777">
        <v>0</v>
      </c>
      <c r="T777">
        <v>0</v>
      </c>
      <c r="U777">
        <v>0.15</v>
      </c>
      <c r="V777" t="s">
        <v>29</v>
      </c>
      <c r="W777" t="s">
        <v>29</v>
      </c>
      <c r="X777" t="s">
        <v>29</v>
      </c>
      <c r="Y777" t="s">
        <v>29</v>
      </c>
      <c r="Z777" t="s">
        <v>29</v>
      </c>
    </row>
    <row r="778" spans="1:26" x14ac:dyDescent="0.3">
      <c r="A778" s="1">
        <v>41360</v>
      </c>
      <c r="B778" t="s">
        <v>69</v>
      </c>
      <c r="C778" t="s">
        <v>24</v>
      </c>
      <c r="D778" t="s">
        <v>39</v>
      </c>
      <c r="E778" t="s">
        <v>26</v>
      </c>
      <c r="F778" t="s">
        <v>35</v>
      </c>
      <c r="G778" t="s">
        <v>28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30</v>
      </c>
      <c r="N778" t="str">
        <f>VLOOKUP(M778, Table!$A$1:$B$26, 2, 0)</f>
        <v>High End</v>
      </c>
      <c r="O778">
        <v>30</v>
      </c>
      <c r="P778">
        <v>39</v>
      </c>
      <c r="Q778" t="s">
        <v>29</v>
      </c>
      <c r="R778">
        <v>143</v>
      </c>
      <c r="S778">
        <v>0</v>
      </c>
      <c r="T778">
        <v>0</v>
      </c>
      <c r="U778">
        <v>0.32</v>
      </c>
      <c r="V778" t="s">
        <v>29</v>
      </c>
      <c r="W778" t="s">
        <v>29</v>
      </c>
      <c r="X778" t="s">
        <v>29</v>
      </c>
      <c r="Y778" t="s">
        <v>29</v>
      </c>
      <c r="Z778" t="s">
        <v>29</v>
      </c>
    </row>
    <row r="779" spans="1:26" x14ac:dyDescent="0.3">
      <c r="A779" s="1">
        <v>41361</v>
      </c>
      <c r="B779" t="s">
        <v>69</v>
      </c>
      <c r="C779" t="s">
        <v>24</v>
      </c>
      <c r="D779" t="s">
        <v>39</v>
      </c>
      <c r="E779" t="s">
        <v>26</v>
      </c>
      <c r="F779" t="s">
        <v>35</v>
      </c>
      <c r="G779" t="s">
        <v>28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30</v>
      </c>
      <c r="N779" t="str">
        <f>VLOOKUP(M779, Table!$A$1:$B$26, 2, 0)</f>
        <v>High End</v>
      </c>
      <c r="O779">
        <v>30</v>
      </c>
      <c r="P779">
        <v>39</v>
      </c>
      <c r="Q779" t="s">
        <v>29</v>
      </c>
      <c r="R779">
        <v>262</v>
      </c>
      <c r="S779">
        <v>0</v>
      </c>
      <c r="T779">
        <v>0</v>
      </c>
      <c r="U779">
        <v>0.67</v>
      </c>
      <c r="V779" t="s">
        <v>29</v>
      </c>
      <c r="W779" t="s">
        <v>29</v>
      </c>
      <c r="X779" t="s">
        <v>29</v>
      </c>
      <c r="Y779" t="s">
        <v>29</v>
      </c>
      <c r="Z779" t="s">
        <v>29</v>
      </c>
    </row>
    <row r="780" spans="1:26" x14ac:dyDescent="0.3">
      <c r="A780" s="1">
        <v>41359</v>
      </c>
      <c r="B780" t="s">
        <v>69</v>
      </c>
      <c r="C780" t="s">
        <v>24</v>
      </c>
      <c r="D780" t="s">
        <v>25</v>
      </c>
      <c r="E780" t="s">
        <v>26</v>
      </c>
      <c r="F780" t="s">
        <v>31</v>
      </c>
      <c r="G780" t="s">
        <v>28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42</v>
      </c>
      <c r="N780" t="str">
        <f>VLOOKUP(M780, Table!$A$1:$B$26, 2, 0)</f>
        <v>Retailer</v>
      </c>
      <c r="O780">
        <v>40</v>
      </c>
      <c r="P780">
        <v>49</v>
      </c>
      <c r="Q780" t="s">
        <v>29</v>
      </c>
      <c r="R780">
        <v>55</v>
      </c>
      <c r="S780">
        <v>0</v>
      </c>
      <c r="T780">
        <v>0</v>
      </c>
      <c r="U780">
        <v>0.24</v>
      </c>
      <c r="V780" t="s">
        <v>29</v>
      </c>
      <c r="W780" t="s">
        <v>29</v>
      </c>
      <c r="X780" t="s">
        <v>29</v>
      </c>
      <c r="Y780" t="s">
        <v>29</v>
      </c>
      <c r="Z780" t="s">
        <v>29</v>
      </c>
    </row>
    <row r="781" spans="1:26" x14ac:dyDescent="0.3">
      <c r="A781" s="1">
        <v>41359</v>
      </c>
      <c r="B781" t="s">
        <v>69</v>
      </c>
      <c r="C781" t="s">
        <v>24</v>
      </c>
      <c r="D781" t="s">
        <v>34</v>
      </c>
      <c r="E781" t="s">
        <v>26</v>
      </c>
      <c r="F781" t="s">
        <v>31</v>
      </c>
      <c r="G781" t="s">
        <v>28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38</v>
      </c>
      <c r="N781" t="str">
        <f>VLOOKUP(M781, Table!$A$1:$B$26, 2, 0)</f>
        <v>General</v>
      </c>
      <c r="O781">
        <v>40</v>
      </c>
      <c r="P781">
        <v>49</v>
      </c>
      <c r="Q781" t="s">
        <v>29</v>
      </c>
      <c r="R781">
        <v>3074</v>
      </c>
      <c r="S781">
        <v>1</v>
      </c>
      <c r="T781">
        <v>1</v>
      </c>
      <c r="U781">
        <v>0.88</v>
      </c>
      <c r="V781" t="s">
        <v>29</v>
      </c>
      <c r="W781" t="s">
        <v>29</v>
      </c>
      <c r="X781" t="s">
        <v>29</v>
      </c>
      <c r="Y781" t="s">
        <v>29</v>
      </c>
      <c r="Z781" t="s">
        <v>29</v>
      </c>
    </row>
    <row r="782" spans="1:26" x14ac:dyDescent="0.3">
      <c r="A782" s="1">
        <v>41360</v>
      </c>
      <c r="B782" t="s">
        <v>69</v>
      </c>
      <c r="C782" t="s">
        <v>24</v>
      </c>
      <c r="D782" t="s">
        <v>34</v>
      </c>
      <c r="E782" t="s">
        <v>26</v>
      </c>
      <c r="F782" t="s">
        <v>31</v>
      </c>
      <c r="G782" t="s">
        <v>28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38</v>
      </c>
      <c r="N782" t="str">
        <f>VLOOKUP(M782, Table!$A$1:$B$26, 2, 0)</f>
        <v>General</v>
      </c>
      <c r="O782">
        <v>40</v>
      </c>
      <c r="P782">
        <v>49</v>
      </c>
      <c r="Q782" t="s">
        <v>29</v>
      </c>
      <c r="R782">
        <v>709</v>
      </c>
      <c r="S782">
        <v>0</v>
      </c>
      <c r="T782">
        <v>0</v>
      </c>
      <c r="U782">
        <v>0.15</v>
      </c>
      <c r="V782" t="s">
        <v>29</v>
      </c>
      <c r="W782" t="s">
        <v>29</v>
      </c>
      <c r="X782" t="s">
        <v>29</v>
      </c>
      <c r="Y782" t="s">
        <v>29</v>
      </c>
      <c r="Z782" t="s">
        <v>29</v>
      </c>
    </row>
    <row r="783" spans="1:26" x14ac:dyDescent="0.3">
      <c r="A783" s="1">
        <v>41361</v>
      </c>
      <c r="B783" t="s">
        <v>69</v>
      </c>
      <c r="C783" t="s">
        <v>24</v>
      </c>
      <c r="D783" t="s">
        <v>34</v>
      </c>
      <c r="E783" t="s">
        <v>26</v>
      </c>
      <c r="F783" t="s">
        <v>31</v>
      </c>
      <c r="G783" t="s">
        <v>28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38</v>
      </c>
      <c r="N783" t="str">
        <f>VLOOKUP(M783, Table!$A$1:$B$26, 2, 0)</f>
        <v>General</v>
      </c>
      <c r="O783">
        <v>40</v>
      </c>
      <c r="P783">
        <v>49</v>
      </c>
      <c r="Q783" t="s">
        <v>29</v>
      </c>
      <c r="R783">
        <v>1029</v>
      </c>
      <c r="S783">
        <v>1</v>
      </c>
      <c r="T783">
        <v>1</v>
      </c>
      <c r="U783">
        <v>1.1499999999999999</v>
      </c>
      <c r="V783" t="s">
        <v>29</v>
      </c>
      <c r="W783" t="s">
        <v>29</v>
      </c>
      <c r="X783" t="s">
        <v>29</v>
      </c>
      <c r="Y783" t="s">
        <v>29</v>
      </c>
      <c r="Z783" t="s">
        <v>29</v>
      </c>
    </row>
    <row r="784" spans="1:26" x14ac:dyDescent="0.3">
      <c r="A784" s="1">
        <v>41359</v>
      </c>
      <c r="B784" t="s">
        <v>69</v>
      </c>
      <c r="C784" t="s">
        <v>24</v>
      </c>
      <c r="D784" t="s">
        <v>36</v>
      </c>
      <c r="E784" t="s">
        <v>26</v>
      </c>
      <c r="F784" t="s">
        <v>27</v>
      </c>
      <c r="G784" t="s">
        <v>28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38</v>
      </c>
      <c r="N784" t="str">
        <f>VLOOKUP(M784, Table!$A$1:$B$26, 2, 0)</f>
        <v>General</v>
      </c>
      <c r="O784">
        <v>25</v>
      </c>
      <c r="P784">
        <v>29</v>
      </c>
      <c r="Q784" t="s">
        <v>29</v>
      </c>
      <c r="R784">
        <v>574</v>
      </c>
      <c r="S784">
        <v>0</v>
      </c>
      <c r="T784">
        <v>0</v>
      </c>
      <c r="U784">
        <v>0.17</v>
      </c>
      <c r="V784" t="s">
        <v>29</v>
      </c>
      <c r="W784" t="s">
        <v>29</v>
      </c>
      <c r="X784" t="s">
        <v>29</v>
      </c>
      <c r="Y784" t="s">
        <v>29</v>
      </c>
      <c r="Z784" t="s">
        <v>29</v>
      </c>
    </row>
    <row r="785" spans="1:26" x14ac:dyDescent="0.3">
      <c r="A785" s="1">
        <v>41360</v>
      </c>
      <c r="B785" t="s">
        <v>69</v>
      </c>
      <c r="C785" t="s">
        <v>24</v>
      </c>
      <c r="D785" t="s">
        <v>36</v>
      </c>
      <c r="E785" t="s">
        <v>26</v>
      </c>
      <c r="F785" t="s">
        <v>27</v>
      </c>
      <c r="G785" t="s">
        <v>28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38</v>
      </c>
      <c r="N785" t="str">
        <f>VLOOKUP(M785, Table!$A$1:$B$26, 2, 0)</f>
        <v>General</v>
      </c>
      <c r="O785">
        <v>25</v>
      </c>
      <c r="P785">
        <v>29</v>
      </c>
      <c r="Q785" t="s">
        <v>29</v>
      </c>
      <c r="R785">
        <v>54</v>
      </c>
      <c r="S785">
        <v>0</v>
      </c>
      <c r="T785">
        <v>0</v>
      </c>
      <c r="U785">
        <v>0</v>
      </c>
      <c r="V785" t="s">
        <v>29</v>
      </c>
      <c r="W785" t="s">
        <v>29</v>
      </c>
      <c r="X785" t="s">
        <v>29</v>
      </c>
      <c r="Y785" t="s">
        <v>29</v>
      </c>
      <c r="Z785" t="s">
        <v>29</v>
      </c>
    </row>
    <row r="786" spans="1:26" x14ac:dyDescent="0.3">
      <c r="A786" s="1">
        <v>41361</v>
      </c>
      <c r="B786" t="s">
        <v>69</v>
      </c>
      <c r="C786" t="s">
        <v>24</v>
      </c>
      <c r="D786" t="s">
        <v>36</v>
      </c>
      <c r="E786" t="s">
        <v>26</v>
      </c>
      <c r="F786" t="s">
        <v>27</v>
      </c>
      <c r="G786" t="s">
        <v>28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38</v>
      </c>
      <c r="N786" t="str">
        <f>VLOOKUP(M786, Table!$A$1:$B$26, 2, 0)</f>
        <v>General</v>
      </c>
      <c r="O786">
        <v>25</v>
      </c>
      <c r="P786">
        <v>29</v>
      </c>
      <c r="Q786" t="s">
        <v>29</v>
      </c>
      <c r="R786">
        <v>47</v>
      </c>
      <c r="S786">
        <v>0</v>
      </c>
      <c r="T786">
        <v>0</v>
      </c>
      <c r="U786">
        <v>0.03</v>
      </c>
      <c r="V786" t="s">
        <v>29</v>
      </c>
      <c r="W786" t="s">
        <v>29</v>
      </c>
      <c r="X786" t="s">
        <v>29</v>
      </c>
      <c r="Y786" t="s">
        <v>29</v>
      </c>
      <c r="Z786" t="s">
        <v>29</v>
      </c>
    </row>
    <row r="787" spans="1:26" x14ac:dyDescent="0.3">
      <c r="A787" s="1">
        <v>41359</v>
      </c>
      <c r="B787" t="s">
        <v>69</v>
      </c>
      <c r="C787" t="s">
        <v>24</v>
      </c>
      <c r="D787" t="s">
        <v>34</v>
      </c>
      <c r="E787" t="s">
        <v>26</v>
      </c>
      <c r="F787" t="s">
        <v>27</v>
      </c>
      <c r="G787" t="s">
        <v>28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38</v>
      </c>
      <c r="N787" t="str">
        <f>VLOOKUP(M787, Table!$A$1:$B$26, 2, 0)</f>
        <v>General</v>
      </c>
      <c r="O787">
        <v>25</v>
      </c>
      <c r="P787">
        <v>29</v>
      </c>
      <c r="Q787" t="s">
        <v>29</v>
      </c>
      <c r="R787">
        <v>1269</v>
      </c>
      <c r="S787">
        <v>0</v>
      </c>
      <c r="T787">
        <v>0</v>
      </c>
      <c r="U787">
        <v>0.23</v>
      </c>
      <c r="V787" t="s">
        <v>29</v>
      </c>
      <c r="W787" t="s">
        <v>29</v>
      </c>
      <c r="X787" t="s">
        <v>29</v>
      </c>
      <c r="Y787" t="s">
        <v>29</v>
      </c>
      <c r="Z787" t="s">
        <v>29</v>
      </c>
    </row>
    <row r="788" spans="1:26" x14ac:dyDescent="0.3">
      <c r="A788" s="1">
        <v>41360</v>
      </c>
      <c r="B788" t="s">
        <v>69</v>
      </c>
      <c r="C788" t="s">
        <v>24</v>
      </c>
      <c r="D788" t="s">
        <v>34</v>
      </c>
      <c r="E788" t="s">
        <v>26</v>
      </c>
      <c r="F788" t="s">
        <v>27</v>
      </c>
      <c r="G788" t="s">
        <v>28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38</v>
      </c>
      <c r="N788" t="str">
        <f>VLOOKUP(M788, Table!$A$1:$B$26, 2, 0)</f>
        <v>General</v>
      </c>
      <c r="O788">
        <v>25</v>
      </c>
      <c r="P788">
        <v>29</v>
      </c>
      <c r="Q788" t="s">
        <v>29</v>
      </c>
      <c r="R788">
        <v>818</v>
      </c>
      <c r="S788">
        <v>0</v>
      </c>
      <c r="T788">
        <v>0</v>
      </c>
      <c r="U788">
        <v>0.14000000000000001</v>
      </c>
      <c r="V788" t="s">
        <v>29</v>
      </c>
      <c r="W788" t="s">
        <v>29</v>
      </c>
      <c r="X788" t="s">
        <v>29</v>
      </c>
      <c r="Y788" t="s">
        <v>29</v>
      </c>
      <c r="Z788" t="s">
        <v>29</v>
      </c>
    </row>
    <row r="789" spans="1:26" x14ac:dyDescent="0.3">
      <c r="A789" s="1">
        <v>41361</v>
      </c>
      <c r="B789" t="s">
        <v>69</v>
      </c>
      <c r="C789" t="s">
        <v>24</v>
      </c>
      <c r="D789" t="s">
        <v>34</v>
      </c>
      <c r="E789" t="s">
        <v>26</v>
      </c>
      <c r="F789" t="s">
        <v>27</v>
      </c>
      <c r="G789" t="s">
        <v>28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38</v>
      </c>
      <c r="N789" t="str">
        <f>VLOOKUP(M789, Table!$A$1:$B$26, 2, 0)</f>
        <v>General</v>
      </c>
      <c r="O789">
        <v>25</v>
      </c>
      <c r="P789">
        <v>29</v>
      </c>
      <c r="Q789" t="s">
        <v>29</v>
      </c>
      <c r="R789">
        <v>920</v>
      </c>
      <c r="S789">
        <v>2</v>
      </c>
      <c r="T789">
        <v>2</v>
      </c>
      <c r="U789">
        <v>1.34</v>
      </c>
      <c r="V789" t="s">
        <v>29</v>
      </c>
      <c r="W789" t="s">
        <v>29</v>
      </c>
      <c r="X789" t="s">
        <v>29</v>
      </c>
      <c r="Y789" t="s">
        <v>29</v>
      </c>
      <c r="Z789" t="s">
        <v>29</v>
      </c>
    </row>
    <row r="790" spans="1:26" x14ac:dyDescent="0.3">
      <c r="A790" s="1">
        <v>41359</v>
      </c>
      <c r="B790" t="s">
        <v>69</v>
      </c>
      <c r="C790" t="s">
        <v>24</v>
      </c>
      <c r="D790" t="s">
        <v>39</v>
      </c>
      <c r="E790" t="s">
        <v>26</v>
      </c>
      <c r="F790" t="s">
        <v>31</v>
      </c>
      <c r="G790" t="s">
        <v>28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33</v>
      </c>
      <c r="N790" t="str">
        <f>VLOOKUP(M790, Table!$A$1:$B$26, 2, 0)</f>
        <v>High End</v>
      </c>
      <c r="O790">
        <v>50</v>
      </c>
      <c r="P790">
        <v>54</v>
      </c>
      <c r="Q790" t="s">
        <v>29</v>
      </c>
      <c r="R790">
        <v>729</v>
      </c>
      <c r="S790">
        <v>0</v>
      </c>
      <c r="T790">
        <v>0</v>
      </c>
      <c r="U790">
        <v>0.36</v>
      </c>
      <c r="V790" t="s">
        <v>29</v>
      </c>
      <c r="W790" t="s">
        <v>29</v>
      </c>
      <c r="X790" t="s">
        <v>29</v>
      </c>
      <c r="Y790" t="s">
        <v>29</v>
      </c>
      <c r="Z790" t="s">
        <v>29</v>
      </c>
    </row>
    <row r="791" spans="1:26" x14ac:dyDescent="0.3">
      <c r="A791" s="1">
        <v>41360</v>
      </c>
      <c r="B791" t="s">
        <v>69</v>
      </c>
      <c r="C791" t="s">
        <v>24</v>
      </c>
      <c r="D791" t="s">
        <v>39</v>
      </c>
      <c r="E791" t="s">
        <v>26</v>
      </c>
      <c r="F791" t="s">
        <v>31</v>
      </c>
      <c r="G791" t="s">
        <v>28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33</v>
      </c>
      <c r="N791" t="str">
        <f>VLOOKUP(M791, Table!$A$1:$B$26, 2, 0)</f>
        <v>High End</v>
      </c>
      <c r="O791">
        <v>50</v>
      </c>
      <c r="P791">
        <v>54</v>
      </c>
      <c r="Q791" t="s">
        <v>29</v>
      </c>
      <c r="R791">
        <v>12</v>
      </c>
      <c r="S791">
        <v>0</v>
      </c>
      <c r="T791">
        <v>0</v>
      </c>
      <c r="U791">
        <v>0</v>
      </c>
      <c r="V791" t="s">
        <v>29</v>
      </c>
      <c r="W791" t="s">
        <v>29</v>
      </c>
      <c r="X791" t="s">
        <v>29</v>
      </c>
      <c r="Y791" t="s">
        <v>29</v>
      </c>
      <c r="Z791" t="s">
        <v>29</v>
      </c>
    </row>
    <row r="792" spans="1:26" x14ac:dyDescent="0.3">
      <c r="A792" s="1">
        <v>41361</v>
      </c>
      <c r="B792" t="s">
        <v>69</v>
      </c>
      <c r="C792" t="s">
        <v>24</v>
      </c>
      <c r="D792" t="s">
        <v>39</v>
      </c>
      <c r="E792" t="s">
        <v>26</v>
      </c>
      <c r="F792" t="s">
        <v>31</v>
      </c>
      <c r="G792" t="s">
        <v>28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33</v>
      </c>
      <c r="N792" t="str">
        <f>VLOOKUP(M792, Table!$A$1:$B$26, 2, 0)</f>
        <v>High End</v>
      </c>
      <c r="O792">
        <v>50</v>
      </c>
      <c r="P792">
        <v>54</v>
      </c>
      <c r="Q792" t="s">
        <v>29</v>
      </c>
      <c r="R792">
        <v>4</v>
      </c>
      <c r="S792">
        <v>0</v>
      </c>
      <c r="T792">
        <v>0</v>
      </c>
      <c r="U792">
        <v>0</v>
      </c>
      <c r="V792" t="s">
        <v>29</v>
      </c>
      <c r="W792" t="s">
        <v>29</v>
      </c>
      <c r="X792" t="s">
        <v>29</v>
      </c>
      <c r="Y792" t="s">
        <v>29</v>
      </c>
      <c r="Z792" t="s">
        <v>29</v>
      </c>
    </row>
    <row r="793" spans="1:26" x14ac:dyDescent="0.3">
      <c r="A793" s="1">
        <v>41359</v>
      </c>
      <c r="B793" t="s">
        <v>69</v>
      </c>
      <c r="C793" t="s">
        <v>24</v>
      </c>
      <c r="D793" t="s">
        <v>32</v>
      </c>
      <c r="E793" t="s">
        <v>26</v>
      </c>
      <c r="F793" t="s">
        <v>35</v>
      </c>
      <c r="G793" t="s">
        <v>28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41</v>
      </c>
      <c r="N793" t="str">
        <f>VLOOKUP(M793, Table!$A$1:$B$26, 2, 0)</f>
        <v>High End</v>
      </c>
      <c r="O793">
        <v>40</v>
      </c>
      <c r="P793">
        <v>49</v>
      </c>
      <c r="Q793" t="s">
        <v>29</v>
      </c>
      <c r="R793">
        <v>595</v>
      </c>
      <c r="S793">
        <v>0</v>
      </c>
      <c r="T793">
        <v>0</v>
      </c>
      <c r="U793">
        <v>0.37</v>
      </c>
      <c r="V793" t="s">
        <v>29</v>
      </c>
      <c r="W793" t="s">
        <v>29</v>
      </c>
      <c r="X793" t="s">
        <v>29</v>
      </c>
      <c r="Y793" t="s">
        <v>29</v>
      </c>
      <c r="Z793" t="s">
        <v>29</v>
      </c>
    </row>
    <row r="794" spans="1:26" x14ac:dyDescent="0.3">
      <c r="A794" s="1">
        <v>41360</v>
      </c>
      <c r="B794" t="s">
        <v>69</v>
      </c>
      <c r="C794" t="s">
        <v>24</v>
      </c>
      <c r="D794" t="s">
        <v>32</v>
      </c>
      <c r="E794" t="s">
        <v>26</v>
      </c>
      <c r="F794" t="s">
        <v>35</v>
      </c>
      <c r="G794" t="s">
        <v>28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41</v>
      </c>
      <c r="N794" t="str">
        <f>VLOOKUP(M794, Table!$A$1:$B$26, 2, 0)</f>
        <v>High End</v>
      </c>
      <c r="O794">
        <v>40</v>
      </c>
      <c r="P794">
        <v>49</v>
      </c>
      <c r="Q794" t="s">
        <v>29</v>
      </c>
      <c r="R794">
        <v>2</v>
      </c>
      <c r="S794">
        <v>0</v>
      </c>
      <c r="T794">
        <v>0</v>
      </c>
      <c r="U794">
        <v>0</v>
      </c>
      <c r="V794" t="s">
        <v>29</v>
      </c>
      <c r="W794" t="s">
        <v>29</v>
      </c>
      <c r="X794" t="s">
        <v>29</v>
      </c>
      <c r="Y794" t="s">
        <v>29</v>
      </c>
      <c r="Z794" t="s">
        <v>29</v>
      </c>
    </row>
    <row r="795" spans="1:26" x14ac:dyDescent="0.3">
      <c r="A795" s="1">
        <v>41359</v>
      </c>
      <c r="B795" t="s">
        <v>69</v>
      </c>
      <c r="C795" t="s">
        <v>24</v>
      </c>
      <c r="D795" t="s">
        <v>39</v>
      </c>
      <c r="E795" t="s">
        <v>26</v>
      </c>
      <c r="F795" t="s">
        <v>31</v>
      </c>
      <c r="G795" t="s">
        <v>28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41</v>
      </c>
      <c r="N795" t="str">
        <f>VLOOKUP(M795, Table!$A$1:$B$26, 2, 0)</f>
        <v>High End</v>
      </c>
      <c r="O795">
        <v>40</v>
      </c>
      <c r="P795">
        <v>49</v>
      </c>
      <c r="Q795" t="s">
        <v>29</v>
      </c>
      <c r="R795">
        <v>2420</v>
      </c>
      <c r="S795">
        <v>4</v>
      </c>
      <c r="T795">
        <v>2</v>
      </c>
      <c r="U795">
        <v>1.02</v>
      </c>
      <c r="V795" t="s">
        <v>29</v>
      </c>
      <c r="W795" t="s">
        <v>29</v>
      </c>
      <c r="X795" t="s">
        <v>29</v>
      </c>
      <c r="Y795" t="s">
        <v>29</v>
      </c>
      <c r="Z795" t="s">
        <v>29</v>
      </c>
    </row>
    <row r="796" spans="1:26" x14ac:dyDescent="0.3">
      <c r="A796" s="1">
        <v>41360</v>
      </c>
      <c r="B796" t="s">
        <v>69</v>
      </c>
      <c r="C796" t="s">
        <v>24</v>
      </c>
      <c r="D796" t="s">
        <v>39</v>
      </c>
      <c r="E796" t="s">
        <v>26</v>
      </c>
      <c r="F796" t="s">
        <v>31</v>
      </c>
      <c r="G796" t="s">
        <v>28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41</v>
      </c>
      <c r="N796" t="str">
        <f>VLOOKUP(M796, Table!$A$1:$B$26, 2, 0)</f>
        <v>High End</v>
      </c>
      <c r="O796">
        <v>40</v>
      </c>
      <c r="P796">
        <v>49</v>
      </c>
      <c r="Q796" t="s">
        <v>29</v>
      </c>
      <c r="R796">
        <v>1320</v>
      </c>
      <c r="S796">
        <v>5</v>
      </c>
      <c r="T796">
        <v>4</v>
      </c>
      <c r="U796">
        <v>1.4</v>
      </c>
      <c r="V796" t="s">
        <v>29</v>
      </c>
      <c r="W796" t="s">
        <v>29</v>
      </c>
      <c r="X796" t="s">
        <v>29</v>
      </c>
      <c r="Y796" t="s">
        <v>29</v>
      </c>
      <c r="Z796" t="s">
        <v>29</v>
      </c>
    </row>
    <row r="797" spans="1:26" x14ac:dyDescent="0.3">
      <c r="A797" s="1">
        <v>41361</v>
      </c>
      <c r="B797" t="s">
        <v>69</v>
      </c>
      <c r="C797" t="s">
        <v>24</v>
      </c>
      <c r="D797" t="s">
        <v>39</v>
      </c>
      <c r="E797" t="s">
        <v>26</v>
      </c>
      <c r="F797" t="s">
        <v>31</v>
      </c>
      <c r="G797" t="s">
        <v>28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41</v>
      </c>
      <c r="N797" t="str">
        <f>VLOOKUP(M797, Table!$A$1:$B$26, 2, 0)</f>
        <v>High End</v>
      </c>
      <c r="O797">
        <v>40</v>
      </c>
      <c r="P797">
        <v>49</v>
      </c>
      <c r="Q797" t="s">
        <v>29</v>
      </c>
      <c r="R797">
        <v>3166</v>
      </c>
      <c r="S797">
        <v>5</v>
      </c>
      <c r="T797">
        <v>5</v>
      </c>
      <c r="U797">
        <v>1.31</v>
      </c>
      <c r="V797" t="s">
        <v>29</v>
      </c>
      <c r="W797" t="s">
        <v>29</v>
      </c>
      <c r="X797" t="s">
        <v>29</v>
      </c>
      <c r="Y797" t="s">
        <v>29</v>
      </c>
      <c r="Z797" t="s">
        <v>29</v>
      </c>
    </row>
    <row r="798" spans="1:26" x14ac:dyDescent="0.3">
      <c r="A798" s="1">
        <v>41359</v>
      </c>
      <c r="B798" t="s">
        <v>69</v>
      </c>
      <c r="C798" t="s">
        <v>24</v>
      </c>
      <c r="D798" t="s">
        <v>39</v>
      </c>
      <c r="E798" t="s">
        <v>26</v>
      </c>
      <c r="F798" t="s">
        <v>35</v>
      </c>
      <c r="G798" t="s">
        <v>28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40</v>
      </c>
      <c r="N798" t="str">
        <f>VLOOKUP(M798, Table!$A$1:$B$26, 2, 0)</f>
        <v>Cosmetics</v>
      </c>
      <c r="O798">
        <v>50</v>
      </c>
      <c r="P798">
        <v>54</v>
      </c>
      <c r="Q798" t="s">
        <v>29</v>
      </c>
      <c r="R798">
        <v>102</v>
      </c>
      <c r="S798">
        <v>0</v>
      </c>
      <c r="T798">
        <v>0</v>
      </c>
      <c r="U798">
        <v>0.2</v>
      </c>
      <c r="V798" t="s">
        <v>29</v>
      </c>
      <c r="W798" t="s">
        <v>29</v>
      </c>
      <c r="X798" t="s">
        <v>29</v>
      </c>
      <c r="Y798" t="s">
        <v>29</v>
      </c>
      <c r="Z798" t="s">
        <v>29</v>
      </c>
    </row>
    <row r="799" spans="1:26" x14ac:dyDescent="0.3">
      <c r="A799" s="1">
        <v>41359</v>
      </c>
      <c r="B799" t="s">
        <v>69</v>
      </c>
      <c r="C799" t="s">
        <v>24</v>
      </c>
      <c r="D799" t="s">
        <v>39</v>
      </c>
      <c r="E799" t="s">
        <v>26</v>
      </c>
      <c r="F799" t="s">
        <v>27</v>
      </c>
      <c r="G799" t="s">
        <v>28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30</v>
      </c>
      <c r="N799" t="str">
        <f>VLOOKUP(M799, Table!$A$1:$B$26, 2, 0)</f>
        <v>High End</v>
      </c>
      <c r="O799">
        <v>25</v>
      </c>
      <c r="P799">
        <v>29</v>
      </c>
      <c r="Q799" t="s">
        <v>29</v>
      </c>
      <c r="R799">
        <v>418</v>
      </c>
      <c r="S799">
        <v>0</v>
      </c>
      <c r="T799">
        <v>0</v>
      </c>
      <c r="U799">
        <v>0.36</v>
      </c>
      <c r="V799" t="s">
        <v>29</v>
      </c>
      <c r="W799" t="s">
        <v>29</v>
      </c>
      <c r="X799" t="s">
        <v>29</v>
      </c>
      <c r="Y799" t="s">
        <v>29</v>
      </c>
      <c r="Z799" t="s">
        <v>29</v>
      </c>
    </row>
    <row r="800" spans="1:26" x14ac:dyDescent="0.3">
      <c r="A800" s="1">
        <v>41360</v>
      </c>
      <c r="B800" t="s">
        <v>69</v>
      </c>
      <c r="C800" t="s">
        <v>24</v>
      </c>
      <c r="D800" t="s">
        <v>39</v>
      </c>
      <c r="E800" t="s">
        <v>26</v>
      </c>
      <c r="F800" t="s">
        <v>27</v>
      </c>
      <c r="G800" t="s">
        <v>28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30</v>
      </c>
      <c r="N800" t="str">
        <f>VLOOKUP(M800, Table!$A$1:$B$26, 2, 0)</f>
        <v>High End</v>
      </c>
      <c r="O800">
        <v>25</v>
      </c>
      <c r="P800">
        <v>29</v>
      </c>
      <c r="Q800" t="s">
        <v>29</v>
      </c>
      <c r="R800">
        <v>73</v>
      </c>
      <c r="S800">
        <v>0</v>
      </c>
      <c r="T800">
        <v>0</v>
      </c>
      <c r="U800">
        <v>0.01</v>
      </c>
      <c r="V800" t="s">
        <v>29</v>
      </c>
      <c r="W800" t="s">
        <v>29</v>
      </c>
      <c r="X800" t="s">
        <v>29</v>
      </c>
      <c r="Y800" t="s">
        <v>29</v>
      </c>
      <c r="Z800" t="s">
        <v>29</v>
      </c>
    </row>
    <row r="801" spans="1:26" x14ac:dyDescent="0.3">
      <c r="A801" s="1">
        <v>41361</v>
      </c>
      <c r="B801" t="s">
        <v>69</v>
      </c>
      <c r="C801" t="s">
        <v>24</v>
      </c>
      <c r="D801" t="s">
        <v>39</v>
      </c>
      <c r="E801" t="s">
        <v>26</v>
      </c>
      <c r="F801" t="s">
        <v>27</v>
      </c>
      <c r="G801" t="s">
        <v>28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30</v>
      </c>
      <c r="N801" t="str">
        <f>VLOOKUP(M801, Table!$A$1:$B$26, 2, 0)</f>
        <v>High End</v>
      </c>
      <c r="O801">
        <v>25</v>
      </c>
      <c r="P801">
        <v>29</v>
      </c>
      <c r="Q801" t="s">
        <v>29</v>
      </c>
      <c r="R801">
        <v>792</v>
      </c>
      <c r="S801">
        <v>0</v>
      </c>
      <c r="T801">
        <v>0</v>
      </c>
      <c r="U801">
        <v>0.42</v>
      </c>
      <c r="V801" t="s">
        <v>29</v>
      </c>
      <c r="W801" t="s">
        <v>29</v>
      </c>
      <c r="X801" t="s">
        <v>29</v>
      </c>
      <c r="Y801" t="s">
        <v>29</v>
      </c>
      <c r="Z801" t="s">
        <v>29</v>
      </c>
    </row>
    <row r="802" spans="1:26" x14ac:dyDescent="0.3">
      <c r="A802" s="1">
        <v>41359</v>
      </c>
      <c r="B802" t="s">
        <v>69</v>
      </c>
      <c r="C802" t="s">
        <v>24</v>
      </c>
      <c r="D802" t="s">
        <v>32</v>
      </c>
      <c r="E802" t="s">
        <v>26</v>
      </c>
      <c r="F802" t="s">
        <v>35</v>
      </c>
      <c r="G802" t="s">
        <v>28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42</v>
      </c>
      <c r="N802" t="str">
        <f>VLOOKUP(M802, Table!$A$1:$B$26, 2, 0)</f>
        <v>Retailer</v>
      </c>
      <c r="O802">
        <v>40</v>
      </c>
      <c r="P802">
        <v>49</v>
      </c>
      <c r="Q802" t="s">
        <v>29</v>
      </c>
      <c r="R802">
        <v>102</v>
      </c>
      <c r="S802">
        <v>1</v>
      </c>
      <c r="T802">
        <v>0</v>
      </c>
      <c r="U802">
        <v>0.35</v>
      </c>
      <c r="V802" t="s">
        <v>29</v>
      </c>
      <c r="W802" t="s">
        <v>29</v>
      </c>
      <c r="X802" t="s">
        <v>29</v>
      </c>
      <c r="Y802" t="s">
        <v>29</v>
      </c>
      <c r="Z802" t="s">
        <v>29</v>
      </c>
    </row>
    <row r="803" spans="1:26" x14ac:dyDescent="0.3">
      <c r="A803" s="1">
        <v>41359</v>
      </c>
      <c r="B803" t="s">
        <v>69</v>
      </c>
      <c r="C803" t="s">
        <v>24</v>
      </c>
      <c r="D803" t="s">
        <v>39</v>
      </c>
      <c r="E803" t="s">
        <v>26</v>
      </c>
      <c r="F803" t="s">
        <v>31</v>
      </c>
      <c r="G803" t="s">
        <v>28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38</v>
      </c>
      <c r="N803" t="str">
        <f>VLOOKUP(M803, Table!$A$1:$B$26, 2, 0)</f>
        <v>General</v>
      </c>
      <c r="O803">
        <v>50</v>
      </c>
      <c r="P803">
        <v>54</v>
      </c>
      <c r="Q803" t="s">
        <v>29</v>
      </c>
      <c r="R803">
        <v>742</v>
      </c>
      <c r="S803">
        <v>0</v>
      </c>
      <c r="T803">
        <v>0</v>
      </c>
      <c r="U803">
        <v>0.18</v>
      </c>
      <c r="V803" t="s">
        <v>29</v>
      </c>
      <c r="W803" t="s">
        <v>29</v>
      </c>
      <c r="X803" t="s">
        <v>29</v>
      </c>
      <c r="Y803" t="s">
        <v>29</v>
      </c>
      <c r="Z803" t="s">
        <v>29</v>
      </c>
    </row>
    <row r="804" spans="1:26" x14ac:dyDescent="0.3">
      <c r="A804" s="1">
        <v>41360</v>
      </c>
      <c r="B804" t="s">
        <v>69</v>
      </c>
      <c r="C804" t="s">
        <v>24</v>
      </c>
      <c r="D804" t="s">
        <v>39</v>
      </c>
      <c r="E804" t="s">
        <v>26</v>
      </c>
      <c r="F804" t="s">
        <v>31</v>
      </c>
      <c r="G804" t="s">
        <v>28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38</v>
      </c>
      <c r="N804" t="str">
        <f>VLOOKUP(M804, Table!$A$1:$B$26, 2, 0)</f>
        <v>General</v>
      </c>
      <c r="O804">
        <v>50</v>
      </c>
      <c r="P804">
        <v>54</v>
      </c>
      <c r="Q804" t="s">
        <v>29</v>
      </c>
      <c r="R804">
        <v>1256</v>
      </c>
      <c r="S804">
        <v>0</v>
      </c>
      <c r="T804">
        <v>0</v>
      </c>
      <c r="U804">
        <v>0.13</v>
      </c>
      <c r="V804" t="s">
        <v>29</v>
      </c>
      <c r="W804" t="s">
        <v>29</v>
      </c>
      <c r="X804" t="s">
        <v>29</v>
      </c>
      <c r="Y804" t="s">
        <v>29</v>
      </c>
      <c r="Z804" t="s">
        <v>29</v>
      </c>
    </row>
    <row r="805" spans="1:26" x14ac:dyDescent="0.3">
      <c r="A805" s="1">
        <v>41361</v>
      </c>
      <c r="B805" t="s">
        <v>69</v>
      </c>
      <c r="C805" t="s">
        <v>24</v>
      </c>
      <c r="D805" t="s">
        <v>39</v>
      </c>
      <c r="E805" t="s">
        <v>26</v>
      </c>
      <c r="F805" t="s">
        <v>31</v>
      </c>
      <c r="G805" t="s">
        <v>28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38</v>
      </c>
      <c r="N805" t="str">
        <f>VLOOKUP(M805, Table!$A$1:$B$26, 2, 0)</f>
        <v>General</v>
      </c>
      <c r="O805">
        <v>50</v>
      </c>
      <c r="P805">
        <v>54</v>
      </c>
      <c r="Q805" t="s">
        <v>29</v>
      </c>
      <c r="R805">
        <v>5</v>
      </c>
      <c r="S805">
        <v>0</v>
      </c>
      <c r="T805">
        <v>0</v>
      </c>
      <c r="U805">
        <v>0.01</v>
      </c>
      <c r="V805" t="s">
        <v>29</v>
      </c>
      <c r="W805" t="s">
        <v>29</v>
      </c>
      <c r="X805" t="s">
        <v>29</v>
      </c>
      <c r="Y805" t="s">
        <v>29</v>
      </c>
      <c r="Z805" t="s">
        <v>29</v>
      </c>
    </row>
    <row r="806" spans="1:26" x14ac:dyDescent="0.3">
      <c r="A806" s="1">
        <v>41359</v>
      </c>
      <c r="B806" t="s">
        <v>69</v>
      </c>
      <c r="C806" t="s">
        <v>24</v>
      </c>
      <c r="D806" t="s">
        <v>36</v>
      </c>
      <c r="E806" t="s">
        <v>26</v>
      </c>
      <c r="F806" t="s">
        <v>31</v>
      </c>
      <c r="G806" t="s">
        <v>28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41</v>
      </c>
      <c r="N806" t="str">
        <f>VLOOKUP(M806, Table!$A$1:$B$26, 2, 0)</f>
        <v>High End</v>
      </c>
      <c r="O806">
        <v>50</v>
      </c>
      <c r="P806">
        <v>54</v>
      </c>
      <c r="Q806" t="s">
        <v>29</v>
      </c>
      <c r="R806">
        <v>294</v>
      </c>
      <c r="S806">
        <v>0</v>
      </c>
      <c r="T806">
        <v>0</v>
      </c>
      <c r="U806">
        <v>0.12</v>
      </c>
      <c r="V806" t="s">
        <v>29</v>
      </c>
      <c r="W806" t="s">
        <v>29</v>
      </c>
      <c r="X806" t="s">
        <v>29</v>
      </c>
      <c r="Y806" t="s">
        <v>29</v>
      </c>
      <c r="Z806" t="s">
        <v>29</v>
      </c>
    </row>
    <row r="807" spans="1:26" x14ac:dyDescent="0.3">
      <c r="A807" s="1">
        <v>41360</v>
      </c>
      <c r="B807" t="s">
        <v>69</v>
      </c>
      <c r="C807" t="s">
        <v>24</v>
      </c>
      <c r="D807" t="s">
        <v>36</v>
      </c>
      <c r="E807" t="s">
        <v>26</v>
      </c>
      <c r="F807" t="s">
        <v>31</v>
      </c>
      <c r="G807" t="s">
        <v>28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41</v>
      </c>
      <c r="N807" t="str">
        <f>VLOOKUP(M807, Table!$A$1:$B$26, 2, 0)</f>
        <v>High End</v>
      </c>
      <c r="O807">
        <v>50</v>
      </c>
      <c r="P807">
        <v>54</v>
      </c>
      <c r="Q807" t="s">
        <v>29</v>
      </c>
      <c r="R807">
        <v>4</v>
      </c>
      <c r="S807">
        <v>0</v>
      </c>
      <c r="T807">
        <v>0</v>
      </c>
      <c r="U807">
        <v>0</v>
      </c>
      <c r="V807" t="s">
        <v>29</v>
      </c>
      <c r="W807" t="s">
        <v>29</v>
      </c>
      <c r="X807" t="s">
        <v>29</v>
      </c>
      <c r="Y807" t="s">
        <v>29</v>
      </c>
      <c r="Z807" t="s">
        <v>29</v>
      </c>
    </row>
    <row r="808" spans="1:26" x14ac:dyDescent="0.3">
      <c r="A808" s="1">
        <v>41361</v>
      </c>
      <c r="B808" t="s">
        <v>69</v>
      </c>
      <c r="C808" t="s">
        <v>24</v>
      </c>
      <c r="D808" t="s">
        <v>36</v>
      </c>
      <c r="E808" t="s">
        <v>26</v>
      </c>
      <c r="F808" t="s">
        <v>31</v>
      </c>
      <c r="G808" t="s">
        <v>28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41</v>
      </c>
      <c r="N808" t="str">
        <f>VLOOKUP(M808, Table!$A$1:$B$26, 2, 0)</f>
        <v>High End</v>
      </c>
      <c r="O808">
        <v>50</v>
      </c>
      <c r="P808">
        <v>54</v>
      </c>
      <c r="Q808" t="s">
        <v>29</v>
      </c>
      <c r="R808">
        <v>2</v>
      </c>
      <c r="S808">
        <v>0</v>
      </c>
      <c r="T808">
        <v>0</v>
      </c>
      <c r="U808">
        <v>0</v>
      </c>
      <c r="V808" t="s">
        <v>29</v>
      </c>
      <c r="W808" t="s">
        <v>29</v>
      </c>
      <c r="X808" t="s">
        <v>29</v>
      </c>
      <c r="Y808" t="s">
        <v>29</v>
      </c>
      <c r="Z808" t="s">
        <v>29</v>
      </c>
    </row>
    <row r="809" spans="1:26" x14ac:dyDescent="0.3">
      <c r="A809" s="1">
        <v>41359</v>
      </c>
      <c r="B809" t="s">
        <v>69</v>
      </c>
      <c r="C809" t="s">
        <v>24</v>
      </c>
      <c r="D809" t="s">
        <v>34</v>
      </c>
      <c r="E809" t="s">
        <v>26</v>
      </c>
      <c r="F809" t="s">
        <v>27</v>
      </c>
      <c r="G809" t="s">
        <v>28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40</v>
      </c>
      <c r="N809" t="str">
        <f>VLOOKUP(M809, Table!$A$1:$B$26, 2, 0)</f>
        <v>Cosmetics</v>
      </c>
      <c r="O809">
        <v>50</v>
      </c>
      <c r="P809">
        <v>54</v>
      </c>
      <c r="Q809" t="s">
        <v>29</v>
      </c>
      <c r="R809">
        <v>36</v>
      </c>
      <c r="S809">
        <v>0</v>
      </c>
      <c r="T809">
        <v>0</v>
      </c>
      <c r="U809">
        <v>0.08</v>
      </c>
      <c r="V809" t="s">
        <v>29</v>
      </c>
      <c r="W809" t="s">
        <v>29</v>
      </c>
      <c r="X809" t="s">
        <v>29</v>
      </c>
      <c r="Y809" t="s">
        <v>29</v>
      </c>
      <c r="Z809" t="s">
        <v>29</v>
      </c>
    </row>
    <row r="810" spans="1:26" x14ac:dyDescent="0.3">
      <c r="A810" s="1">
        <v>41361</v>
      </c>
      <c r="B810" t="s">
        <v>69</v>
      </c>
      <c r="C810" t="s">
        <v>24</v>
      </c>
      <c r="D810" t="s">
        <v>34</v>
      </c>
      <c r="E810" t="s">
        <v>26</v>
      </c>
      <c r="F810" t="s">
        <v>27</v>
      </c>
      <c r="G810" t="s">
        <v>28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40</v>
      </c>
      <c r="N810" t="str">
        <f>VLOOKUP(M810, Table!$A$1:$B$26, 2, 0)</f>
        <v>Cosmetics</v>
      </c>
      <c r="O810">
        <v>50</v>
      </c>
      <c r="P810">
        <v>54</v>
      </c>
      <c r="Q810" t="s">
        <v>29</v>
      </c>
      <c r="R810">
        <v>1</v>
      </c>
      <c r="S810">
        <v>0</v>
      </c>
      <c r="T810">
        <v>0</v>
      </c>
      <c r="U810">
        <v>0</v>
      </c>
      <c r="V810" t="s">
        <v>29</v>
      </c>
      <c r="W810" t="s">
        <v>29</v>
      </c>
      <c r="X810" t="s">
        <v>29</v>
      </c>
      <c r="Y810" t="s">
        <v>29</v>
      </c>
      <c r="Z810" t="s">
        <v>29</v>
      </c>
    </row>
    <row r="811" spans="1:26" x14ac:dyDescent="0.3">
      <c r="A811" s="1">
        <v>41359</v>
      </c>
      <c r="B811" t="s">
        <v>69</v>
      </c>
      <c r="C811" t="s">
        <v>24</v>
      </c>
      <c r="D811" t="s">
        <v>37</v>
      </c>
      <c r="E811" t="s">
        <v>26</v>
      </c>
      <c r="F811" t="s">
        <v>35</v>
      </c>
      <c r="G811" t="s">
        <v>28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30</v>
      </c>
      <c r="N811" t="str">
        <f>VLOOKUP(M811, Table!$A$1:$B$26, 2, 0)</f>
        <v>High End</v>
      </c>
      <c r="O811">
        <v>50</v>
      </c>
      <c r="P811">
        <v>54</v>
      </c>
      <c r="Q811" t="s">
        <v>29</v>
      </c>
      <c r="R811">
        <v>795</v>
      </c>
      <c r="S811">
        <v>0</v>
      </c>
      <c r="T811">
        <v>0</v>
      </c>
      <c r="U811">
        <v>0.45</v>
      </c>
      <c r="V811" t="s">
        <v>29</v>
      </c>
      <c r="W811" t="s">
        <v>29</v>
      </c>
      <c r="X811" t="s">
        <v>29</v>
      </c>
      <c r="Y811" t="s">
        <v>29</v>
      </c>
      <c r="Z811" t="s">
        <v>29</v>
      </c>
    </row>
    <row r="812" spans="1:26" x14ac:dyDescent="0.3">
      <c r="A812" s="1">
        <v>41360</v>
      </c>
      <c r="B812" t="s">
        <v>69</v>
      </c>
      <c r="C812" t="s">
        <v>24</v>
      </c>
      <c r="D812" t="s">
        <v>37</v>
      </c>
      <c r="E812" t="s">
        <v>26</v>
      </c>
      <c r="F812" t="s">
        <v>35</v>
      </c>
      <c r="G812" t="s">
        <v>28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30</v>
      </c>
      <c r="N812" t="str">
        <f>VLOOKUP(M812, Table!$A$1:$B$26, 2, 0)</f>
        <v>High End</v>
      </c>
      <c r="O812">
        <v>50</v>
      </c>
      <c r="P812">
        <v>54</v>
      </c>
      <c r="Q812" t="s">
        <v>29</v>
      </c>
      <c r="R812">
        <v>401</v>
      </c>
      <c r="S812">
        <v>0</v>
      </c>
      <c r="T812">
        <v>0</v>
      </c>
      <c r="U812">
        <v>0.34</v>
      </c>
      <c r="V812" t="s">
        <v>29</v>
      </c>
      <c r="W812" t="s">
        <v>29</v>
      </c>
      <c r="X812" t="s">
        <v>29</v>
      </c>
      <c r="Y812" t="s">
        <v>29</v>
      </c>
      <c r="Z812" t="s">
        <v>29</v>
      </c>
    </row>
    <row r="813" spans="1:26" x14ac:dyDescent="0.3">
      <c r="A813" s="1">
        <v>41361</v>
      </c>
      <c r="B813" t="s">
        <v>69</v>
      </c>
      <c r="C813" t="s">
        <v>24</v>
      </c>
      <c r="D813" t="s">
        <v>37</v>
      </c>
      <c r="E813" t="s">
        <v>26</v>
      </c>
      <c r="F813" t="s">
        <v>35</v>
      </c>
      <c r="G813" t="s">
        <v>28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30</v>
      </c>
      <c r="N813" t="str">
        <f>VLOOKUP(M813, Table!$A$1:$B$26, 2, 0)</f>
        <v>High End</v>
      </c>
      <c r="O813">
        <v>50</v>
      </c>
      <c r="P813">
        <v>54</v>
      </c>
      <c r="Q813" t="s">
        <v>29</v>
      </c>
      <c r="R813">
        <v>50</v>
      </c>
      <c r="S813">
        <v>0</v>
      </c>
      <c r="T813">
        <v>0</v>
      </c>
      <c r="U813">
        <v>0.03</v>
      </c>
      <c r="V813" t="s">
        <v>29</v>
      </c>
      <c r="W813" t="s">
        <v>29</v>
      </c>
      <c r="X813" t="s">
        <v>29</v>
      </c>
      <c r="Y813" t="s">
        <v>29</v>
      </c>
      <c r="Z813" t="s">
        <v>29</v>
      </c>
    </row>
    <row r="814" spans="1:26" x14ac:dyDescent="0.3">
      <c r="A814" s="1">
        <v>41359</v>
      </c>
      <c r="B814" t="s">
        <v>69</v>
      </c>
      <c r="C814" t="s">
        <v>24</v>
      </c>
      <c r="D814" t="s">
        <v>36</v>
      </c>
      <c r="E814" t="s">
        <v>26</v>
      </c>
      <c r="F814" t="s">
        <v>31</v>
      </c>
      <c r="G814" t="s">
        <v>28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30</v>
      </c>
      <c r="N814" t="str">
        <f>VLOOKUP(M814, Table!$A$1:$B$26, 2, 0)</f>
        <v>High End</v>
      </c>
      <c r="O814">
        <v>40</v>
      </c>
      <c r="P814">
        <v>49</v>
      </c>
      <c r="Q814" t="s">
        <v>29</v>
      </c>
      <c r="R814">
        <v>2601</v>
      </c>
      <c r="S814">
        <v>2</v>
      </c>
      <c r="T814">
        <v>2</v>
      </c>
      <c r="U814">
        <v>0.94</v>
      </c>
      <c r="V814" t="s">
        <v>29</v>
      </c>
      <c r="W814" t="s">
        <v>29</v>
      </c>
      <c r="X814" t="s">
        <v>29</v>
      </c>
      <c r="Y814" t="s">
        <v>29</v>
      </c>
      <c r="Z814" t="s">
        <v>29</v>
      </c>
    </row>
    <row r="815" spans="1:26" x14ac:dyDescent="0.3">
      <c r="A815" s="1">
        <v>41360</v>
      </c>
      <c r="B815" t="s">
        <v>69</v>
      </c>
      <c r="C815" t="s">
        <v>24</v>
      </c>
      <c r="D815" t="s">
        <v>36</v>
      </c>
      <c r="E815" t="s">
        <v>26</v>
      </c>
      <c r="F815" t="s">
        <v>31</v>
      </c>
      <c r="G815" t="s">
        <v>28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30</v>
      </c>
      <c r="N815" t="str">
        <f>VLOOKUP(M815, Table!$A$1:$B$26, 2, 0)</f>
        <v>High End</v>
      </c>
      <c r="O815">
        <v>40</v>
      </c>
      <c r="P815">
        <v>49</v>
      </c>
      <c r="Q815" t="s">
        <v>29</v>
      </c>
      <c r="R815">
        <v>2563</v>
      </c>
      <c r="S815">
        <v>3</v>
      </c>
      <c r="T815">
        <v>3</v>
      </c>
      <c r="U815">
        <v>1.0900000000000001</v>
      </c>
      <c r="V815">
        <v>11</v>
      </c>
      <c r="W815" t="s">
        <v>29</v>
      </c>
      <c r="X815" t="s">
        <v>29</v>
      </c>
      <c r="Y815" t="s">
        <v>29</v>
      </c>
      <c r="Z815" t="s">
        <v>29</v>
      </c>
    </row>
    <row r="816" spans="1:26" x14ac:dyDescent="0.3">
      <c r="A816" s="1">
        <v>41361</v>
      </c>
      <c r="B816" t="s">
        <v>69</v>
      </c>
      <c r="C816" t="s">
        <v>24</v>
      </c>
      <c r="D816" t="s">
        <v>36</v>
      </c>
      <c r="E816" t="s">
        <v>26</v>
      </c>
      <c r="F816" t="s">
        <v>31</v>
      </c>
      <c r="G816" t="s">
        <v>28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30</v>
      </c>
      <c r="N816" t="str">
        <f>VLOOKUP(M816, Table!$A$1:$B$26, 2, 0)</f>
        <v>High End</v>
      </c>
      <c r="O816">
        <v>40</v>
      </c>
      <c r="P816">
        <v>49</v>
      </c>
      <c r="Q816" t="s">
        <v>29</v>
      </c>
      <c r="R816">
        <v>2067</v>
      </c>
      <c r="S816">
        <v>1</v>
      </c>
      <c r="T816">
        <v>1</v>
      </c>
      <c r="U816">
        <v>1.46</v>
      </c>
      <c r="V816" t="s">
        <v>29</v>
      </c>
      <c r="W816" t="s">
        <v>29</v>
      </c>
      <c r="X816" t="s">
        <v>29</v>
      </c>
      <c r="Y816" t="s">
        <v>29</v>
      </c>
      <c r="Z816" t="s">
        <v>29</v>
      </c>
    </row>
    <row r="817" spans="1:26" x14ac:dyDescent="0.3">
      <c r="A817" s="1">
        <v>41359</v>
      </c>
      <c r="B817" t="s">
        <v>69</v>
      </c>
      <c r="C817" t="s">
        <v>24</v>
      </c>
      <c r="D817" t="s">
        <v>39</v>
      </c>
      <c r="E817" t="s">
        <v>26</v>
      </c>
      <c r="F817" t="s">
        <v>27</v>
      </c>
      <c r="G817" t="s">
        <v>28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30</v>
      </c>
      <c r="N817" t="str">
        <f>VLOOKUP(M817, Table!$A$1:$B$26, 2, 0)</f>
        <v>High End</v>
      </c>
      <c r="O817">
        <v>30</v>
      </c>
      <c r="P817">
        <v>39</v>
      </c>
      <c r="Q817" t="s">
        <v>29</v>
      </c>
      <c r="R817">
        <v>594</v>
      </c>
      <c r="S817">
        <v>0</v>
      </c>
      <c r="T817">
        <v>0</v>
      </c>
      <c r="U817">
        <v>0.11</v>
      </c>
      <c r="V817" t="s">
        <v>29</v>
      </c>
      <c r="W817" t="s">
        <v>29</v>
      </c>
      <c r="X817" t="s">
        <v>29</v>
      </c>
      <c r="Y817" t="s">
        <v>29</v>
      </c>
      <c r="Z817" t="s">
        <v>29</v>
      </c>
    </row>
    <row r="818" spans="1:26" x14ac:dyDescent="0.3">
      <c r="A818" s="1">
        <v>41360</v>
      </c>
      <c r="B818" t="s">
        <v>69</v>
      </c>
      <c r="C818" t="s">
        <v>24</v>
      </c>
      <c r="D818" t="s">
        <v>39</v>
      </c>
      <c r="E818" t="s">
        <v>26</v>
      </c>
      <c r="F818" t="s">
        <v>27</v>
      </c>
      <c r="G818" t="s">
        <v>28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30</v>
      </c>
      <c r="N818" t="str">
        <f>VLOOKUP(M818, Table!$A$1:$B$26, 2, 0)</f>
        <v>High End</v>
      </c>
      <c r="O818">
        <v>30</v>
      </c>
      <c r="P818">
        <v>39</v>
      </c>
      <c r="Q818" t="s">
        <v>29</v>
      </c>
      <c r="R818">
        <v>273</v>
      </c>
      <c r="S818">
        <v>0</v>
      </c>
      <c r="T818">
        <v>0</v>
      </c>
      <c r="U818">
        <v>0.03</v>
      </c>
      <c r="V818" t="s">
        <v>29</v>
      </c>
      <c r="W818" t="s">
        <v>29</v>
      </c>
      <c r="X818" t="s">
        <v>29</v>
      </c>
      <c r="Y818" t="s">
        <v>29</v>
      </c>
      <c r="Z818" t="s">
        <v>29</v>
      </c>
    </row>
    <row r="819" spans="1:26" x14ac:dyDescent="0.3">
      <c r="A819" s="1">
        <v>41361</v>
      </c>
      <c r="B819" t="s">
        <v>69</v>
      </c>
      <c r="C819" t="s">
        <v>24</v>
      </c>
      <c r="D819" t="s">
        <v>39</v>
      </c>
      <c r="E819" t="s">
        <v>26</v>
      </c>
      <c r="F819" t="s">
        <v>27</v>
      </c>
      <c r="G819" t="s">
        <v>28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30</v>
      </c>
      <c r="N819" t="str">
        <f>VLOOKUP(M819, Table!$A$1:$B$26, 2, 0)</f>
        <v>High End</v>
      </c>
      <c r="O819">
        <v>30</v>
      </c>
      <c r="P819">
        <v>39</v>
      </c>
      <c r="Q819" t="s">
        <v>29</v>
      </c>
      <c r="R819">
        <v>322</v>
      </c>
      <c r="S819">
        <v>0</v>
      </c>
      <c r="T819">
        <v>0</v>
      </c>
      <c r="U819">
        <v>0.19</v>
      </c>
      <c r="V819" t="s">
        <v>29</v>
      </c>
      <c r="W819" t="s">
        <v>29</v>
      </c>
      <c r="X819" t="s">
        <v>29</v>
      </c>
      <c r="Y819" t="s">
        <v>29</v>
      </c>
      <c r="Z819" t="s">
        <v>29</v>
      </c>
    </row>
    <row r="820" spans="1:26" x14ac:dyDescent="0.3">
      <c r="A820" s="1">
        <v>41359</v>
      </c>
      <c r="B820" t="s">
        <v>69</v>
      </c>
      <c r="C820" t="s">
        <v>24</v>
      </c>
      <c r="D820" t="s">
        <v>34</v>
      </c>
      <c r="E820" t="s">
        <v>26</v>
      </c>
      <c r="F820" t="s">
        <v>31</v>
      </c>
      <c r="G820" t="s">
        <v>28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42</v>
      </c>
      <c r="N820" t="str">
        <f>VLOOKUP(M820, Table!$A$1:$B$26, 2, 0)</f>
        <v>Retailer</v>
      </c>
      <c r="O820">
        <v>50</v>
      </c>
      <c r="P820">
        <v>54</v>
      </c>
      <c r="Q820" t="s">
        <v>29</v>
      </c>
      <c r="R820">
        <v>80</v>
      </c>
      <c r="S820">
        <v>1</v>
      </c>
      <c r="T820">
        <v>1</v>
      </c>
      <c r="U820">
        <v>0.23</v>
      </c>
      <c r="V820" t="s">
        <v>29</v>
      </c>
      <c r="W820" t="s">
        <v>29</v>
      </c>
      <c r="X820" t="s">
        <v>29</v>
      </c>
      <c r="Y820" t="s">
        <v>29</v>
      </c>
      <c r="Z820" t="s">
        <v>29</v>
      </c>
    </row>
    <row r="821" spans="1:26" x14ac:dyDescent="0.3">
      <c r="A821" s="1">
        <v>41360</v>
      </c>
      <c r="B821" t="s">
        <v>69</v>
      </c>
      <c r="C821" t="s">
        <v>24</v>
      </c>
      <c r="D821" t="s">
        <v>34</v>
      </c>
      <c r="E821" t="s">
        <v>26</v>
      </c>
      <c r="F821" t="s">
        <v>31</v>
      </c>
      <c r="G821" t="s">
        <v>28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42</v>
      </c>
      <c r="N821" t="str">
        <f>VLOOKUP(M821, Table!$A$1:$B$26, 2, 0)</f>
        <v>Retailer</v>
      </c>
      <c r="O821">
        <v>50</v>
      </c>
      <c r="P821">
        <v>54</v>
      </c>
      <c r="Q821" t="s">
        <v>29</v>
      </c>
      <c r="R821">
        <v>9</v>
      </c>
      <c r="S821">
        <v>0</v>
      </c>
      <c r="T821">
        <v>0</v>
      </c>
      <c r="U821">
        <v>0.01</v>
      </c>
      <c r="V821" t="s">
        <v>29</v>
      </c>
      <c r="W821" t="s">
        <v>29</v>
      </c>
      <c r="X821" t="s">
        <v>29</v>
      </c>
      <c r="Y821" t="s">
        <v>29</v>
      </c>
      <c r="Z821" t="s">
        <v>29</v>
      </c>
    </row>
    <row r="822" spans="1:26" x14ac:dyDescent="0.3">
      <c r="A822" s="1">
        <v>41359</v>
      </c>
      <c r="B822" t="s">
        <v>69</v>
      </c>
      <c r="C822" t="s">
        <v>24</v>
      </c>
      <c r="D822" t="s">
        <v>36</v>
      </c>
      <c r="E822" t="s">
        <v>26</v>
      </c>
      <c r="F822" t="s">
        <v>27</v>
      </c>
      <c r="G822" t="s">
        <v>28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30</v>
      </c>
      <c r="N822" t="str">
        <f>VLOOKUP(M822, Table!$A$1:$B$26, 2, 0)</f>
        <v>High End</v>
      </c>
      <c r="O822">
        <v>40</v>
      </c>
      <c r="P822">
        <v>49</v>
      </c>
      <c r="Q822" t="s">
        <v>29</v>
      </c>
      <c r="R822">
        <v>560</v>
      </c>
      <c r="S822">
        <v>0</v>
      </c>
      <c r="T822">
        <v>0</v>
      </c>
      <c r="U822">
        <v>0.3</v>
      </c>
      <c r="V822" t="s">
        <v>29</v>
      </c>
      <c r="W822" t="s">
        <v>29</v>
      </c>
      <c r="X822" t="s">
        <v>29</v>
      </c>
      <c r="Y822" t="s">
        <v>29</v>
      </c>
      <c r="Z822" t="s">
        <v>29</v>
      </c>
    </row>
    <row r="823" spans="1:26" x14ac:dyDescent="0.3">
      <c r="A823" s="1">
        <v>41360</v>
      </c>
      <c r="B823" t="s">
        <v>69</v>
      </c>
      <c r="C823" t="s">
        <v>24</v>
      </c>
      <c r="D823" t="s">
        <v>36</v>
      </c>
      <c r="E823" t="s">
        <v>26</v>
      </c>
      <c r="F823" t="s">
        <v>27</v>
      </c>
      <c r="G823" t="s">
        <v>28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30</v>
      </c>
      <c r="N823" t="str">
        <f>VLOOKUP(M823, Table!$A$1:$B$26, 2, 0)</f>
        <v>High End</v>
      </c>
      <c r="O823">
        <v>40</v>
      </c>
      <c r="P823">
        <v>49</v>
      </c>
      <c r="Q823" t="s">
        <v>29</v>
      </c>
      <c r="R823">
        <v>841</v>
      </c>
      <c r="S823">
        <v>1</v>
      </c>
      <c r="T823">
        <v>1</v>
      </c>
      <c r="U823">
        <v>0.56000000000000005</v>
      </c>
      <c r="V823" t="s">
        <v>29</v>
      </c>
      <c r="W823" t="s">
        <v>29</v>
      </c>
      <c r="X823" t="s">
        <v>29</v>
      </c>
      <c r="Y823" t="s">
        <v>29</v>
      </c>
      <c r="Z823" t="s">
        <v>29</v>
      </c>
    </row>
    <row r="824" spans="1:26" x14ac:dyDescent="0.3">
      <c r="A824" s="1">
        <v>41361</v>
      </c>
      <c r="B824" t="s">
        <v>69</v>
      </c>
      <c r="C824" t="s">
        <v>24</v>
      </c>
      <c r="D824" t="s">
        <v>36</v>
      </c>
      <c r="E824" t="s">
        <v>26</v>
      </c>
      <c r="F824" t="s">
        <v>27</v>
      </c>
      <c r="G824" t="s">
        <v>28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30</v>
      </c>
      <c r="N824" t="str">
        <f>VLOOKUP(M824, Table!$A$1:$B$26, 2, 0)</f>
        <v>High End</v>
      </c>
      <c r="O824">
        <v>40</v>
      </c>
      <c r="P824">
        <v>49</v>
      </c>
      <c r="Q824" t="s">
        <v>29</v>
      </c>
      <c r="R824">
        <v>738</v>
      </c>
      <c r="S824">
        <v>2</v>
      </c>
      <c r="T824">
        <v>2</v>
      </c>
      <c r="U824">
        <v>1.0900000000000001</v>
      </c>
      <c r="V824" t="s">
        <v>29</v>
      </c>
      <c r="W824" t="s">
        <v>29</v>
      </c>
      <c r="X824" t="s">
        <v>29</v>
      </c>
      <c r="Y824" t="s">
        <v>29</v>
      </c>
      <c r="Z824" t="s">
        <v>29</v>
      </c>
    </row>
    <row r="825" spans="1:26" x14ac:dyDescent="0.3">
      <c r="A825" s="1">
        <v>41359</v>
      </c>
      <c r="B825" t="s">
        <v>69</v>
      </c>
      <c r="C825" t="s">
        <v>24</v>
      </c>
      <c r="D825" t="s">
        <v>36</v>
      </c>
      <c r="E825" t="s">
        <v>26</v>
      </c>
      <c r="F825" t="s">
        <v>35</v>
      </c>
      <c r="G825" t="s">
        <v>28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30</v>
      </c>
      <c r="N825" t="str">
        <f>VLOOKUP(M825, Table!$A$1:$B$26, 2, 0)</f>
        <v>High End</v>
      </c>
      <c r="O825">
        <v>30</v>
      </c>
      <c r="P825">
        <v>39</v>
      </c>
      <c r="Q825" t="s">
        <v>29</v>
      </c>
      <c r="R825">
        <v>274</v>
      </c>
      <c r="S825">
        <v>0</v>
      </c>
      <c r="T825">
        <v>0</v>
      </c>
      <c r="U825">
        <v>0.19</v>
      </c>
      <c r="V825" t="s">
        <v>29</v>
      </c>
      <c r="W825" t="s">
        <v>29</v>
      </c>
      <c r="X825" t="s">
        <v>29</v>
      </c>
      <c r="Y825" t="s">
        <v>29</v>
      </c>
      <c r="Z825" t="s">
        <v>29</v>
      </c>
    </row>
    <row r="826" spans="1:26" x14ac:dyDescent="0.3">
      <c r="A826" s="1">
        <v>41360</v>
      </c>
      <c r="B826" t="s">
        <v>69</v>
      </c>
      <c r="C826" t="s">
        <v>24</v>
      </c>
      <c r="D826" t="s">
        <v>36</v>
      </c>
      <c r="E826" t="s">
        <v>26</v>
      </c>
      <c r="F826" t="s">
        <v>35</v>
      </c>
      <c r="G826" t="s">
        <v>28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30</v>
      </c>
      <c r="N826" t="str">
        <f>VLOOKUP(M826, Table!$A$1:$B$26, 2, 0)</f>
        <v>High End</v>
      </c>
      <c r="O826">
        <v>30</v>
      </c>
      <c r="P826">
        <v>39</v>
      </c>
      <c r="Q826" t="s">
        <v>29</v>
      </c>
      <c r="R826">
        <v>104</v>
      </c>
      <c r="S826">
        <v>0</v>
      </c>
      <c r="T826">
        <v>0</v>
      </c>
      <c r="U826">
        <v>0.14000000000000001</v>
      </c>
      <c r="V826" t="s">
        <v>29</v>
      </c>
      <c r="W826" t="s">
        <v>29</v>
      </c>
      <c r="X826" t="s">
        <v>29</v>
      </c>
      <c r="Y826" t="s">
        <v>29</v>
      </c>
      <c r="Z826" t="s">
        <v>29</v>
      </c>
    </row>
    <row r="827" spans="1:26" x14ac:dyDescent="0.3">
      <c r="A827" s="1">
        <v>41361</v>
      </c>
      <c r="B827" t="s">
        <v>69</v>
      </c>
      <c r="C827" t="s">
        <v>24</v>
      </c>
      <c r="D827" t="s">
        <v>36</v>
      </c>
      <c r="E827" t="s">
        <v>26</v>
      </c>
      <c r="F827" t="s">
        <v>35</v>
      </c>
      <c r="G827" t="s">
        <v>28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30</v>
      </c>
      <c r="N827" t="str">
        <f>VLOOKUP(M827, Table!$A$1:$B$26, 2, 0)</f>
        <v>High End</v>
      </c>
      <c r="O827">
        <v>30</v>
      </c>
      <c r="P827">
        <v>39</v>
      </c>
      <c r="Q827" t="s">
        <v>29</v>
      </c>
      <c r="R827">
        <v>1</v>
      </c>
      <c r="S827">
        <v>0</v>
      </c>
      <c r="T827">
        <v>0</v>
      </c>
      <c r="U827">
        <v>0.01</v>
      </c>
      <c r="V827" t="s">
        <v>29</v>
      </c>
      <c r="W827" t="s">
        <v>29</v>
      </c>
      <c r="X827" t="s">
        <v>29</v>
      </c>
      <c r="Y827" t="s">
        <v>29</v>
      </c>
      <c r="Z827" t="s">
        <v>29</v>
      </c>
    </row>
    <row r="828" spans="1:26" x14ac:dyDescent="0.3">
      <c r="A828" s="1">
        <v>41359</v>
      </c>
      <c r="B828" t="s">
        <v>69</v>
      </c>
      <c r="C828" t="s">
        <v>24</v>
      </c>
      <c r="D828" t="s">
        <v>37</v>
      </c>
      <c r="E828" t="s">
        <v>26</v>
      </c>
      <c r="F828" t="s">
        <v>35</v>
      </c>
      <c r="G828" t="s">
        <v>28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41</v>
      </c>
      <c r="N828" t="str">
        <f>VLOOKUP(M828, Table!$A$1:$B$26, 2, 0)</f>
        <v>High End</v>
      </c>
      <c r="O828">
        <v>40</v>
      </c>
      <c r="P828">
        <v>49</v>
      </c>
      <c r="Q828" t="s">
        <v>29</v>
      </c>
      <c r="R828">
        <v>468</v>
      </c>
      <c r="S828">
        <v>0</v>
      </c>
      <c r="T828">
        <v>0</v>
      </c>
      <c r="U828">
        <v>0.26</v>
      </c>
      <c r="V828" t="s">
        <v>29</v>
      </c>
      <c r="W828" t="s">
        <v>29</v>
      </c>
      <c r="X828" t="s">
        <v>29</v>
      </c>
      <c r="Y828" t="s">
        <v>29</v>
      </c>
      <c r="Z828" t="s">
        <v>29</v>
      </c>
    </row>
    <row r="829" spans="1:26" x14ac:dyDescent="0.3">
      <c r="A829" s="1">
        <v>41359</v>
      </c>
      <c r="B829" t="s">
        <v>69</v>
      </c>
      <c r="C829" t="s">
        <v>24</v>
      </c>
      <c r="D829" t="s">
        <v>32</v>
      </c>
      <c r="E829" t="s">
        <v>26</v>
      </c>
      <c r="F829" t="s">
        <v>27</v>
      </c>
      <c r="G829" t="s">
        <v>28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42</v>
      </c>
      <c r="N829" t="str">
        <f>VLOOKUP(M829, Table!$A$1:$B$26, 2, 0)</f>
        <v>Retailer</v>
      </c>
      <c r="O829">
        <v>40</v>
      </c>
      <c r="P829">
        <v>49</v>
      </c>
      <c r="Q829" t="s">
        <v>29</v>
      </c>
      <c r="R829">
        <v>98</v>
      </c>
      <c r="S829">
        <v>3</v>
      </c>
      <c r="T829">
        <v>2</v>
      </c>
      <c r="U829">
        <v>0.68</v>
      </c>
      <c r="V829" t="s">
        <v>29</v>
      </c>
      <c r="W829" t="s">
        <v>29</v>
      </c>
      <c r="X829" t="s">
        <v>29</v>
      </c>
      <c r="Y829" t="s">
        <v>29</v>
      </c>
      <c r="Z829" t="s">
        <v>29</v>
      </c>
    </row>
    <row r="830" spans="1:26" x14ac:dyDescent="0.3">
      <c r="A830" s="1">
        <v>41360</v>
      </c>
      <c r="B830" t="s">
        <v>69</v>
      </c>
      <c r="C830" t="s">
        <v>24</v>
      </c>
      <c r="D830" t="s">
        <v>32</v>
      </c>
      <c r="E830" t="s">
        <v>26</v>
      </c>
      <c r="F830" t="s">
        <v>27</v>
      </c>
      <c r="G830" t="s">
        <v>28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42</v>
      </c>
      <c r="N830" t="str">
        <f>VLOOKUP(M830, Table!$A$1:$B$26, 2, 0)</f>
        <v>Retailer</v>
      </c>
      <c r="O830">
        <v>40</v>
      </c>
      <c r="P830">
        <v>49</v>
      </c>
      <c r="Q830" t="s">
        <v>29</v>
      </c>
      <c r="R830">
        <v>31</v>
      </c>
      <c r="S830">
        <v>0</v>
      </c>
      <c r="T830">
        <v>0</v>
      </c>
      <c r="U830">
        <v>0.03</v>
      </c>
      <c r="V830" t="s">
        <v>29</v>
      </c>
      <c r="W830" t="s">
        <v>29</v>
      </c>
      <c r="X830" t="s">
        <v>29</v>
      </c>
      <c r="Y830" t="s">
        <v>29</v>
      </c>
      <c r="Z830" t="s">
        <v>29</v>
      </c>
    </row>
    <row r="831" spans="1:26" x14ac:dyDescent="0.3">
      <c r="A831" s="1">
        <v>41361</v>
      </c>
      <c r="B831" t="s">
        <v>69</v>
      </c>
      <c r="C831" t="s">
        <v>24</v>
      </c>
      <c r="D831" t="s">
        <v>32</v>
      </c>
      <c r="E831" t="s">
        <v>26</v>
      </c>
      <c r="F831" t="s">
        <v>27</v>
      </c>
      <c r="G831" t="s">
        <v>28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42</v>
      </c>
      <c r="N831" t="str">
        <f>VLOOKUP(M831, Table!$A$1:$B$26, 2, 0)</f>
        <v>Retailer</v>
      </c>
      <c r="O831">
        <v>40</v>
      </c>
      <c r="P831">
        <v>49</v>
      </c>
      <c r="Q831" t="s">
        <v>29</v>
      </c>
      <c r="R831">
        <v>45</v>
      </c>
      <c r="S831">
        <v>0</v>
      </c>
      <c r="T831">
        <v>0</v>
      </c>
      <c r="U831">
        <v>0.04</v>
      </c>
      <c r="V831" t="s">
        <v>29</v>
      </c>
      <c r="W831" t="s">
        <v>29</v>
      </c>
      <c r="X831" t="s">
        <v>29</v>
      </c>
      <c r="Y831" t="s">
        <v>29</v>
      </c>
      <c r="Z831" t="s">
        <v>29</v>
      </c>
    </row>
    <row r="832" spans="1:26" x14ac:dyDescent="0.3">
      <c r="A832" s="1">
        <v>41359</v>
      </c>
      <c r="B832" t="s">
        <v>69</v>
      </c>
      <c r="C832" t="s">
        <v>24</v>
      </c>
      <c r="D832" t="s">
        <v>39</v>
      </c>
      <c r="E832" t="s">
        <v>26</v>
      </c>
      <c r="F832" t="s">
        <v>35</v>
      </c>
      <c r="G832" t="s">
        <v>28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30</v>
      </c>
      <c r="N832" t="str">
        <f>VLOOKUP(M832, Table!$A$1:$B$26, 2, 0)</f>
        <v>High End</v>
      </c>
      <c r="O832">
        <v>50</v>
      </c>
      <c r="P832">
        <v>54</v>
      </c>
      <c r="Q832" t="s">
        <v>29</v>
      </c>
      <c r="R832">
        <v>829</v>
      </c>
      <c r="S832">
        <v>1</v>
      </c>
      <c r="T832">
        <v>0</v>
      </c>
      <c r="U832">
        <v>0.79</v>
      </c>
      <c r="V832">
        <v>51</v>
      </c>
      <c r="W832" t="s">
        <v>29</v>
      </c>
      <c r="X832" t="s">
        <v>29</v>
      </c>
      <c r="Y832" t="s">
        <v>29</v>
      </c>
      <c r="Z832" t="s">
        <v>29</v>
      </c>
    </row>
    <row r="833" spans="1:26" x14ac:dyDescent="0.3">
      <c r="A833" s="1">
        <v>41360</v>
      </c>
      <c r="B833" t="s">
        <v>69</v>
      </c>
      <c r="C833" t="s">
        <v>24</v>
      </c>
      <c r="D833" t="s">
        <v>39</v>
      </c>
      <c r="E833" t="s">
        <v>26</v>
      </c>
      <c r="F833" t="s">
        <v>35</v>
      </c>
      <c r="G833" t="s">
        <v>28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30</v>
      </c>
      <c r="N833" t="str">
        <f>VLOOKUP(M833, Table!$A$1:$B$26, 2, 0)</f>
        <v>High End</v>
      </c>
      <c r="O833">
        <v>50</v>
      </c>
      <c r="P833">
        <v>54</v>
      </c>
      <c r="Q833" t="s">
        <v>29</v>
      </c>
      <c r="R833">
        <v>246</v>
      </c>
      <c r="S833">
        <v>0</v>
      </c>
      <c r="T833">
        <v>0</v>
      </c>
      <c r="U833">
        <v>0.25</v>
      </c>
      <c r="V833" t="s">
        <v>29</v>
      </c>
      <c r="W833" t="s">
        <v>29</v>
      </c>
      <c r="X833" t="s">
        <v>29</v>
      </c>
      <c r="Y833" t="s">
        <v>29</v>
      </c>
      <c r="Z833" t="s">
        <v>29</v>
      </c>
    </row>
    <row r="834" spans="1:26" x14ac:dyDescent="0.3">
      <c r="A834" s="1">
        <v>41361</v>
      </c>
      <c r="B834" t="s">
        <v>69</v>
      </c>
      <c r="C834" t="s">
        <v>24</v>
      </c>
      <c r="D834" t="s">
        <v>39</v>
      </c>
      <c r="E834" t="s">
        <v>26</v>
      </c>
      <c r="F834" t="s">
        <v>35</v>
      </c>
      <c r="G834" t="s">
        <v>28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30</v>
      </c>
      <c r="N834" t="str">
        <f>VLOOKUP(M834, Table!$A$1:$B$26, 2, 0)</f>
        <v>High End</v>
      </c>
      <c r="O834">
        <v>50</v>
      </c>
      <c r="P834">
        <v>54</v>
      </c>
      <c r="Q834" t="s">
        <v>29</v>
      </c>
      <c r="R834">
        <v>103</v>
      </c>
      <c r="S834">
        <v>0</v>
      </c>
      <c r="T834">
        <v>0</v>
      </c>
      <c r="U834">
        <v>0.1</v>
      </c>
      <c r="V834" t="s">
        <v>29</v>
      </c>
      <c r="W834" t="s">
        <v>29</v>
      </c>
      <c r="X834" t="s">
        <v>29</v>
      </c>
      <c r="Y834" t="s">
        <v>29</v>
      </c>
      <c r="Z834" t="s">
        <v>29</v>
      </c>
    </row>
    <row r="835" spans="1:26" x14ac:dyDescent="0.3">
      <c r="A835" s="1">
        <v>41359</v>
      </c>
      <c r="B835" t="s">
        <v>69</v>
      </c>
      <c r="C835" t="s">
        <v>24</v>
      </c>
      <c r="D835" t="s">
        <v>37</v>
      </c>
      <c r="E835" t="s">
        <v>26</v>
      </c>
      <c r="F835" t="s">
        <v>31</v>
      </c>
      <c r="G835" t="s">
        <v>28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41</v>
      </c>
      <c r="N835" t="str">
        <f>VLOOKUP(M835, Table!$A$1:$B$26, 2, 0)</f>
        <v>High End</v>
      </c>
      <c r="O835">
        <v>40</v>
      </c>
      <c r="P835">
        <v>49</v>
      </c>
      <c r="Q835" t="s">
        <v>29</v>
      </c>
      <c r="R835">
        <v>1596</v>
      </c>
      <c r="S835">
        <v>3</v>
      </c>
      <c r="T835">
        <v>1</v>
      </c>
      <c r="U835">
        <v>0.59</v>
      </c>
      <c r="V835" t="s">
        <v>29</v>
      </c>
      <c r="W835" t="s">
        <v>29</v>
      </c>
      <c r="X835" t="s">
        <v>29</v>
      </c>
      <c r="Y835" t="s">
        <v>29</v>
      </c>
      <c r="Z835" t="s">
        <v>29</v>
      </c>
    </row>
    <row r="836" spans="1:26" x14ac:dyDescent="0.3">
      <c r="A836" s="1">
        <v>41360</v>
      </c>
      <c r="B836" t="s">
        <v>69</v>
      </c>
      <c r="C836" t="s">
        <v>24</v>
      </c>
      <c r="D836" t="s">
        <v>37</v>
      </c>
      <c r="E836" t="s">
        <v>26</v>
      </c>
      <c r="F836" t="s">
        <v>31</v>
      </c>
      <c r="G836" t="s">
        <v>28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41</v>
      </c>
      <c r="N836" t="str">
        <f>VLOOKUP(M836, Table!$A$1:$B$26, 2, 0)</f>
        <v>High End</v>
      </c>
      <c r="O836">
        <v>40</v>
      </c>
      <c r="P836">
        <v>49</v>
      </c>
      <c r="Q836" t="s">
        <v>29</v>
      </c>
      <c r="R836">
        <v>33</v>
      </c>
      <c r="S836">
        <v>0</v>
      </c>
      <c r="T836">
        <v>0</v>
      </c>
      <c r="U836">
        <v>0.02</v>
      </c>
      <c r="V836" t="s">
        <v>29</v>
      </c>
      <c r="W836" t="s">
        <v>29</v>
      </c>
      <c r="X836" t="s">
        <v>29</v>
      </c>
      <c r="Y836" t="s">
        <v>29</v>
      </c>
      <c r="Z836" t="s">
        <v>29</v>
      </c>
    </row>
    <row r="837" spans="1:26" x14ac:dyDescent="0.3">
      <c r="A837" s="1">
        <v>41361</v>
      </c>
      <c r="B837" t="s">
        <v>69</v>
      </c>
      <c r="C837" t="s">
        <v>24</v>
      </c>
      <c r="D837" t="s">
        <v>37</v>
      </c>
      <c r="E837" t="s">
        <v>26</v>
      </c>
      <c r="F837" t="s">
        <v>31</v>
      </c>
      <c r="G837" t="s">
        <v>28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41</v>
      </c>
      <c r="N837" t="str">
        <f>VLOOKUP(M837, Table!$A$1:$B$26, 2, 0)</f>
        <v>High End</v>
      </c>
      <c r="O837">
        <v>40</v>
      </c>
      <c r="P837">
        <v>49</v>
      </c>
      <c r="Q837" t="s">
        <v>29</v>
      </c>
      <c r="R837">
        <v>25</v>
      </c>
      <c r="S837">
        <v>0</v>
      </c>
      <c r="T837">
        <v>0</v>
      </c>
      <c r="U837">
        <v>0.02</v>
      </c>
      <c r="V837" t="s">
        <v>29</v>
      </c>
      <c r="W837" t="s">
        <v>29</v>
      </c>
      <c r="X837" t="s">
        <v>29</v>
      </c>
      <c r="Y837" t="s">
        <v>29</v>
      </c>
      <c r="Z837" t="s">
        <v>29</v>
      </c>
    </row>
    <row r="838" spans="1:26" x14ac:dyDescent="0.3">
      <c r="A838" s="1">
        <v>41359</v>
      </c>
      <c r="B838" t="s">
        <v>69</v>
      </c>
      <c r="C838" t="s">
        <v>24</v>
      </c>
      <c r="D838" t="s">
        <v>32</v>
      </c>
      <c r="E838" t="s">
        <v>26</v>
      </c>
      <c r="F838" t="s">
        <v>31</v>
      </c>
      <c r="G838" t="s">
        <v>28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30</v>
      </c>
      <c r="N838" t="str">
        <f>VLOOKUP(M838, Table!$A$1:$B$26, 2, 0)</f>
        <v>High End</v>
      </c>
      <c r="O838">
        <v>50</v>
      </c>
      <c r="P838">
        <v>54</v>
      </c>
      <c r="Q838" t="s">
        <v>29</v>
      </c>
      <c r="R838">
        <v>1061</v>
      </c>
      <c r="S838">
        <v>2</v>
      </c>
      <c r="T838">
        <v>2</v>
      </c>
      <c r="U838">
        <v>0.8</v>
      </c>
      <c r="V838" t="s">
        <v>29</v>
      </c>
      <c r="W838" t="s">
        <v>29</v>
      </c>
      <c r="X838" t="s">
        <v>29</v>
      </c>
      <c r="Y838" t="s">
        <v>29</v>
      </c>
      <c r="Z838" t="s">
        <v>29</v>
      </c>
    </row>
    <row r="839" spans="1:26" x14ac:dyDescent="0.3">
      <c r="A839" s="1">
        <v>41360</v>
      </c>
      <c r="B839" t="s">
        <v>69</v>
      </c>
      <c r="C839" t="s">
        <v>24</v>
      </c>
      <c r="D839" t="s">
        <v>32</v>
      </c>
      <c r="E839" t="s">
        <v>26</v>
      </c>
      <c r="F839" t="s">
        <v>31</v>
      </c>
      <c r="G839" t="s">
        <v>28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30</v>
      </c>
      <c r="N839" t="str">
        <f>VLOOKUP(M839, Table!$A$1:$B$26, 2, 0)</f>
        <v>High End</v>
      </c>
      <c r="O839">
        <v>50</v>
      </c>
      <c r="P839">
        <v>54</v>
      </c>
      <c r="Q839" t="s">
        <v>29</v>
      </c>
      <c r="R839">
        <v>2074</v>
      </c>
      <c r="S839">
        <v>1</v>
      </c>
      <c r="T839">
        <v>1</v>
      </c>
      <c r="U839">
        <v>0.92</v>
      </c>
      <c r="V839" t="s">
        <v>29</v>
      </c>
      <c r="W839" t="s">
        <v>29</v>
      </c>
      <c r="X839" t="s">
        <v>29</v>
      </c>
      <c r="Y839" t="s">
        <v>29</v>
      </c>
      <c r="Z839" t="s">
        <v>29</v>
      </c>
    </row>
    <row r="840" spans="1:26" x14ac:dyDescent="0.3">
      <c r="A840" s="1">
        <v>41361</v>
      </c>
      <c r="B840" t="s">
        <v>69</v>
      </c>
      <c r="C840" t="s">
        <v>24</v>
      </c>
      <c r="D840" t="s">
        <v>32</v>
      </c>
      <c r="E840" t="s">
        <v>26</v>
      </c>
      <c r="F840" t="s">
        <v>31</v>
      </c>
      <c r="G840" t="s">
        <v>28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30</v>
      </c>
      <c r="N840" t="str">
        <f>VLOOKUP(M840, Table!$A$1:$B$26, 2, 0)</f>
        <v>High End</v>
      </c>
      <c r="O840">
        <v>50</v>
      </c>
      <c r="P840">
        <v>54</v>
      </c>
      <c r="Q840" t="s">
        <v>29</v>
      </c>
      <c r="R840">
        <v>725</v>
      </c>
      <c r="S840">
        <v>1</v>
      </c>
      <c r="T840">
        <v>1</v>
      </c>
      <c r="U840">
        <v>0.49</v>
      </c>
      <c r="V840" t="s">
        <v>29</v>
      </c>
      <c r="W840" t="s">
        <v>29</v>
      </c>
      <c r="X840" t="s">
        <v>29</v>
      </c>
      <c r="Y840" t="s">
        <v>29</v>
      </c>
      <c r="Z840" t="s">
        <v>29</v>
      </c>
    </row>
    <row r="841" spans="1:26" x14ac:dyDescent="0.3">
      <c r="A841" s="1">
        <v>41359</v>
      </c>
      <c r="B841" t="s">
        <v>69</v>
      </c>
      <c r="C841" t="s">
        <v>24</v>
      </c>
      <c r="D841" t="s">
        <v>34</v>
      </c>
      <c r="E841" t="s">
        <v>26</v>
      </c>
      <c r="F841" t="s">
        <v>27</v>
      </c>
      <c r="G841" t="s">
        <v>28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30</v>
      </c>
      <c r="N841" t="str">
        <f>VLOOKUP(M841, Table!$A$1:$B$26, 2, 0)</f>
        <v>High End</v>
      </c>
      <c r="O841">
        <v>25</v>
      </c>
      <c r="P841">
        <v>29</v>
      </c>
      <c r="Q841" t="s">
        <v>29</v>
      </c>
      <c r="R841">
        <v>113</v>
      </c>
      <c r="S841">
        <v>0</v>
      </c>
      <c r="T841">
        <v>0</v>
      </c>
      <c r="U841">
        <v>0.14000000000000001</v>
      </c>
      <c r="V841" t="s">
        <v>29</v>
      </c>
      <c r="W841" t="s">
        <v>29</v>
      </c>
      <c r="X841" t="s">
        <v>29</v>
      </c>
      <c r="Y841" t="s">
        <v>29</v>
      </c>
      <c r="Z841" t="s">
        <v>29</v>
      </c>
    </row>
    <row r="842" spans="1:26" x14ac:dyDescent="0.3">
      <c r="A842" s="1">
        <v>41360</v>
      </c>
      <c r="B842" t="s">
        <v>69</v>
      </c>
      <c r="C842" t="s">
        <v>24</v>
      </c>
      <c r="D842" t="s">
        <v>34</v>
      </c>
      <c r="E842" t="s">
        <v>26</v>
      </c>
      <c r="F842" t="s">
        <v>27</v>
      </c>
      <c r="G842" t="s">
        <v>28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30</v>
      </c>
      <c r="N842" t="str">
        <f>VLOOKUP(M842, Table!$A$1:$B$26, 2, 0)</f>
        <v>High End</v>
      </c>
      <c r="O842">
        <v>25</v>
      </c>
      <c r="P842">
        <v>29</v>
      </c>
      <c r="Q842" t="s">
        <v>29</v>
      </c>
      <c r="R842">
        <v>2</v>
      </c>
      <c r="S842">
        <v>0</v>
      </c>
      <c r="T842">
        <v>0</v>
      </c>
      <c r="U842">
        <v>0</v>
      </c>
      <c r="V842" t="s">
        <v>29</v>
      </c>
      <c r="W842" t="s">
        <v>29</v>
      </c>
      <c r="X842" t="s">
        <v>29</v>
      </c>
      <c r="Y842" t="s">
        <v>29</v>
      </c>
      <c r="Z842" t="s">
        <v>29</v>
      </c>
    </row>
    <row r="843" spans="1:26" x14ac:dyDescent="0.3">
      <c r="A843" s="1">
        <v>41361</v>
      </c>
      <c r="B843" t="s">
        <v>69</v>
      </c>
      <c r="C843" t="s">
        <v>24</v>
      </c>
      <c r="D843" t="s">
        <v>34</v>
      </c>
      <c r="E843" t="s">
        <v>26</v>
      </c>
      <c r="F843" t="s">
        <v>27</v>
      </c>
      <c r="G843" t="s">
        <v>28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30</v>
      </c>
      <c r="N843" t="str">
        <f>VLOOKUP(M843, Table!$A$1:$B$26, 2, 0)</f>
        <v>High End</v>
      </c>
      <c r="O843">
        <v>25</v>
      </c>
      <c r="P843">
        <v>29</v>
      </c>
      <c r="Q843" t="s">
        <v>29</v>
      </c>
      <c r="R843">
        <v>123</v>
      </c>
      <c r="S843">
        <v>0</v>
      </c>
      <c r="T843">
        <v>0</v>
      </c>
      <c r="U843">
        <v>7.0000000000000007E-2</v>
      </c>
      <c r="V843" t="s">
        <v>29</v>
      </c>
      <c r="W843" t="s">
        <v>29</v>
      </c>
      <c r="X843" t="s">
        <v>29</v>
      </c>
      <c r="Y843" t="s">
        <v>29</v>
      </c>
      <c r="Z843" t="s">
        <v>29</v>
      </c>
    </row>
    <row r="844" spans="1:26" x14ac:dyDescent="0.3">
      <c r="A844" s="1">
        <v>41359</v>
      </c>
      <c r="B844" t="s">
        <v>69</v>
      </c>
      <c r="C844" t="s">
        <v>24</v>
      </c>
      <c r="D844" t="s">
        <v>36</v>
      </c>
      <c r="E844" t="s">
        <v>26</v>
      </c>
      <c r="F844" t="s">
        <v>35</v>
      </c>
      <c r="G844" t="s">
        <v>28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30</v>
      </c>
      <c r="N844" t="str">
        <f>VLOOKUP(M844, Table!$A$1:$B$26, 2, 0)</f>
        <v>High End</v>
      </c>
      <c r="O844">
        <v>50</v>
      </c>
      <c r="P844">
        <v>54</v>
      </c>
      <c r="Q844" t="s">
        <v>29</v>
      </c>
      <c r="R844">
        <v>571</v>
      </c>
      <c r="S844">
        <v>0</v>
      </c>
      <c r="T844">
        <v>0</v>
      </c>
      <c r="U844">
        <v>0.61</v>
      </c>
      <c r="V844" t="s">
        <v>29</v>
      </c>
      <c r="W844" t="s">
        <v>29</v>
      </c>
      <c r="X844" t="s">
        <v>29</v>
      </c>
      <c r="Y844" t="s">
        <v>29</v>
      </c>
      <c r="Z844" t="s">
        <v>29</v>
      </c>
    </row>
    <row r="845" spans="1:26" x14ac:dyDescent="0.3">
      <c r="A845" s="1">
        <v>41360</v>
      </c>
      <c r="B845" t="s">
        <v>69</v>
      </c>
      <c r="C845" t="s">
        <v>24</v>
      </c>
      <c r="D845" t="s">
        <v>36</v>
      </c>
      <c r="E845" t="s">
        <v>26</v>
      </c>
      <c r="F845" t="s">
        <v>35</v>
      </c>
      <c r="G845" t="s">
        <v>28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30</v>
      </c>
      <c r="N845" t="str">
        <f>VLOOKUP(M845, Table!$A$1:$B$26, 2, 0)</f>
        <v>High End</v>
      </c>
      <c r="O845">
        <v>50</v>
      </c>
      <c r="P845">
        <v>54</v>
      </c>
      <c r="Q845" t="s">
        <v>29</v>
      </c>
      <c r="R845">
        <v>288</v>
      </c>
      <c r="S845">
        <v>0</v>
      </c>
      <c r="T845">
        <v>0</v>
      </c>
      <c r="U845">
        <v>0.37</v>
      </c>
      <c r="V845" t="s">
        <v>29</v>
      </c>
      <c r="W845" t="s">
        <v>29</v>
      </c>
      <c r="X845" t="s">
        <v>29</v>
      </c>
      <c r="Y845" t="s">
        <v>29</v>
      </c>
      <c r="Z845" t="s">
        <v>29</v>
      </c>
    </row>
    <row r="846" spans="1:26" x14ac:dyDescent="0.3">
      <c r="A846" s="1">
        <v>41359</v>
      </c>
      <c r="B846" t="s">
        <v>69</v>
      </c>
      <c r="C846" t="s">
        <v>24</v>
      </c>
      <c r="D846" t="s">
        <v>37</v>
      </c>
      <c r="E846" t="s">
        <v>26</v>
      </c>
      <c r="F846" t="s">
        <v>35</v>
      </c>
      <c r="G846" t="s">
        <v>28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38</v>
      </c>
      <c r="N846" t="str">
        <f>VLOOKUP(M846, Table!$A$1:$B$26, 2, 0)</f>
        <v>General</v>
      </c>
      <c r="O846">
        <v>30</v>
      </c>
      <c r="P846">
        <v>39</v>
      </c>
      <c r="Q846" t="s">
        <v>29</v>
      </c>
      <c r="R846">
        <v>1284</v>
      </c>
      <c r="S846">
        <v>0</v>
      </c>
      <c r="T846">
        <v>0</v>
      </c>
      <c r="U846">
        <v>0.3</v>
      </c>
      <c r="V846" t="s">
        <v>29</v>
      </c>
      <c r="W846" t="s">
        <v>29</v>
      </c>
      <c r="X846" t="s">
        <v>29</v>
      </c>
      <c r="Y846" t="s">
        <v>29</v>
      </c>
      <c r="Z846" t="s">
        <v>29</v>
      </c>
    </row>
    <row r="847" spans="1:26" x14ac:dyDescent="0.3">
      <c r="A847" s="1">
        <v>41360</v>
      </c>
      <c r="B847" t="s">
        <v>69</v>
      </c>
      <c r="C847" t="s">
        <v>24</v>
      </c>
      <c r="D847" t="s">
        <v>37</v>
      </c>
      <c r="E847" t="s">
        <v>26</v>
      </c>
      <c r="F847" t="s">
        <v>35</v>
      </c>
      <c r="G847" t="s">
        <v>28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38</v>
      </c>
      <c r="N847" t="str">
        <f>VLOOKUP(M847, Table!$A$1:$B$26, 2, 0)</f>
        <v>General</v>
      </c>
      <c r="O847">
        <v>30</v>
      </c>
      <c r="P847">
        <v>39</v>
      </c>
      <c r="Q847" t="s">
        <v>29</v>
      </c>
      <c r="R847">
        <v>837</v>
      </c>
      <c r="S847">
        <v>0</v>
      </c>
      <c r="T847">
        <v>0</v>
      </c>
      <c r="U847">
        <v>0.17</v>
      </c>
      <c r="V847" t="s">
        <v>29</v>
      </c>
      <c r="W847" t="s">
        <v>29</v>
      </c>
      <c r="X847" t="s">
        <v>29</v>
      </c>
      <c r="Y847" t="s">
        <v>29</v>
      </c>
      <c r="Z847" t="s">
        <v>29</v>
      </c>
    </row>
    <row r="848" spans="1:26" x14ac:dyDescent="0.3">
      <c r="A848" s="1">
        <v>41361</v>
      </c>
      <c r="B848" t="s">
        <v>69</v>
      </c>
      <c r="C848" t="s">
        <v>24</v>
      </c>
      <c r="D848" t="s">
        <v>37</v>
      </c>
      <c r="E848" t="s">
        <v>26</v>
      </c>
      <c r="F848" t="s">
        <v>35</v>
      </c>
      <c r="G848" t="s">
        <v>28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38</v>
      </c>
      <c r="N848" t="str">
        <f>VLOOKUP(M848, Table!$A$1:$B$26, 2, 0)</f>
        <v>General</v>
      </c>
      <c r="O848">
        <v>30</v>
      </c>
      <c r="P848">
        <v>39</v>
      </c>
      <c r="Q848" t="s">
        <v>29</v>
      </c>
      <c r="R848">
        <v>23</v>
      </c>
      <c r="S848">
        <v>0</v>
      </c>
      <c r="T848">
        <v>0</v>
      </c>
      <c r="U848">
        <v>0.08</v>
      </c>
      <c r="V848" t="s">
        <v>29</v>
      </c>
      <c r="W848" t="s">
        <v>29</v>
      </c>
      <c r="X848" t="s">
        <v>29</v>
      </c>
      <c r="Y848" t="s">
        <v>29</v>
      </c>
      <c r="Z848" t="s">
        <v>29</v>
      </c>
    </row>
    <row r="849" spans="1:26" x14ac:dyDescent="0.3">
      <c r="A849" s="1">
        <v>41359</v>
      </c>
      <c r="B849" t="s">
        <v>69</v>
      </c>
      <c r="C849" t="s">
        <v>24</v>
      </c>
      <c r="D849" t="s">
        <v>32</v>
      </c>
      <c r="E849" t="s">
        <v>26</v>
      </c>
      <c r="F849" t="s">
        <v>31</v>
      </c>
      <c r="G849" t="s">
        <v>28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42</v>
      </c>
      <c r="N849" t="str">
        <f>VLOOKUP(M849, Table!$A$1:$B$26, 2, 0)</f>
        <v>Retailer</v>
      </c>
      <c r="O849">
        <v>40</v>
      </c>
      <c r="P849">
        <v>49</v>
      </c>
      <c r="Q849" t="s">
        <v>29</v>
      </c>
      <c r="R849">
        <v>11</v>
      </c>
      <c r="S849">
        <v>0</v>
      </c>
      <c r="T849">
        <v>0</v>
      </c>
      <c r="U849">
        <v>0.08</v>
      </c>
      <c r="V849" t="s">
        <v>29</v>
      </c>
      <c r="W849" t="s">
        <v>29</v>
      </c>
      <c r="X849" t="s">
        <v>29</v>
      </c>
      <c r="Y849" t="s">
        <v>29</v>
      </c>
      <c r="Z849" t="s">
        <v>29</v>
      </c>
    </row>
    <row r="850" spans="1:26" x14ac:dyDescent="0.3">
      <c r="A850" s="1">
        <v>41360</v>
      </c>
      <c r="B850" t="s">
        <v>69</v>
      </c>
      <c r="C850" t="s">
        <v>24</v>
      </c>
      <c r="D850" t="s">
        <v>32</v>
      </c>
      <c r="E850" t="s">
        <v>26</v>
      </c>
      <c r="F850" t="s">
        <v>31</v>
      </c>
      <c r="G850" t="s">
        <v>28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42</v>
      </c>
      <c r="N850" t="str">
        <f>VLOOKUP(M850, Table!$A$1:$B$26, 2, 0)</f>
        <v>Retailer</v>
      </c>
      <c r="O850">
        <v>40</v>
      </c>
      <c r="P850">
        <v>49</v>
      </c>
      <c r="Q850" t="s">
        <v>29</v>
      </c>
      <c r="R850">
        <v>1</v>
      </c>
      <c r="S850">
        <v>0</v>
      </c>
      <c r="T850">
        <v>0</v>
      </c>
      <c r="U850">
        <v>0</v>
      </c>
      <c r="V850" t="s">
        <v>29</v>
      </c>
      <c r="W850" t="s">
        <v>29</v>
      </c>
      <c r="X850" t="s">
        <v>29</v>
      </c>
      <c r="Y850" t="s">
        <v>29</v>
      </c>
      <c r="Z850" t="s">
        <v>29</v>
      </c>
    </row>
    <row r="851" spans="1:26" x14ac:dyDescent="0.3">
      <c r="A851" s="1">
        <v>41359</v>
      </c>
      <c r="B851" t="s">
        <v>69</v>
      </c>
      <c r="C851" t="s">
        <v>24</v>
      </c>
      <c r="D851" t="s">
        <v>37</v>
      </c>
      <c r="E851" t="s">
        <v>26</v>
      </c>
      <c r="F851" t="s">
        <v>27</v>
      </c>
      <c r="G851" t="s">
        <v>28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30</v>
      </c>
      <c r="N851" t="str">
        <f>VLOOKUP(M851, Table!$A$1:$B$26, 2, 0)</f>
        <v>High End</v>
      </c>
      <c r="O851">
        <v>50</v>
      </c>
      <c r="P851">
        <v>54</v>
      </c>
      <c r="Q851" t="s">
        <v>29</v>
      </c>
      <c r="R851">
        <v>530</v>
      </c>
      <c r="S851">
        <v>0</v>
      </c>
      <c r="T851">
        <v>0</v>
      </c>
      <c r="U851">
        <v>0.37</v>
      </c>
      <c r="V851" t="s">
        <v>29</v>
      </c>
      <c r="W851" t="s">
        <v>29</v>
      </c>
      <c r="X851" t="s">
        <v>29</v>
      </c>
      <c r="Y851" t="s">
        <v>29</v>
      </c>
      <c r="Z851" t="s">
        <v>29</v>
      </c>
    </row>
    <row r="852" spans="1:26" x14ac:dyDescent="0.3">
      <c r="A852" s="1">
        <v>41360</v>
      </c>
      <c r="B852" t="s">
        <v>69</v>
      </c>
      <c r="C852" t="s">
        <v>24</v>
      </c>
      <c r="D852" t="s">
        <v>37</v>
      </c>
      <c r="E852" t="s">
        <v>26</v>
      </c>
      <c r="F852" t="s">
        <v>27</v>
      </c>
      <c r="G852" t="s">
        <v>28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30</v>
      </c>
      <c r="N852" t="str">
        <f>VLOOKUP(M852, Table!$A$1:$B$26, 2, 0)</f>
        <v>High End</v>
      </c>
      <c r="O852">
        <v>50</v>
      </c>
      <c r="P852">
        <v>54</v>
      </c>
      <c r="Q852" t="s">
        <v>29</v>
      </c>
      <c r="R852">
        <v>245</v>
      </c>
      <c r="S852">
        <v>0</v>
      </c>
      <c r="T852">
        <v>0</v>
      </c>
      <c r="U852">
        <v>0.08</v>
      </c>
      <c r="V852" t="s">
        <v>29</v>
      </c>
      <c r="W852" t="s">
        <v>29</v>
      </c>
      <c r="X852" t="s">
        <v>29</v>
      </c>
      <c r="Y852" t="s">
        <v>29</v>
      </c>
      <c r="Z852" t="s">
        <v>29</v>
      </c>
    </row>
    <row r="853" spans="1:26" x14ac:dyDescent="0.3">
      <c r="A853" s="1">
        <v>41359</v>
      </c>
      <c r="B853" t="s">
        <v>69</v>
      </c>
      <c r="C853" t="s">
        <v>24</v>
      </c>
      <c r="D853" t="s">
        <v>34</v>
      </c>
      <c r="E853" t="s">
        <v>26</v>
      </c>
      <c r="F853" t="s">
        <v>27</v>
      </c>
      <c r="G853" t="s">
        <v>28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30</v>
      </c>
      <c r="N853" t="str">
        <f>VLOOKUP(M853, Table!$A$1:$B$26, 2, 0)</f>
        <v>High End</v>
      </c>
      <c r="O853">
        <v>30</v>
      </c>
      <c r="P853">
        <v>39</v>
      </c>
      <c r="Q853" t="s">
        <v>29</v>
      </c>
      <c r="R853">
        <v>237</v>
      </c>
      <c r="S853">
        <v>0</v>
      </c>
      <c r="T853">
        <v>0</v>
      </c>
      <c r="U853">
        <v>0.16</v>
      </c>
      <c r="V853" t="s">
        <v>29</v>
      </c>
      <c r="W853" t="s">
        <v>29</v>
      </c>
      <c r="X853" t="s">
        <v>29</v>
      </c>
      <c r="Y853" t="s">
        <v>29</v>
      </c>
      <c r="Z853" t="s">
        <v>29</v>
      </c>
    </row>
    <row r="854" spans="1:26" x14ac:dyDescent="0.3">
      <c r="A854" s="1">
        <v>41360</v>
      </c>
      <c r="B854" t="s">
        <v>69</v>
      </c>
      <c r="C854" t="s">
        <v>24</v>
      </c>
      <c r="D854" t="s">
        <v>34</v>
      </c>
      <c r="E854" t="s">
        <v>26</v>
      </c>
      <c r="F854" t="s">
        <v>27</v>
      </c>
      <c r="G854" t="s">
        <v>28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30</v>
      </c>
      <c r="N854" t="str">
        <f>VLOOKUP(M854, Table!$A$1:$B$26, 2, 0)</f>
        <v>High End</v>
      </c>
      <c r="O854">
        <v>30</v>
      </c>
      <c r="P854">
        <v>39</v>
      </c>
      <c r="Q854" t="s">
        <v>29</v>
      </c>
      <c r="R854">
        <v>7</v>
      </c>
      <c r="S854">
        <v>0</v>
      </c>
      <c r="T854">
        <v>0</v>
      </c>
      <c r="U854">
        <v>0</v>
      </c>
      <c r="V854" t="s">
        <v>29</v>
      </c>
      <c r="W854" t="s">
        <v>29</v>
      </c>
      <c r="X854" t="s">
        <v>29</v>
      </c>
      <c r="Y854" t="s">
        <v>29</v>
      </c>
      <c r="Z854" t="s">
        <v>29</v>
      </c>
    </row>
    <row r="855" spans="1:26" x14ac:dyDescent="0.3">
      <c r="A855" s="1">
        <v>41361</v>
      </c>
      <c r="B855" t="s">
        <v>69</v>
      </c>
      <c r="C855" t="s">
        <v>24</v>
      </c>
      <c r="D855" t="s">
        <v>34</v>
      </c>
      <c r="E855" t="s">
        <v>26</v>
      </c>
      <c r="F855" t="s">
        <v>27</v>
      </c>
      <c r="G855" t="s">
        <v>28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30</v>
      </c>
      <c r="N855" t="str">
        <f>VLOOKUP(M855, Table!$A$1:$B$26, 2, 0)</f>
        <v>High End</v>
      </c>
      <c r="O855">
        <v>30</v>
      </c>
      <c r="P855">
        <v>39</v>
      </c>
      <c r="Q855" t="s">
        <v>29</v>
      </c>
      <c r="R855">
        <v>379</v>
      </c>
      <c r="S855">
        <v>0</v>
      </c>
      <c r="T855">
        <v>0</v>
      </c>
      <c r="U855">
        <v>0.28999999999999998</v>
      </c>
      <c r="V855" t="s">
        <v>29</v>
      </c>
      <c r="W855" t="s">
        <v>29</v>
      </c>
      <c r="X855" t="s">
        <v>29</v>
      </c>
      <c r="Y855" t="s">
        <v>29</v>
      </c>
      <c r="Z855" t="s">
        <v>29</v>
      </c>
    </row>
    <row r="856" spans="1:26" x14ac:dyDescent="0.3">
      <c r="A856" s="1">
        <v>41359</v>
      </c>
      <c r="B856" t="s">
        <v>69</v>
      </c>
      <c r="C856" t="s">
        <v>24</v>
      </c>
      <c r="D856" t="s">
        <v>36</v>
      </c>
      <c r="E856" t="s">
        <v>26</v>
      </c>
      <c r="F856" t="s">
        <v>31</v>
      </c>
      <c r="G856" t="s">
        <v>28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40</v>
      </c>
      <c r="N856" t="str">
        <f>VLOOKUP(M856, Table!$A$1:$B$26, 2, 0)</f>
        <v>Cosmetics</v>
      </c>
      <c r="O856">
        <v>25</v>
      </c>
      <c r="P856">
        <v>29</v>
      </c>
      <c r="Q856" t="s">
        <v>29</v>
      </c>
      <c r="R856">
        <v>863</v>
      </c>
      <c r="S856">
        <v>4</v>
      </c>
      <c r="T856">
        <v>3</v>
      </c>
      <c r="U856">
        <v>1.04</v>
      </c>
      <c r="V856" t="s">
        <v>29</v>
      </c>
      <c r="W856" t="s">
        <v>29</v>
      </c>
      <c r="X856" t="s">
        <v>29</v>
      </c>
      <c r="Y856" t="s">
        <v>29</v>
      </c>
      <c r="Z856" t="s">
        <v>29</v>
      </c>
    </row>
    <row r="857" spans="1:26" x14ac:dyDescent="0.3">
      <c r="A857" s="1">
        <v>41360</v>
      </c>
      <c r="B857" t="s">
        <v>69</v>
      </c>
      <c r="C857" t="s">
        <v>24</v>
      </c>
      <c r="D857" t="s">
        <v>36</v>
      </c>
      <c r="E857" t="s">
        <v>26</v>
      </c>
      <c r="F857" t="s">
        <v>31</v>
      </c>
      <c r="G857" t="s">
        <v>28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40</v>
      </c>
      <c r="N857" t="str">
        <f>VLOOKUP(M857, Table!$A$1:$B$26, 2, 0)</f>
        <v>Cosmetics</v>
      </c>
      <c r="O857">
        <v>25</v>
      </c>
      <c r="P857">
        <v>29</v>
      </c>
      <c r="Q857" t="s">
        <v>29</v>
      </c>
      <c r="R857">
        <v>2128</v>
      </c>
      <c r="S857">
        <v>5</v>
      </c>
      <c r="T857">
        <v>4</v>
      </c>
      <c r="U857">
        <v>1.2</v>
      </c>
      <c r="V857" t="s">
        <v>29</v>
      </c>
      <c r="W857" t="s">
        <v>29</v>
      </c>
      <c r="X857" t="s">
        <v>29</v>
      </c>
      <c r="Y857" t="s">
        <v>29</v>
      </c>
      <c r="Z857" t="s">
        <v>29</v>
      </c>
    </row>
    <row r="858" spans="1:26" x14ac:dyDescent="0.3">
      <c r="A858" s="1">
        <v>41361</v>
      </c>
      <c r="B858" t="s">
        <v>69</v>
      </c>
      <c r="C858" t="s">
        <v>24</v>
      </c>
      <c r="D858" t="s">
        <v>36</v>
      </c>
      <c r="E858" t="s">
        <v>26</v>
      </c>
      <c r="F858" t="s">
        <v>31</v>
      </c>
      <c r="G858" t="s">
        <v>28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40</v>
      </c>
      <c r="N858" t="str">
        <f>VLOOKUP(M858, Table!$A$1:$B$26, 2, 0)</f>
        <v>Cosmetics</v>
      </c>
      <c r="O858">
        <v>25</v>
      </c>
      <c r="P858">
        <v>29</v>
      </c>
      <c r="Q858" t="s">
        <v>29</v>
      </c>
      <c r="R858">
        <v>4213</v>
      </c>
      <c r="S858">
        <v>5</v>
      </c>
      <c r="T858">
        <v>4</v>
      </c>
      <c r="U858">
        <v>1.37</v>
      </c>
      <c r="V858" t="s">
        <v>29</v>
      </c>
      <c r="W858" t="s">
        <v>29</v>
      </c>
      <c r="X858" t="s">
        <v>29</v>
      </c>
      <c r="Y858" t="s">
        <v>29</v>
      </c>
      <c r="Z858" t="s">
        <v>29</v>
      </c>
    </row>
    <row r="859" spans="1:26" x14ac:dyDescent="0.3">
      <c r="A859" s="1">
        <v>41359</v>
      </c>
      <c r="B859" t="s">
        <v>69</v>
      </c>
      <c r="C859" t="s">
        <v>24</v>
      </c>
      <c r="D859" t="s">
        <v>32</v>
      </c>
      <c r="E859" t="s">
        <v>26</v>
      </c>
      <c r="F859" t="s">
        <v>31</v>
      </c>
      <c r="G859" t="s">
        <v>28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33</v>
      </c>
      <c r="N859" t="str">
        <f>VLOOKUP(M859, Table!$A$1:$B$26, 2, 0)</f>
        <v>High End</v>
      </c>
      <c r="O859">
        <v>40</v>
      </c>
      <c r="P859">
        <v>49</v>
      </c>
      <c r="Q859" t="s">
        <v>29</v>
      </c>
      <c r="R859">
        <v>1351</v>
      </c>
      <c r="S859">
        <v>1</v>
      </c>
      <c r="T859">
        <v>0</v>
      </c>
      <c r="U859">
        <v>0.61</v>
      </c>
      <c r="V859" t="s">
        <v>29</v>
      </c>
      <c r="W859" t="s">
        <v>29</v>
      </c>
      <c r="X859" t="s">
        <v>29</v>
      </c>
      <c r="Y859" t="s">
        <v>29</v>
      </c>
      <c r="Z859" t="s">
        <v>29</v>
      </c>
    </row>
    <row r="860" spans="1:26" x14ac:dyDescent="0.3">
      <c r="A860" s="1">
        <v>41360</v>
      </c>
      <c r="B860" t="s">
        <v>69</v>
      </c>
      <c r="C860" t="s">
        <v>24</v>
      </c>
      <c r="D860" t="s">
        <v>32</v>
      </c>
      <c r="E860" t="s">
        <v>26</v>
      </c>
      <c r="F860" t="s">
        <v>31</v>
      </c>
      <c r="G860" t="s">
        <v>28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33</v>
      </c>
      <c r="N860" t="str">
        <f>VLOOKUP(M860, Table!$A$1:$B$26, 2, 0)</f>
        <v>High End</v>
      </c>
      <c r="O860">
        <v>40</v>
      </c>
      <c r="P860">
        <v>49</v>
      </c>
      <c r="Q860" t="s">
        <v>29</v>
      </c>
      <c r="R860">
        <v>1400</v>
      </c>
      <c r="S860">
        <v>2</v>
      </c>
      <c r="T860">
        <v>1</v>
      </c>
      <c r="U860">
        <v>0.33</v>
      </c>
      <c r="V860" t="s">
        <v>29</v>
      </c>
      <c r="W860" t="s">
        <v>29</v>
      </c>
      <c r="X860" t="s">
        <v>29</v>
      </c>
      <c r="Y860" t="s">
        <v>29</v>
      </c>
      <c r="Z860" t="s">
        <v>29</v>
      </c>
    </row>
    <row r="861" spans="1:26" x14ac:dyDescent="0.3">
      <c r="A861" s="1">
        <v>41361</v>
      </c>
      <c r="B861" t="s">
        <v>69</v>
      </c>
      <c r="C861" t="s">
        <v>24</v>
      </c>
      <c r="D861" t="s">
        <v>32</v>
      </c>
      <c r="E861" t="s">
        <v>26</v>
      </c>
      <c r="F861" t="s">
        <v>31</v>
      </c>
      <c r="G861" t="s">
        <v>28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33</v>
      </c>
      <c r="N861" t="str">
        <f>VLOOKUP(M861, Table!$A$1:$B$26, 2, 0)</f>
        <v>High End</v>
      </c>
      <c r="O861">
        <v>40</v>
      </c>
      <c r="P861">
        <v>49</v>
      </c>
      <c r="Q861" t="s">
        <v>29</v>
      </c>
      <c r="R861">
        <v>761</v>
      </c>
      <c r="S861">
        <v>1</v>
      </c>
      <c r="T861">
        <v>0</v>
      </c>
      <c r="U861">
        <v>0.18</v>
      </c>
      <c r="V861" t="s">
        <v>29</v>
      </c>
      <c r="W861" t="s">
        <v>29</v>
      </c>
      <c r="X861" t="s">
        <v>29</v>
      </c>
      <c r="Y861" t="s">
        <v>29</v>
      </c>
      <c r="Z861" t="s">
        <v>29</v>
      </c>
    </row>
    <row r="862" spans="1:26" x14ac:dyDescent="0.3">
      <c r="A862" s="1">
        <v>41359</v>
      </c>
      <c r="B862" t="s">
        <v>69</v>
      </c>
      <c r="C862" t="s">
        <v>24</v>
      </c>
      <c r="D862" t="s">
        <v>37</v>
      </c>
      <c r="E862" t="s">
        <v>26</v>
      </c>
      <c r="F862" t="s">
        <v>35</v>
      </c>
      <c r="G862" t="s">
        <v>28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33</v>
      </c>
      <c r="N862" t="str">
        <f>VLOOKUP(M862, Table!$A$1:$B$26, 2, 0)</f>
        <v>High End</v>
      </c>
      <c r="O862">
        <v>50</v>
      </c>
      <c r="P862">
        <v>54</v>
      </c>
      <c r="Q862" t="s">
        <v>29</v>
      </c>
      <c r="R862">
        <v>491</v>
      </c>
      <c r="S862">
        <v>0</v>
      </c>
      <c r="T862">
        <v>0</v>
      </c>
      <c r="U862">
        <v>0.26</v>
      </c>
      <c r="V862" t="s">
        <v>29</v>
      </c>
      <c r="W862" t="s">
        <v>29</v>
      </c>
      <c r="X862" t="s">
        <v>29</v>
      </c>
      <c r="Y862" t="s">
        <v>29</v>
      </c>
      <c r="Z862" t="s">
        <v>29</v>
      </c>
    </row>
    <row r="863" spans="1:26" x14ac:dyDescent="0.3">
      <c r="A863" s="1">
        <v>41360</v>
      </c>
      <c r="B863" t="s">
        <v>69</v>
      </c>
      <c r="C863" t="s">
        <v>24</v>
      </c>
      <c r="D863" t="s">
        <v>37</v>
      </c>
      <c r="E863" t="s">
        <v>26</v>
      </c>
      <c r="F863" t="s">
        <v>35</v>
      </c>
      <c r="G863" t="s">
        <v>28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33</v>
      </c>
      <c r="N863" t="str">
        <f>VLOOKUP(M863, Table!$A$1:$B$26, 2, 0)</f>
        <v>High End</v>
      </c>
      <c r="O863">
        <v>50</v>
      </c>
      <c r="P863">
        <v>54</v>
      </c>
      <c r="Q863" t="s">
        <v>29</v>
      </c>
      <c r="R863">
        <v>5</v>
      </c>
      <c r="S863">
        <v>0</v>
      </c>
      <c r="T863">
        <v>0</v>
      </c>
      <c r="U863">
        <v>0</v>
      </c>
      <c r="V863" t="s">
        <v>29</v>
      </c>
      <c r="W863" t="s">
        <v>29</v>
      </c>
      <c r="X863" t="s">
        <v>29</v>
      </c>
      <c r="Y863" t="s">
        <v>29</v>
      </c>
      <c r="Z863" t="s">
        <v>29</v>
      </c>
    </row>
    <row r="864" spans="1:26" x14ac:dyDescent="0.3">
      <c r="A864" s="1">
        <v>41361</v>
      </c>
      <c r="B864" t="s">
        <v>69</v>
      </c>
      <c r="C864" t="s">
        <v>24</v>
      </c>
      <c r="D864" t="s">
        <v>37</v>
      </c>
      <c r="E864" t="s">
        <v>26</v>
      </c>
      <c r="F864" t="s">
        <v>35</v>
      </c>
      <c r="G864" t="s">
        <v>28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33</v>
      </c>
      <c r="N864" t="str">
        <f>VLOOKUP(M864, Table!$A$1:$B$26, 2, 0)</f>
        <v>High End</v>
      </c>
      <c r="O864">
        <v>50</v>
      </c>
      <c r="P864">
        <v>54</v>
      </c>
      <c r="Q864" t="s">
        <v>29</v>
      </c>
      <c r="R864">
        <v>11</v>
      </c>
      <c r="S864">
        <v>0</v>
      </c>
      <c r="T864">
        <v>0</v>
      </c>
      <c r="U864">
        <v>0</v>
      </c>
      <c r="V864" t="s">
        <v>29</v>
      </c>
      <c r="W864" t="s">
        <v>29</v>
      </c>
      <c r="X864" t="s">
        <v>29</v>
      </c>
      <c r="Y864" t="s">
        <v>29</v>
      </c>
      <c r="Z864" t="s">
        <v>29</v>
      </c>
    </row>
    <row r="865" spans="1:26" x14ac:dyDescent="0.3">
      <c r="A865" s="1">
        <v>41359</v>
      </c>
      <c r="B865" t="s">
        <v>69</v>
      </c>
      <c r="C865" t="s">
        <v>24</v>
      </c>
      <c r="D865" t="s">
        <v>37</v>
      </c>
      <c r="E865" t="s">
        <v>26</v>
      </c>
      <c r="F865" t="s">
        <v>35</v>
      </c>
      <c r="G865" t="s">
        <v>28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42</v>
      </c>
      <c r="N865" t="str">
        <f>VLOOKUP(M865, Table!$A$1:$B$26, 2, 0)</f>
        <v>Retailer</v>
      </c>
      <c r="O865">
        <v>25</v>
      </c>
      <c r="P865">
        <v>29</v>
      </c>
      <c r="Q865" t="s">
        <v>29</v>
      </c>
      <c r="R865">
        <v>29</v>
      </c>
      <c r="S865">
        <v>0</v>
      </c>
      <c r="T865">
        <v>0</v>
      </c>
      <c r="U865">
        <v>0.17</v>
      </c>
      <c r="V865" t="s">
        <v>29</v>
      </c>
      <c r="W865" t="s">
        <v>29</v>
      </c>
      <c r="X865" t="s">
        <v>29</v>
      </c>
      <c r="Y865" t="s">
        <v>29</v>
      </c>
      <c r="Z865" t="s">
        <v>29</v>
      </c>
    </row>
    <row r="866" spans="1:26" x14ac:dyDescent="0.3">
      <c r="A866" s="1">
        <v>41359</v>
      </c>
      <c r="B866" t="s">
        <v>69</v>
      </c>
      <c r="C866" t="s">
        <v>24</v>
      </c>
      <c r="D866" t="s">
        <v>32</v>
      </c>
      <c r="E866" t="s">
        <v>26</v>
      </c>
      <c r="F866" t="s">
        <v>35</v>
      </c>
      <c r="G866" t="s">
        <v>28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38</v>
      </c>
      <c r="N866" t="str">
        <f>VLOOKUP(M866, Table!$A$1:$B$26, 2, 0)</f>
        <v>General</v>
      </c>
      <c r="O866">
        <v>25</v>
      </c>
      <c r="P866">
        <v>29</v>
      </c>
      <c r="Q866" t="s">
        <v>29</v>
      </c>
      <c r="R866">
        <v>505</v>
      </c>
      <c r="S866">
        <v>0</v>
      </c>
      <c r="T866">
        <v>0</v>
      </c>
      <c r="U866">
        <v>0.11</v>
      </c>
      <c r="V866" t="s">
        <v>29</v>
      </c>
      <c r="W866" t="s">
        <v>29</v>
      </c>
      <c r="X866" t="s">
        <v>29</v>
      </c>
      <c r="Y866" t="s">
        <v>29</v>
      </c>
      <c r="Z866" t="s">
        <v>29</v>
      </c>
    </row>
    <row r="867" spans="1:26" x14ac:dyDescent="0.3">
      <c r="A867" s="1">
        <v>41360</v>
      </c>
      <c r="B867" t="s">
        <v>69</v>
      </c>
      <c r="C867" t="s">
        <v>24</v>
      </c>
      <c r="D867" t="s">
        <v>32</v>
      </c>
      <c r="E867" t="s">
        <v>26</v>
      </c>
      <c r="F867" t="s">
        <v>35</v>
      </c>
      <c r="G867" t="s">
        <v>28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38</v>
      </c>
      <c r="N867" t="str">
        <f>VLOOKUP(M867, Table!$A$1:$B$26, 2, 0)</f>
        <v>General</v>
      </c>
      <c r="O867">
        <v>25</v>
      </c>
      <c r="P867">
        <v>29</v>
      </c>
      <c r="Q867" t="s">
        <v>29</v>
      </c>
      <c r="R867">
        <v>513</v>
      </c>
      <c r="S867">
        <v>0</v>
      </c>
      <c r="T867">
        <v>0</v>
      </c>
      <c r="U867">
        <v>0.1</v>
      </c>
      <c r="V867" t="s">
        <v>29</v>
      </c>
      <c r="W867" t="s">
        <v>29</v>
      </c>
      <c r="X867" t="s">
        <v>29</v>
      </c>
      <c r="Y867" t="s">
        <v>29</v>
      </c>
      <c r="Z867" t="s">
        <v>29</v>
      </c>
    </row>
    <row r="868" spans="1:26" x14ac:dyDescent="0.3">
      <c r="A868" s="1">
        <v>41361</v>
      </c>
      <c r="B868" t="s">
        <v>69</v>
      </c>
      <c r="C868" t="s">
        <v>24</v>
      </c>
      <c r="D868" t="s">
        <v>32</v>
      </c>
      <c r="E868" t="s">
        <v>26</v>
      </c>
      <c r="F868" t="s">
        <v>35</v>
      </c>
      <c r="G868" t="s">
        <v>28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38</v>
      </c>
      <c r="N868" t="str">
        <f>VLOOKUP(M868, Table!$A$1:$B$26, 2, 0)</f>
        <v>General</v>
      </c>
      <c r="O868">
        <v>25</v>
      </c>
      <c r="P868">
        <v>29</v>
      </c>
      <c r="Q868" t="s">
        <v>29</v>
      </c>
      <c r="R868">
        <v>134</v>
      </c>
      <c r="S868">
        <v>1</v>
      </c>
      <c r="T868">
        <v>0</v>
      </c>
      <c r="U868">
        <v>0.46</v>
      </c>
      <c r="V868" t="s">
        <v>29</v>
      </c>
      <c r="W868" t="s">
        <v>29</v>
      </c>
      <c r="X868" t="s">
        <v>29</v>
      </c>
      <c r="Y868" t="s">
        <v>29</v>
      </c>
      <c r="Z868" t="s">
        <v>29</v>
      </c>
    </row>
    <row r="869" spans="1:26" x14ac:dyDescent="0.3">
      <c r="A869" s="1">
        <v>41359</v>
      </c>
      <c r="B869" t="s">
        <v>69</v>
      </c>
      <c r="C869" t="s">
        <v>24</v>
      </c>
      <c r="D869" t="s">
        <v>34</v>
      </c>
      <c r="E869" t="s">
        <v>26</v>
      </c>
      <c r="F869" t="s">
        <v>27</v>
      </c>
      <c r="G869" t="s">
        <v>28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40</v>
      </c>
      <c r="N869" t="str">
        <f>VLOOKUP(M869, Table!$A$1:$B$26, 2, 0)</f>
        <v>Cosmetics</v>
      </c>
      <c r="O869">
        <v>40</v>
      </c>
      <c r="P869">
        <v>49</v>
      </c>
      <c r="Q869" t="s">
        <v>29</v>
      </c>
      <c r="R869">
        <v>128</v>
      </c>
      <c r="S869">
        <v>1</v>
      </c>
      <c r="T869">
        <v>1</v>
      </c>
      <c r="U869">
        <v>0.16</v>
      </c>
      <c r="V869" t="s">
        <v>29</v>
      </c>
      <c r="W869" t="s">
        <v>29</v>
      </c>
      <c r="X869" t="s">
        <v>29</v>
      </c>
      <c r="Y869" t="s">
        <v>29</v>
      </c>
      <c r="Z869" t="s">
        <v>29</v>
      </c>
    </row>
    <row r="870" spans="1:26" x14ac:dyDescent="0.3">
      <c r="A870" s="1">
        <v>41360</v>
      </c>
      <c r="B870" t="s">
        <v>69</v>
      </c>
      <c r="C870" t="s">
        <v>24</v>
      </c>
      <c r="D870" t="s">
        <v>34</v>
      </c>
      <c r="E870" t="s">
        <v>26</v>
      </c>
      <c r="F870" t="s">
        <v>27</v>
      </c>
      <c r="G870" t="s">
        <v>28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40</v>
      </c>
      <c r="N870" t="str">
        <f>VLOOKUP(M870, Table!$A$1:$B$26, 2, 0)</f>
        <v>Cosmetics</v>
      </c>
      <c r="O870">
        <v>40</v>
      </c>
      <c r="P870">
        <v>49</v>
      </c>
      <c r="Q870" t="s">
        <v>29</v>
      </c>
      <c r="R870">
        <v>142</v>
      </c>
      <c r="S870">
        <v>0</v>
      </c>
      <c r="T870">
        <v>0</v>
      </c>
      <c r="U870">
        <v>7.0000000000000007E-2</v>
      </c>
      <c r="V870" t="s">
        <v>29</v>
      </c>
      <c r="W870" t="s">
        <v>29</v>
      </c>
      <c r="X870" t="s">
        <v>29</v>
      </c>
      <c r="Y870" t="s">
        <v>29</v>
      </c>
      <c r="Z870" t="s">
        <v>29</v>
      </c>
    </row>
    <row r="871" spans="1:26" x14ac:dyDescent="0.3">
      <c r="A871" s="1">
        <v>41361</v>
      </c>
      <c r="B871" t="s">
        <v>69</v>
      </c>
      <c r="C871" t="s">
        <v>24</v>
      </c>
      <c r="D871" t="s">
        <v>34</v>
      </c>
      <c r="E871" t="s">
        <v>26</v>
      </c>
      <c r="F871" t="s">
        <v>27</v>
      </c>
      <c r="G871" t="s">
        <v>28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40</v>
      </c>
      <c r="N871" t="str">
        <f>VLOOKUP(M871, Table!$A$1:$B$26, 2, 0)</f>
        <v>Cosmetics</v>
      </c>
      <c r="O871">
        <v>40</v>
      </c>
      <c r="P871">
        <v>49</v>
      </c>
      <c r="Q871" t="s">
        <v>29</v>
      </c>
      <c r="R871">
        <v>47</v>
      </c>
      <c r="S871">
        <v>0</v>
      </c>
      <c r="T871">
        <v>0</v>
      </c>
      <c r="U871">
        <v>0.02</v>
      </c>
      <c r="V871" t="s">
        <v>29</v>
      </c>
      <c r="W871" t="s">
        <v>29</v>
      </c>
      <c r="X871" t="s">
        <v>29</v>
      </c>
      <c r="Y871" t="s">
        <v>29</v>
      </c>
      <c r="Z871" t="s">
        <v>29</v>
      </c>
    </row>
    <row r="872" spans="1:26" x14ac:dyDescent="0.3">
      <c r="A872" s="1">
        <v>41359</v>
      </c>
      <c r="B872" t="s">
        <v>69</v>
      </c>
      <c r="C872" t="s">
        <v>24</v>
      </c>
      <c r="D872" t="s">
        <v>25</v>
      </c>
      <c r="E872" t="s">
        <v>26</v>
      </c>
      <c r="F872" t="s">
        <v>31</v>
      </c>
      <c r="G872" t="s">
        <v>28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38</v>
      </c>
      <c r="N872" t="str">
        <f>VLOOKUP(M872, Table!$A$1:$B$26, 2, 0)</f>
        <v>General</v>
      </c>
      <c r="O872">
        <v>50</v>
      </c>
      <c r="P872">
        <v>54</v>
      </c>
      <c r="Q872" t="s">
        <v>29</v>
      </c>
      <c r="R872">
        <v>1302</v>
      </c>
      <c r="S872">
        <v>0</v>
      </c>
      <c r="T872">
        <v>0</v>
      </c>
      <c r="U872">
        <v>0.28999999999999998</v>
      </c>
      <c r="V872" t="s">
        <v>29</v>
      </c>
      <c r="W872" t="s">
        <v>29</v>
      </c>
      <c r="X872" t="s">
        <v>29</v>
      </c>
      <c r="Y872" t="s">
        <v>29</v>
      </c>
      <c r="Z872" t="s">
        <v>29</v>
      </c>
    </row>
    <row r="873" spans="1:26" x14ac:dyDescent="0.3">
      <c r="A873" s="1">
        <v>41360</v>
      </c>
      <c r="B873" t="s">
        <v>69</v>
      </c>
      <c r="C873" t="s">
        <v>24</v>
      </c>
      <c r="D873" t="s">
        <v>25</v>
      </c>
      <c r="E873" t="s">
        <v>26</v>
      </c>
      <c r="F873" t="s">
        <v>31</v>
      </c>
      <c r="G873" t="s">
        <v>28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38</v>
      </c>
      <c r="N873" t="str">
        <f>VLOOKUP(M873, Table!$A$1:$B$26, 2, 0)</f>
        <v>General</v>
      </c>
      <c r="O873">
        <v>50</v>
      </c>
      <c r="P873">
        <v>54</v>
      </c>
      <c r="Q873" t="s">
        <v>29</v>
      </c>
      <c r="R873">
        <v>967</v>
      </c>
      <c r="S873">
        <v>0</v>
      </c>
      <c r="T873">
        <v>0</v>
      </c>
      <c r="U873">
        <v>0.17</v>
      </c>
      <c r="V873" t="s">
        <v>29</v>
      </c>
      <c r="W873" t="s">
        <v>29</v>
      </c>
      <c r="X873" t="s">
        <v>29</v>
      </c>
      <c r="Y873" t="s">
        <v>29</v>
      </c>
      <c r="Z873" t="s">
        <v>29</v>
      </c>
    </row>
    <row r="874" spans="1:26" x14ac:dyDescent="0.3">
      <c r="A874" s="1">
        <v>41361</v>
      </c>
      <c r="B874" t="s">
        <v>69</v>
      </c>
      <c r="C874" t="s">
        <v>24</v>
      </c>
      <c r="D874" t="s">
        <v>25</v>
      </c>
      <c r="E874" t="s">
        <v>26</v>
      </c>
      <c r="F874" t="s">
        <v>31</v>
      </c>
      <c r="G874" t="s">
        <v>28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38</v>
      </c>
      <c r="N874" t="str">
        <f>VLOOKUP(M874, Table!$A$1:$B$26, 2, 0)</f>
        <v>General</v>
      </c>
      <c r="O874">
        <v>50</v>
      </c>
      <c r="P874">
        <v>54</v>
      </c>
      <c r="Q874" t="s">
        <v>29</v>
      </c>
      <c r="R874">
        <v>163</v>
      </c>
      <c r="S874">
        <v>1</v>
      </c>
      <c r="T874">
        <v>0</v>
      </c>
      <c r="U874">
        <v>0.43</v>
      </c>
      <c r="V874" t="s">
        <v>29</v>
      </c>
      <c r="W874" t="s">
        <v>29</v>
      </c>
      <c r="X874" t="s">
        <v>29</v>
      </c>
      <c r="Y874" t="s">
        <v>29</v>
      </c>
      <c r="Z874" t="s">
        <v>29</v>
      </c>
    </row>
    <row r="875" spans="1:26" x14ac:dyDescent="0.3">
      <c r="A875" s="1">
        <v>41359</v>
      </c>
      <c r="B875" t="s">
        <v>69</v>
      </c>
      <c r="C875" t="s">
        <v>24</v>
      </c>
      <c r="D875" t="s">
        <v>32</v>
      </c>
      <c r="E875" t="s">
        <v>26</v>
      </c>
      <c r="F875" t="s">
        <v>35</v>
      </c>
      <c r="G875" t="s">
        <v>28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33</v>
      </c>
      <c r="N875" t="str">
        <f>VLOOKUP(M875, Table!$A$1:$B$26, 2, 0)</f>
        <v>High End</v>
      </c>
      <c r="O875">
        <v>50</v>
      </c>
      <c r="P875">
        <v>54</v>
      </c>
      <c r="Q875" t="s">
        <v>29</v>
      </c>
      <c r="R875">
        <v>111</v>
      </c>
      <c r="S875">
        <v>0</v>
      </c>
      <c r="T875">
        <v>0</v>
      </c>
      <c r="U875">
        <v>0.06</v>
      </c>
      <c r="V875" t="s">
        <v>29</v>
      </c>
      <c r="W875" t="s">
        <v>29</v>
      </c>
      <c r="X875" t="s">
        <v>29</v>
      </c>
      <c r="Y875" t="s">
        <v>29</v>
      </c>
      <c r="Z875" t="s">
        <v>29</v>
      </c>
    </row>
    <row r="876" spans="1:26" x14ac:dyDescent="0.3">
      <c r="A876" s="1">
        <v>41360</v>
      </c>
      <c r="B876" t="s">
        <v>69</v>
      </c>
      <c r="C876" t="s">
        <v>24</v>
      </c>
      <c r="D876" t="s">
        <v>32</v>
      </c>
      <c r="E876" t="s">
        <v>26</v>
      </c>
      <c r="F876" t="s">
        <v>35</v>
      </c>
      <c r="G876" t="s">
        <v>28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33</v>
      </c>
      <c r="N876" t="str">
        <f>VLOOKUP(M876, Table!$A$1:$B$26, 2, 0)</f>
        <v>High End</v>
      </c>
      <c r="O876">
        <v>50</v>
      </c>
      <c r="P876">
        <v>54</v>
      </c>
      <c r="Q876" t="s">
        <v>29</v>
      </c>
      <c r="R876">
        <v>4</v>
      </c>
      <c r="S876">
        <v>0</v>
      </c>
      <c r="T876">
        <v>0</v>
      </c>
      <c r="U876">
        <v>0</v>
      </c>
      <c r="V876" t="s">
        <v>29</v>
      </c>
      <c r="W876" t="s">
        <v>29</v>
      </c>
      <c r="X876" t="s">
        <v>29</v>
      </c>
      <c r="Y876" t="s">
        <v>29</v>
      </c>
      <c r="Z876" t="s">
        <v>29</v>
      </c>
    </row>
    <row r="877" spans="1:26" x14ac:dyDescent="0.3">
      <c r="A877" s="1">
        <v>41361</v>
      </c>
      <c r="B877" t="s">
        <v>69</v>
      </c>
      <c r="C877" t="s">
        <v>24</v>
      </c>
      <c r="D877" t="s">
        <v>32</v>
      </c>
      <c r="E877" t="s">
        <v>26</v>
      </c>
      <c r="F877" t="s">
        <v>35</v>
      </c>
      <c r="G877" t="s">
        <v>28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33</v>
      </c>
      <c r="N877" t="str">
        <f>VLOOKUP(M877, Table!$A$1:$B$26, 2, 0)</f>
        <v>High End</v>
      </c>
      <c r="O877">
        <v>50</v>
      </c>
      <c r="P877">
        <v>54</v>
      </c>
      <c r="Q877" t="s">
        <v>29</v>
      </c>
      <c r="R877">
        <v>6</v>
      </c>
      <c r="S877">
        <v>0</v>
      </c>
      <c r="T877">
        <v>0</v>
      </c>
      <c r="U877">
        <v>0</v>
      </c>
      <c r="V877" t="s">
        <v>29</v>
      </c>
      <c r="W877" t="s">
        <v>29</v>
      </c>
      <c r="X877" t="s">
        <v>29</v>
      </c>
      <c r="Y877" t="s">
        <v>29</v>
      </c>
      <c r="Z877" t="s">
        <v>29</v>
      </c>
    </row>
    <row r="878" spans="1:26" x14ac:dyDescent="0.3">
      <c r="A878" s="1">
        <v>41359</v>
      </c>
      <c r="B878" t="s">
        <v>69</v>
      </c>
      <c r="C878" t="s">
        <v>24</v>
      </c>
      <c r="D878" t="s">
        <v>36</v>
      </c>
      <c r="E878" t="s">
        <v>26</v>
      </c>
      <c r="F878" t="s">
        <v>27</v>
      </c>
      <c r="G878" t="s">
        <v>28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38</v>
      </c>
      <c r="N878" t="str">
        <f>VLOOKUP(M878, Table!$A$1:$B$26, 2, 0)</f>
        <v>General</v>
      </c>
      <c r="O878">
        <v>50</v>
      </c>
      <c r="P878">
        <v>54</v>
      </c>
      <c r="Q878" t="s">
        <v>29</v>
      </c>
      <c r="R878">
        <v>564</v>
      </c>
      <c r="S878">
        <v>0</v>
      </c>
      <c r="T878">
        <v>0</v>
      </c>
      <c r="U878">
        <v>0.15</v>
      </c>
      <c r="V878" t="s">
        <v>29</v>
      </c>
      <c r="W878" t="s">
        <v>29</v>
      </c>
      <c r="X878" t="s">
        <v>29</v>
      </c>
      <c r="Y878" t="s">
        <v>29</v>
      </c>
      <c r="Z878" t="s">
        <v>29</v>
      </c>
    </row>
    <row r="879" spans="1:26" x14ac:dyDescent="0.3">
      <c r="A879" s="1">
        <v>41360</v>
      </c>
      <c r="B879" t="s">
        <v>69</v>
      </c>
      <c r="C879" t="s">
        <v>24</v>
      </c>
      <c r="D879" t="s">
        <v>36</v>
      </c>
      <c r="E879" t="s">
        <v>26</v>
      </c>
      <c r="F879" t="s">
        <v>27</v>
      </c>
      <c r="G879" t="s">
        <v>28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38</v>
      </c>
      <c r="N879" t="str">
        <f>VLOOKUP(M879, Table!$A$1:$B$26, 2, 0)</f>
        <v>General</v>
      </c>
      <c r="O879">
        <v>50</v>
      </c>
      <c r="P879">
        <v>54</v>
      </c>
      <c r="Q879" t="s">
        <v>29</v>
      </c>
      <c r="R879">
        <v>54</v>
      </c>
      <c r="S879">
        <v>0</v>
      </c>
      <c r="T879">
        <v>0</v>
      </c>
      <c r="U879">
        <v>0.01</v>
      </c>
      <c r="V879" t="s">
        <v>29</v>
      </c>
      <c r="W879" t="s">
        <v>29</v>
      </c>
      <c r="X879" t="s">
        <v>29</v>
      </c>
      <c r="Y879" t="s">
        <v>29</v>
      </c>
      <c r="Z879" t="s">
        <v>29</v>
      </c>
    </row>
    <row r="880" spans="1:26" x14ac:dyDescent="0.3">
      <c r="A880" s="1">
        <v>41361</v>
      </c>
      <c r="B880" t="s">
        <v>69</v>
      </c>
      <c r="C880" t="s">
        <v>24</v>
      </c>
      <c r="D880" t="s">
        <v>36</v>
      </c>
      <c r="E880" t="s">
        <v>26</v>
      </c>
      <c r="F880" t="s">
        <v>27</v>
      </c>
      <c r="G880" t="s">
        <v>28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38</v>
      </c>
      <c r="N880" t="str">
        <f>VLOOKUP(M880, Table!$A$1:$B$26, 2, 0)</f>
        <v>General</v>
      </c>
      <c r="O880">
        <v>50</v>
      </c>
      <c r="P880">
        <v>54</v>
      </c>
      <c r="Q880" t="s">
        <v>29</v>
      </c>
      <c r="R880">
        <v>1628</v>
      </c>
      <c r="S880">
        <v>4</v>
      </c>
      <c r="T880">
        <v>4</v>
      </c>
      <c r="U880">
        <v>1.65</v>
      </c>
      <c r="V880">
        <v>1</v>
      </c>
      <c r="W880" t="s">
        <v>29</v>
      </c>
      <c r="X880" t="s">
        <v>29</v>
      </c>
      <c r="Y880" t="s">
        <v>29</v>
      </c>
      <c r="Z880" t="s">
        <v>29</v>
      </c>
    </row>
    <row r="881" spans="1:26" x14ac:dyDescent="0.3">
      <c r="A881" s="1">
        <v>41359</v>
      </c>
      <c r="B881" t="s">
        <v>69</v>
      </c>
      <c r="C881" t="s">
        <v>24</v>
      </c>
      <c r="D881" t="s">
        <v>32</v>
      </c>
      <c r="E881" t="s">
        <v>26</v>
      </c>
      <c r="F881" t="s">
        <v>35</v>
      </c>
      <c r="G881" t="s">
        <v>28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42</v>
      </c>
      <c r="N881" t="str">
        <f>VLOOKUP(M881, Table!$A$1:$B$26, 2, 0)</f>
        <v>Retailer</v>
      </c>
      <c r="O881">
        <v>50</v>
      </c>
      <c r="P881">
        <v>54</v>
      </c>
      <c r="Q881" t="s">
        <v>29</v>
      </c>
      <c r="R881">
        <v>50</v>
      </c>
      <c r="S881">
        <v>0</v>
      </c>
      <c r="T881">
        <v>0</v>
      </c>
      <c r="U881">
        <v>0.04</v>
      </c>
      <c r="V881" t="s">
        <v>29</v>
      </c>
      <c r="W881" t="s">
        <v>29</v>
      </c>
      <c r="X881" t="s">
        <v>29</v>
      </c>
      <c r="Y881" t="s">
        <v>29</v>
      </c>
      <c r="Z881" t="s">
        <v>29</v>
      </c>
    </row>
    <row r="882" spans="1:26" x14ac:dyDescent="0.3">
      <c r="A882" s="1">
        <v>41359</v>
      </c>
      <c r="B882" t="s">
        <v>69</v>
      </c>
      <c r="C882" t="s">
        <v>24</v>
      </c>
      <c r="D882" t="s">
        <v>32</v>
      </c>
      <c r="E882" t="s">
        <v>26</v>
      </c>
      <c r="F882" t="s">
        <v>31</v>
      </c>
      <c r="G882" t="s">
        <v>28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30</v>
      </c>
      <c r="N882" t="str">
        <f>VLOOKUP(M882, Table!$A$1:$B$26, 2, 0)</f>
        <v>High End</v>
      </c>
      <c r="O882">
        <v>30</v>
      </c>
      <c r="P882">
        <v>39</v>
      </c>
      <c r="Q882" t="s">
        <v>29</v>
      </c>
      <c r="R882">
        <v>251</v>
      </c>
      <c r="S882">
        <v>1</v>
      </c>
      <c r="T882">
        <v>0</v>
      </c>
      <c r="U882">
        <v>0.16</v>
      </c>
      <c r="V882" t="s">
        <v>29</v>
      </c>
      <c r="W882" t="s">
        <v>29</v>
      </c>
      <c r="X882" t="s">
        <v>29</v>
      </c>
      <c r="Y882" t="s">
        <v>29</v>
      </c>
      <c r="Z882" t="s">
        <v>29</v>
      </c>
    </row>
    <row r="883" spans="1:26" x14ac:dyDescent="0.3">
      <c r="A883" s="1">
        <v>41360</v>
      </c>
      <c r="B883" t="s">
        <v>69</v>
      </c>
      <c r="C883" t="s">
        <v>24</v>
      </c>
      <c r="D883" t="s">
        <v>32</v>
      </c>
      <c r="E883" t="s">
        <v>26</v>
      </c>
      <c r="F883" t="s">
        <v>31</v>
      </c>
      <c r="G883" t="s">
        <v>28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30</v>
      </c>
      <c r="N883" t="str">
        <f>VLOOKUP(M883, Table!$A$1:$B$26, 2, 0)</f>
        <v>High End</v>
      </c>
      <c r="O883">
        <v>30</v>
      </c>
      <c r="P883">
        <v>39</v>
      </c>
      <c r="Q883" t="s">
        <v>29</v>
      </c>
      <c r="R883">
        <v>1</v>
      </c>
      <c r="S883">
        <v>0</v>
      </c>
      <c r="T883">
        <v>0</v>
      </c>
      <c r="U883">
        <v>0.01</v>
      </c>
      <c r="V883" t="s">
        <v>29</v>
      </c>
      <c r="W883" t="s">
        <v>29</v>
      </c>
      <c r="X883" t="s">
        <v>29</v>
      </c>
      <c r="Y883" t="s">
        <v>29</v>
      </c>
      <c r="Z883" t="s">
        <v>29</v>
      </c>
    </row>
    <row r="884" spans="1:26" x14ac:dyDescent="0.3">
      <c r="A884" s="1">
        <v>41359</v>
      </c>
      <c r="B884" t="s">
        <v>69</v>
      </c>
      <c r="C884" t="s">
        <v>24</v>
      </c>
      <c r="D884" t="s">
        <v>32</v>
      </c>
      <c r="E884" t="s">
        <v>26</v>
      </c>
      <c r="F884" t="s">
        <v>27</v>
      </c>
      <c r="G884" t="s">
        <v>28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42</v>
      </c>
      <c r="N884" t="str">
        <f>VLOOKUP(M884, Table!$A$1:$B$26, 2, 0)</f>
        <v>Retailer</v>
      </c>
      <c r="O884">
        <v>25</v>
      </c>
      <c r="P884">
        <v>29</v>
      </c>
      <c r="Q884" t="s">
        <v>29</v>
      </c>
      <c r="R884">
        <v>21</v>
      </c>
      <c r="S884">
        <v>0</v>
      </c>
      <c r="T884">
        <v>0</v>
      </c>
      <c r="U884">
        <v>0.2</v>
      </c>
      <c r="V884" t="s">
        <v>29</v>
      </c>
      <c r="W884" t="s">
        <v>29</v>
      </c>
      <c r="X884" t="s">
        <v>29</v>
      </c>
      <c r="Y884" t="s">
        <v>29</v>
      </c>
      <c r="Z884" t="s">
        <v>29</v>
      </c>
    </row>
    <row r="885" spans="1:26" x14ac:dyDescent="0.3">
      <c r="A885" s="1">
        <v>41359</v>
      </c>
      <c r="B885" t="s">
        <v>69</v>
      </c>
      <c r="C885" t="s">
        <v>24</v>
      </c>
      <c r="D885" t="s">
        <v>25</v>
      </c>
      <c r="E885" t="s">
        <v>26</v>
      </c>
      <c r="F885" t="s">
        <v>27</v>
      </c>
      <c r="G885" t="s">
        <v>28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40</v>
      </c>
      <c r="N885" t="str">
        <f>VLOOKUP(M885, Table!$A$1:$B$26, 2, 0)</f>
        <v>Cosmetics</v>
      </c>
      <c r="O885">
        <v>50</v>
      </c>
      <c r="P885">
        <v>54</v>
      </c>
      <c r="Q885" t="s">
        <v>29</v>
      </c>
      <c r="R885">
        <v>1026</v>
      </c>
      <c r="S885">
        <v>6</v>
      </c>
      <c r="T885">
        <v>3</v>
      </c>
      <c r="U885">
        <v>1.63</v>
      </c>
      <c r="V885">
        <v>1</v>
      </c>
      <c r="W885" t="s">
        <v>29</v>
      </c>
      <c r="X885" t="s">
        <v>29</v>
      </c>
      <c r="Y885" t="s">
        <v>29</v>
      </c>
      <c r="Z885" t="s">
        <v>29</v>
      </c>
    </row>
    <row r="886" spans="1:26" x14ac:dyDescent="0.3">
      <c r="A886" s="1">
        <v>41360</v>
      </c>
      <c r="B886" t="s">
        <v>69</v>
      </c>
      <c r="C886" t="s">
        <v>24</v>
      </c>
      <c r="D886" t="s">
        <v>25</v>
      </c>
      <c r="E886" t="s">
        <v>26</v>
      </c>
      <c r="F886" t="s">
        <v>27</v>
      </c>
      <c r="G886" t="s">
        <v>28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40</v>
      </c>
      <c r="N886" t="str">
        <f>VLOOKUP(M886, Table!$A$1:$B$26, 2, 0)</f>
        <v>Cosmetics</v>
      </c>
      <c r="O886">
        <v>50</v>
      </c>
      <c r="P886">
        <v>54</v>
      </c>
      <c r="Q886" t="s">
        <v>29</v>
      </c>
      <c r="R886">
        <v>2718</v>
      </c>
      <c r="S886">
        <v>8</v>
      </c>
      <c r="T886">
        <v>7</v>
      </c>
      <c r="U886">
        <v>1.33</v>
      </c>
      <c r="V886" t="s">
        <v>29</v>
      </c>
      <c r="W886" t="s">
        <v>29</v>
      </c>
      <c r="X886" t="s">
        <v>29</v>
      </c>
      <c r="Y886" t="s">
        <v>29</v>
      </c>
      <c r="Z886" t="s">
        <v>29</v>
      </c>
    </row>
    <row r="887" spans="1:26" x14ac:dyDescent="0.3">
      <c r="A887" s="1">
        <v>41361</v>
      </c>
      <c r="B887" t="s">
        <v>69</v>
      </c>
      <c r="C887" t="s">
        <v>24</v>
      </c>
      <c r="D887" t="s">
        <v>25</v>
      </c>
      <c r="E887" t="s">
        <v>26</v>
      </c>
      <c r="F887" t="s">
        <v>27</v>
      </c>
      <c r="G887" t="s">
        <v>28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40</v>
      </c>
      <c r="N887" t="str">
        <f>VLOOKUP(M887, Table!$A$1:$B$26, 2, 0)</f>
        <v>Cosmetics</v>
      </c>
      <c r="O887">
        <v>50</v>
      </c>
      <c r="P887">
        <v>54</v>
      </c>
      <c r="Q887" t="s">
        <v>29</v>
      </c>
      <c r="R887">
        <v>3043</v>
      </c>
      <c r="S887">
        <v>5</v>
      </c>
      <c r="T887">
        <v>5</v>
      </c>
      <c r="U887">
        <v>1.33</v>
      </c>
      <c r="V887" t="s">
        <v>29</v>
      </c>
      <c r="W887" t="s">
        <v>29</v>
      </c>
      <c r="X887" t="s">
        <v>29</v>
      </c>
      <c r="Y887" t="s">
        <v>29</v>
      </c>
      <c r="Z887" t="s">
        <v>29</v>
      </c>
    </row>
    <row r="888" spans="1:26" x14ac:dyDescent="0.3">
      <c r="A888" s="1">
        <v>41359</v>
      </c>
      <c r="B888" t="s">
        <v>69</v>
      </c>
      <c r="C888" t="s">
        <v>24</v>
      </c>
      <c r="D888" t="s">
        <v>37</v>
      </c>
      <c r="E888" t="s">
        <v>26</v>
      </c>
      <c r="F888" t="s">
        <v>27</v>
      </c>
      <c r="G888" t="s">
        <v>28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38</v>
      </c>
      <c r="N888" t="str">
        <f>VLOOKUP(M888, Table!$A$1:$B$26, 2, 0)</f>
        <v>General</v>
      </c>
      <c r="O888">
        <v>50</v>
      </c>
      <c r="P888">
        <v>54</v>
      </c>
      <c r="Q888" t="s">
        <v>29</v>
      </c>
      <c r="R888">
        <v>1159</v>
      </c>
      <c r="S888">
        <v>0</v>
      </c>
      <c r="T888">
        <v>0</v>
      </c>
      <c r="U888">
        <v>0.35</v>
      </c>
      <c r="V888" t="s">
        <v>29</v>
      </c>
      <c r="W888" t="s">
        <v>29</v>
      </c>
      <c r="X888" t="s">
        <v>29</v>
      </c>
      <c r="Y888" t="s">
        <v>29</v>
      </c>
      <c r="Z888" t="s">
        <v>29</v>
      </c>
    </row>
    <row r="889" spans="1:26" x14ac:dyDescent="0.3">
      <c r="A889" s="1">
        <v>41360</v>
      </c>
      <c r="B889" t="s">
        <v>69</v>
      </c>
      <c r="C889" t="s">
        <v>24</v>
      </c>
      <c r="D889" t="s">
        <v>37</v>
      </c>
      <c r="E889" t="s">
        <v>26</v>
      </c>
      <c r="F889" t="s">
        <v>27</v>
      </c>
      <c r="G889" t="s">
        <v>28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38</v>
      </c>
      <c r="N889" t="str">
        <f>VLOOKUP(M889, Table!$A$1:$B$26, 2, 0)</f>
        <v>General</v>
      </c>
      <c r="O889">
        <v>50</v>
      </c>
      <c r="P889">
        <v>54</v>
      </c>
      <c r="Q889" t="s">
        <v>29</v>
      </c>
      <c r="R889">
        <v>2525</v>
      </c>
      <c r="S889">
        <v>2</v>
      </c>
      <c r="T889">
        <v>1</v>
      </c>
      <c r="U889">
        <v>0.33</v>
      </c>
      <c r="V889" t="s">
        <v>29</v>
      </c>
      <c r="W889" t="s">
        <v>29</v>
      </c>
      <c r="X889" t="s">
        <v>29</v>
      </c>
      <c r="Y889" t="s">
        <v>29</v>
      </c>
      <c r="Z889" t="s">
        <v>29</v>
      </c>
    </row>
    <row r="890" spans="1:26" x14ac:dyDescent="0.3">
      <c r="A890" s="1">
        <v>41361</v>
      </c>
      <c r="B890" t="s">
        <v>69</v>
      </c>
      <c r="C890" t="s">
        <v>24</v>
      </c>
      <c r="D890" t="s">
        <v>37</v>
      </c>
      <c r="E890" t="s">
        <v>26</v>
      </c>
      <c r="F890" t="s">
        <v>27</v>
      </c>
      <c r="G890" t="s">
        <v>28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38</v>
      </c>
      <c r="N890" t="str">
        <f>VLOOKUP(M890, Table!$A$1:$B$26, 2, 0)</f>
        <v>General</v>
      </c>
      <c r="O890">
        <v>50</v>
      </c>
      <c r="P890">
        <v>54</v>
      </c>
      <c r="Q890" t="s">
        <v>29</v>
      </c>
      <c r="R890">
        <v>3007</v>
      </c>
      <c r="S890">
        <v>4</v>
      </c>
      <c r="T890">
        <v>3</v>
      </c>
      <c r="U890">
        <v>1.98</v>
      </c>
      <c r="V890" t="s">
        <v>29</v>
      </c>
      <c r="W890" t="s">
        <v>29</v>
      </c>
      <c r="X890" t="s">
        <v>29</v>
      </c>
      <c r="Y890" t="s">
        <v>29</v>
      </c>
      <c r="Z890" t="s">
        <v>29</v>
      </c>
    </row>
    <row r="891" spans="1:26" x14ac:dyDescent="0.3">
      <c r="A891" s="1">
        <v>41359</v>
      </c>
      <c r="B891" t="s">
        <v>69</v>
      </c>
      <c r="C891" t="s">
        <v>24</v>
      </c>
      <c r="D891" t="s">
        <v>37</v>
      </c>
      <c r="E891" t="s">
        <v>26</v>
      </c>
      <c r="F891" t="s">
        <v>31</v>
      </c>
      <c r="G891" t="s">
        <v>28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38</v>
      </c>
      <c r="N891" t="str">
        <f>VLOOKUP(M891, Table!$A$1:$B$26, 2, 0)</f>
        <v>General</v>
      </c>
      <c r="O891">
        <v>30</v>
      </c>
      <c r="P891">
        <v>39</v>
      </c>
      <c r="Q891" t="s">
        <v>29</v>
      </c>
      <c r="R891">
        <v>1765</v>
      </c>
      <c r="S891">
        <v>2</v>
      </c>
      <c r="T891">
        <v>0</v>
      </c>
      <c r="U891">
        <v>0.48</v>
      </c>
      <c r="V891" t="s">
        <v>29</v>
      </c>
      <c r="W891" t="s">
        <v>29</v>
      </c>
      <c r="X891" t="s">
        <v>29</v>
      </c>
      <c r="Y891" t="s">
        <v>29</v>
      </c>
      <c r="Z891" t="s">
        <v>29</v>
      </c>
    </row>
    <row r="892" spans="1:26" x14ac:dyDescent="0.3">
      <c r="A892" s="1">
        <v>41360</v>
      </c>
      <c r="B892" t="s">
        <v>69</v>
      </c>
      <c r="C892" t="s">
        <v>24</v>
      </c>
      <c r="D892" t="s">
        <v>37</v>
      </c>
      <c r="E892" t="s">
        <v>26</v>
      </c>
      <c r="F892" t="s">
        <v>31</v>
      </c>
      <c r="G892" t="s">
        <v>28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38</v>
      </c>
      <c r="N892" t="str">
        <f>VLOOKUP(M892, Table!$A$1:$B$26, 2, 0)</f>
        <v>General</v>
      </c>
      <c r="O892">
        <v>30</v>
      </c>
      <c r="P892">
        <v>39</v>
      </c>
      <c r="Q892" t="s">
        <v>29</v>
      </c>
      <c r="R892">
        <v>229</v>
      </c>
      <c r="S892">
        <v>0</v>
      </c>
      <c r="T892">
        <v>0</v>
      </c>
      <c r="U892">
        <v>0.06</v>
      </c>
      <c r="V892" t="s">
        <v>29</v>
      </c>
      <c r="W892" t="s">
        <v>29</v>
      </c>
      <c r="X892" t="s">
        <v>29</v>
      </c>
      <c r="Y892" t="s">
        <v>29</v>
      </c>
      <c r="Z892" t="s">
        <v>29</v>
      </c>
    </row>
    <row r="893" spans="1:26" x14ac:dyDescent="0.3">
      <c r="A893" s="1">
        <v>41359</v>
      </c>
      <c r="B893" t="s">
        <v>69</v>
      </c>
      <c r="C893" t="s">
        <v>24</v>
      </c>
      <c r="D893" t="s">
        <v>37</v>
      </c>
      <c r="E893" t="s">
        <v>26</v>
      </c>
      <c r="F893" t="s">
        <v>35</v>
      </c>
      <c r="G893" t="s">
        <v>28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38</v>
      </c>
      <c r="N893" t="str">
        <f>VLOOKUP(M893, Table!$A$1:$B$26, 2, 0)</f>
        <v>General</v>
      </c>
      <c r="O893">
        <v>25</v>
      </c>
      <c r="P893">
        <v>29</v>
      </c>
      <c r="Q893" t="s">
        <v>29</v>
      </c>
      <c r="R893">
        <v>808</v>
      </c>
      <c r="S893">
        <v>0</v>
      </c>
      <c r="T893">
        <v>0</v>
      </c>
      <c r="U893">
        <v>0.16</v>
      </c>
      <c r="V893" t="s">
        <v>29</v>
      </c>
      <c r="W893" t="s">
        <v>29</v>
      </c>
      <c r="X893" t="s">
        <v>29</v>
      </c>
      <c r="Y893" t="s">
        <v>29</v>
      </c>
      <c r="Z893" t="s">
        <v>29</v>
      </c>
    </row>
    <row r="894" spans="1:26" x14ac:dyDescent="0.3">
      <c r="A894" s="1">
        <v>41360</v>
      </c>
      <c r="B894" t="s">
        <v>69</v>
      </c>
      <c r="C894" t="s">
        <v>24</v>
      </c>
      <c r="D894" t="s">
        <v>37</v>
      </c>
      <c r="E894" t="s">
        <v>26</v>
      </c>
      <c r="F894" t="s">
        <v>35</v>
      </c>
      <c r="G894" t="s">
        <v>28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38</v>
      </c>
      <c r="N894" t="str">
        <f>VLOOKUP(M894, Table!$A$1:$B$26, 2, 0)</f>
        <v>General</v>
      </c>
      <c r="O894">
        <v>25</v>
      </c>
      <c r="P894">
        <v>29</v>
      </c>
      <c r="Q894" t="s">
        <v>29</v>
      </c>
      <c r="R894">
        <v>597</v>
      </c>
      <c r="S894">
        <v>1</v>
      </c>
      <c r="T894">
        <v>1</v>
      </c>
      <c r="U894">
        <v>0.13</v>
      </c>
      <c r="V894" t="s">
        <v>29</v>
      </c>
      <c r="W894" t="s">
        <v>29</v>
      </c>
      <c r="X894" t="s">
        <v>29</v>
      </c>
      <c r="Y894" t="s">
        <v>29</v>
      </c>
      <c r="Z894" t="s">
        <v>29</v>
      </c>
    </row>
    <row r="895" spans="1:26" x14ac:dyDescent="0.3">
      <c r="A895" s="1">
        <v>41361</v>
      </c>
      <c r="B895" t="s">
        <v>69</v>
      </c>
      <c r="C895" t="s">
        <v>24</v>
      </c>
      <c r="D895" t="s">
        <v>37</v>
      </c>
      <c r="E895" t="s">
        <v>26</v>
      </c>
      <c r="F895" t="s">
        <v>35</v>
      </c>
      <c r="G895" t="s">
        <v>28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38</v>
      </c>
      <c r="N895" t="str">
        <f>VLOOKUP(M895, Table!$A$1:$B$26, 2, 0)</f>
        <v>General</v>
      </c>
      <c r="O895">
        <v>25</v>
      </c>
      <c r="P895">
        <v>29</v>
      </c>
      <c r="Q895" t="s">
        <v>29</v>
      </c>
      <c r="R895">
        <v>2658</v>
      </c>
      <c r="S895">
        <v>3</v>
      </c>
      <c r="T895">
        <v>2</v>
      </c>
      <c r="U895">
        <v>1.7</v>
      </c>
      <c r="V895">
        <v>2</v>
      </c>
      <c r="W895" t="s">
        <v>29</v>
      </c>
      <c r="X895" t="s">
        <v>29</v>
      </c>
      <c r="Y895" t="s">
        <v>29</v>
      </c>
      <c r="Z895" t="s">
        <v>29</v>
      </c>
    </row>
    <row r="896" spans="1:26" x14ac:dyDescent="0.3">
      <c r="A896" s="1">
        <v>41359</v>
      </c>
      <c r="B896" t="s">
        <v>69</v>
      </c>
      <c r="C896" t="s">
        <v>24</v>
      </c>
      <c r="D896" t="s">
        <v>37</v>
      </c>
      <c r="E896" t="s">
        <v>26</v>
      </c>
      <c r="F896" t="s">
        <v>31</v>
      </c>
      <c r="G896" t="s">
        <v>28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38</v>
      </c>
      <c r="N896" t="str">
        <f>VLOOKUP(M896, Table!$A$1:$B$26, 2, 0)</f>
        <v>General</v>
      </c>
      <c r="O896">
        <v>25</v>
      </c>
      <c r="P896">
        <v>29</v>
      </c>
      <c r="Q896" t="s">
        <v>29</v>
      </c>
      <c r="R896">
        <v>804</v>
      </c>
      <c r="S896">
        <v>0</v>
      </c>
      <c r="T896">
        <v>0</v>
      </c>
      <c r="U896">
        <v>0.23</v>
      </c>
      <c r="V896" t="s">
        <v>29</v>
      </c>
      <c r="W896" t="s">
        <v>29</v>
      </c>
      <c r="X896" t="s">
        <v>29</v>
      </c>
      <c r="Y896" t="s">
        <v>29</v>
      </c>
      <c r="Z896" t="s">
        <v>29</v>
      </c>
    </row>
    <row r="897" spans="1:26" x14ac:dyDescent="0.3">
      <c r="A897" s="1">
        <v>41360</v>
      </c>
      <c r="B897" t="s">
        <v>69</v>
      </c>
      <c r="C897" t="s">
        <v>24</v>
      </c>
      <c r="D897" t="s">
        <v>37</v>
      </c>
      <c r="E897" t="s">
        <v>26</v>
      </c>
      <c r="F897" t="s">
        <v>31</v>
      </c>
      <c r="G897" t="s">
        <v>28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38</v>
      </c>
      <c r="N897" t="str">
        <f>VLOOKUP(M897, Table!$A$1:$B$26, 2, 0)</f>
        <v>General</v>
      </c>
      <c r="O897">
        <v>25</v>
      </c>
      <c r="P897">
        <v>29</v>
      </c>
      <c r="Q897" t="s">
        <v>29</v>
      </c>
      <c r="R897">
        <v>96</v>
      </c>
      <c r="S897">
        <v>0</v>
      </c>
      <c r="T897">
        <v>0</v>
      </c>
      <c r="U897">
        <v>0.02</v>
      </c>
      <c r="V897" t="s">
        <v>29</v>
      </c>
      <c r="W897" t="s">
        <v>29</v>
      </c>
      <c r="X897" t="s">
        <v>29</v>
      </c>
      <c r="Y897" t="s">
        <v>29</v>
      </c>
      <c r="Z897" t="s">
        <v>29</v>
      </c>
    </row>
    <row r="898" spans="1:26" x14ac:dyDescent="0.3">
      <c r="A898" s="1">
        <v>41361</v>
      </c>
      <c r="B898" t="s">
        <v>69</v>
      </c>
      <c r="C898" t="s">
        <v>24</v>
      </c>
      <c r="D898" t="s">
        <v>37</v>
      </c>
      <c r="E898" t="s">
        <v>26</v>
      </c>
      <c r="F898" t="s">
        <v>31</v>
      </c>
      <c r="G898" t="s">
        <v>28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38</v>
      </c>
      <c r="N898" t="str">
        <f>VLOOKUP(M898, Table!$A$1:$B$26, 2, 0)</f>
        <v>General</v>
      </c>
      <c r="O898">
        <v>25</v>
      </c>
      <c r="P898">
        <v>29</v>
      </c>
      <c r="Q898" t="s">
        <v>29</v>
      </c>
      <c r="R898">
        <v>6</v>
      </c>
      <c r="S898">
        <v>0</v>
      </c>
      <c r="T898">
        <v>0</v>
      </c>
      <c r="U898">
        <v>0</v>
      </c>
      <c r="V898" t="s">
        <v>29</v>
      </c>
      <c r="W898" t="s">
        <v>29</v>
      </c>
      <c r="X898" t="s">
        <v>29</v>
      </c>
      <c r="Y898" t="s">
        <v>29</v>
      </c>
      <c r="Z898" t="s">
        <v>29</v>
      </c>
    </row>
    <row r="899" spans="1:26" x14ac:dyDescent="0.3">
      <c r="A899" s="1">
        <v>41359</v>
      </c>
      <c r="B899" t="s">
        <v>69</v>
      </c>
      <c r="C899" t="s">
        <v>24</v>
      </c>
      <c r="D899" t="s">
        <v>32</v>
      </c>
      <c r="E899" t="s">
        <v>26</v>
      </c>
      <c r="F899" t="s">
        <v>27</v>
      </c>
      <c r="G899" t="s">
        <v>28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42</v>
      </c>
      <c r="N899" t="str">
        <f>VLOOKUP(M899, Table!$A$1:$B$26, 2, 0)</f>
        <v>Retailer</v>
      </c>
      <c r="O899">
        <v>30</v>
      </c>
      <c r="P899">
        <v>39</v>
      </c>
      <c r="Q899" t="s">
        <v>29</v>
      </c>
      <c r="R899">
        <v>130</v>
      </c>
      <c r="S899">
        <v>4</v>
      </c>
      <c r="T899">
        <v>4</v>
      </c>
      <c r="U899">
        <v>0.51</v>
      </c>
      <c r="V899" t="s">
        <v>29</v>
      </c>
      <c r="W899" t="s">
        <v>29</v>
      </c>
      <c r="X899" t="s">
        <v>29</v>
      </c>
      <c r="Y899" t="s">
        <v>29</v>
      </c>
      <c r="Z899" t="s">
        <v>29</v>
      </c>
    </row>
    <row r="900" spans="1:26" x14ac:dyDescent="0.3">
      <c r="A900" s="1">
        <v>41360</v>
      </c>
      <c r="B900" t="s">
        <v>69</v>
      </c>
      <c r="C900" t="s">
        <v>24</v>
      </c>
      <c r="D900" t="s">
        <v>32</v>
      </c>
      <c r="E900" t="s">
        <v>26</v>
      </c>
      <c r="F900" t="s">
        <v>27</v>
      </c>
      <c r="G900" t="s">
        <v>28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42</v>
      </c>
      <c r="N900" t="str">
        <f>VLOOKUP(M900, Table!$A$1:$B$26, 2, 0)</f>
        <v>Retailer</v>
      </c>
      <c r="O900">
        <v>30</v>
      </c>
      <c r="P900">
        <v>39</v>
      </c>
      <c r="Q900" t="s">
        <v>29</v>
      </c>
      <c r="R900">
        <v>536</v>
      </c>
      <c r="S900">
        <v>3</v>
      </c>
      <c r="T900">
        <v>3</v>
      </c>
      <c r="U900">
        <v>0.6</v>
      </c>
      <c r="V900" t="s">
        <v>29</v>
      </c>
      <c r="W900" t="s">
        <v>29</v>
      </c>
      <c r="X900" t="s">
        <v>29</v>
      </c>
      <c r="Y900" t="s">
        <v>29</v>
      </c>
      <c r="Z900" t="s">
        <v>29</v>
      </c>
    </row>
    <row r="901" spans="1:26" x14ac:dyDescent="0.3">
      <c r="A901" s="1">
        <v>41361</v>
      </c>
      <c r="B901" t="s">
        <v>69</v>
      </c>
      <c r="C901" t="s">
        <v>24</v>
      </c>
      <c r="D901" t="s">
        <v>32</v>
      </c>
      <c r="E901" t="s">
        <v>26</v>
      </c>
      <c r="F901" t="s">
        <v>27</v>
      </c>
      <c r="G901" t="s">
        <v>28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42</v>
      </c>
      <c r="N901" t="str">
        <f>VLOOKUP(M901, Table!$A$1:$B$26, 2, 0)</f>
        <v>Retailer</v>
      </c>
      <c r="O901">
        <v>30</v>
      </c>
      <c r="P901">
        <v>39</v>
      </c>
      <c r="Q901" t="s">
        <v>29</v>
      </c>
      <c r="R901">
        <v>3303</v>
      </c>
      <c r="S901">
        <v>6</v>
      </c>
      <c r="T901">
        <v>5</v>
      </c>
      <c r="U901">
        <v>1.17</v>
      </c>
      <c r="V901" t="s">
        <v>29</v>
      </c>
      <c r="W901" t="s">
        <v>29</v>
      </c>
      <c r="X901" t="s">
        <v>29</v>
      </c>
      <c r="Y901" t="s">
        <v>29</v>
      </c>
      <c r="Z901" t="s">
        <v>29</v>
      </c>
    </row>
    <row r="902" spans="1:26" x14ac:dyDescent="0.3">
      <c r="A902" s="1">
        <v>41359</v>
      </c>
      <c r="B902" t="s">
        <v>69</v>
      </c>
      <c r="C902" t="s">
        <v>24</v>
      </c>
      <c r="D902" t="s">
        <v>34</v>
      </c>
      <c r="E902" t="s">
        <v>26</v>
      </c>
      <c r="F902" t="s">
        <v>31</v>
      </c>
      <c r="G902" t="s">
        <v>28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30</v>
      </c>
      <c r="N902" t="str">
        <f>VLOOKUP(M902, Table!$A$1:$B$26, 2, 0)</f>
        <v>High End</v>
      </c>
      <c r="O902">
        <v>50</v>
      </c>
      <c r="P902">
        <v>54</v>
      </c>
      <c r="Q902" t="s">
        <v>29</v>
      </c>
      <c r="R902">
        <v>1028</v>
      </c>
      <c r="S902">
        <v>1</v>
      </c>
      <c r="T902">
        <v>1</v>
      </c>
      <c r="U902">
        <v>0.69</v>
      </c>
      <c r="V902" t="s">
        <v>29</v>
      </c>
      <c r="W902" t="s">
        <v>29</v>
      </c>
      <c r="X902" t="s">
        <v>29</v>
      </c>
      <c r="Y902" t="s">
        <v>29</v>
      </c>
      <c r="Z902" t="s">
        <v>29</v>
      </c>
    </row>
    <row r="903" spans="1:26" x14ac:dyDescent="0.3">
      <c r="A903" s="1">
        <v>41360</v>
      </c>
      <c r="B903" t="s">
        <v>69</v>
      </c>
      <c r="C903" t="s">
        <v>24</v>
      </c>
      <c r="D903" t="s">
        <v>34</v>
      </c>
      <c r="E903" t="s">
        <v>26</v>
      </c>
      <c r="F903" t="s">
        <v>31</v>
      </c>
      <c r="G903" t="s">
        <v>28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30</v>
      </c>
      <c r="N903" t="str">
        <f>VLOOKUP(M903, Table!$A$1:$B$26, 2, 0)</f>
        <v>High End</v>
      </c>
      <c r="O903">
        <v>50</v>
      </c>
      <c r="P903">
        <v>54</v>
      </c>
      <c r="Q903" t="s">
        <v>29</v>
      </c>
      <c r="R903">
        <v>267</v>
      </c>
      <c r="S903">
        <v>1</v>
      </c>
      <c r="T903">
        <v>0</v>
      </c>
      <c r="U903">
        <v>0.15</v>
      </c>
      <c r="V903" t="s">
        <v>29</v>
      </c>
      <c r="W903" t="s">
        <v>29</v>
      </c>
      <c r="X903" t="s">
        <v>29</v>
      </c>
      <c r="Y903" t="s">
        <v>29</v>
      </c>
      <c r="Z903" t="s">
        <v>29</v>
      </c>
    </row>
    <row r="904" spans="1:26" x14ac:dyDescent="0.3">
      <c r="A904" s="1">
        <v>41361</v>
      </c>
      <c r="B904" t="s">
        <v>69</v>
      </c>
      <c r="C904" t="s">
        <v>24</v>
      </c>
      <c r="D904" t="s">
        <v>34</v>
      </c>
      <c r="E904" t="s">
        <v>26</v>
      </c>
      <c r="F904" t="s">
        <v>31</v>
      </c>
      <c r="G904" t="s">
        <v>28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30</v>
      </c>
      <c r="N904" t="str">
        <f>VLOOKUP(M904, Table!$A$1:$B$26, 2, 0)</f>
        <v>High End</v>
      </c>
      <c r="O904">
        <v>50</v>
      </c>
      <c r="P904">
        <v>54</v>
      </c>
      <c r="Q904" t="s">
        <v>29</v>
      </c>
      <c r="R904">
        <v>7</v>
      </c>
      <c r="S904">
        <v>0</v>
      </c>
      <c r="T904">
        <v>0</v>
      </c>
      <c r="U904">
        <v>0.01</v>
      </c>
      <c r="V904" t="s">
        <v>29</v>
      </c>
      <c r="W904" t="s">
        <v>29</v>
      </c>
      <c r="X904" t="s">
        <v>29</v>
      </c>
      <c r="Y904" t="s">
        <v>29</v>
      </c>
      <c r="Z904" t="s">
        <v>29</v>
      </c>
    </row>
    <row r="905" spans="1:26" x14ac:dyDescent="0.3">
      <c r="A905" s="1">
        <v>41359</v>
      </c>
      <c r="B905" t="s">
        <v>69</v>
      </c>
      <c r="C905" t="s">
        <v>24</v>
      </c>
      <c r="D905" t="s">
        <v>32</v>
      </c>
      <c r="E905" t="s">
        <v>26</v>
      </c>
      <c r="F905" t="s">
        <v>27</v>
      </c>
      <c r="G905" t="s">
        <v>28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41</v>
      </c>
      <c r="N905" t="str">
        <f>VLOOKUP(M905, Table!$A$1:$B$26, 2, 0)</f>
        <v>High End</v>
      </c>
      <c r="O905">
        <v>25</v>
      </c>
      <c r="P905">
        <v>29</v>
      </c>
      <c r="Q905" t="s">
        <v>29</v>
      </c>
      <c r="R905">
        <v>208</v>
      </c>
      <c r="S905">
        <v>1</v>
      </c>
      <c r="T905">
        <v>0</v>
      </c>
      <c r="U905">
        <v>0.17</v>
      </c>
      <c r="V905" t="s">
        <v>29</v>
      </c>
      <c r="W905" t="s">
        <v>29</v>
      </c>
      <c r="X905" t="s">
        <v>29</v>
      </c>
      <c r="Y905" t="s">
        <v>29</v>
      </c>
      <c r="Z905" t="s">
        <v>29</v>
      </c>
    </row>
    <row r="906" spans="1:26" x14ac:dyDescent="0.3">
      <c r="A906" s="1">
        <v>41360</v>
      </c>
      <c r="B906" t="s">
        <v>69</v>
      </c>
      <c r="C906" t="s">
        <v>24</v>
      </c>
      <c r="D906" t="s">
        <v>32</v>
      </c>
      <c r="E906" t="s">
        <v>26</v>
      </c>
      <c r="F906" t="s">
        <v>27</v>
      </c>
      <c r="G906" t="s">
        <v>28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41</v>
      </c>
      <c r="N906" t="str">
        <f>VLOOKUP(M906, Table!$A$1:$B$26, 2, 0)</f>
        <v>High End</v>
      </c>
      <c r="O906">
        <v>25</v>
      </c>
      <c r="P906">
        <v>29</v>
      </c>
      <c r="Q906" t="s">
        <v>29</v>
      </c>
      <c r="R906">
        <v>30</v>
      </c>
      <c r="S906">
        <v>0</v>
      </c>
      <c r="T906">
        <v>0</v>
      </c>
      <c r="U906">
        <v>0.02</v>
      </c>
      <c r="V906" t="s">
        <v>29</v>
      </c>
      <c r="W906" t="s">
        <v>29</v>
      </c>
      <c r="X906" t="s">
        <v>29</v>
      </c>
      <c r="Y906" t="s">
        <v>29</v>
      </c>
      <c r="Z906" t="s">
        <v>29</v>
      </c>
    </row>
    <row r="907" spans="1:26" x14ac:dyDescent="0.3">
      <c r="A907" s="1">
        <v>41359</v>
      </c>
      <c r="B907" t="s">
        <v>69</v>
      </c>
      <c r="C907" t="s">
        <v>24</v>
      </c>
      <c r="D907" t="s">
        <v>37</v>
      </c>
      <c r="E907" t="s">
        <v>26</v>
      </c>
      <c r="F907" t="s">
        <v>35</v>
      </c>
      <c r="G907" t="s">
        <v>28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30</v>
      </c>
      <c r="N907" t="str">
        <f>VLOOKUP(M907, Table!$A$1:$B$26, 2, 0)</f>
        <v>High End</v>
      </c>
      <c r="O907">
        <v>30</v>
      </c>
      <c r="P907">
        <v>39</v>
      </c>
      <c r="Q907" t="s">
        <v>29</v>
      </c>
      <c r="R907">
        <v>498</v>
      </c>
      <c r="S907">
        <v>0</v>
      </c>
      <c r="T907">
        <v>0</v>
      </c>
      <c r="U907">
        <v>0.12</v>
      </c>
      <c r="V907" t="s">
        <v>29</v>
      </c>
      <c r="W907" t="s">
        <v>29</v>
      </c>
      <c r="X907" t="s">
        <v>29</v>
      </c>
      <c r="Y907" t="s">
        <v>29</v>
      </c>
      <c r="Z907" t="s">
        <v>29</v>
      </c>
    </row>
    <row r="908" spans="1:26" x14ac:dyDescent="0.3">
      <c r="A908" s="1">
        <v>41360</v>
      </c>
      <c r="B908" t="s">
        <v>69</v>
      </c>
      <c r="C908" t="s">
        <v>24</v>
      </c>
      <c r="D908" t="s">
        <v>37</v>
      </c>
      <c r="E908" t="s">
        <v>26</v>
      </c>
      <c r="F908" t="s">
        <v>35</v>
      </c>
      <c r="G908" t="s">
        <v>28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30</v>
      </c>
      <c r="N908" t="str">
        <f>VLOOKUP(M908, Table!$A$1:$B$26, 2, 0)</f>
        <v>High End</v>
      </c>
      <c r="O908">
        <v>30</v>
      </c>
      <c r="P908">
        <v>39</v>
      </c>
      <c r="Q908" t="s">
        <v>29</v>
      </c>
      <c r="R908">
        <v>1182</v>
      </c>
      <c r="S908">
        <v>2</v>
      </c>
      <c r="T908">
        <v>1</v>
      </c>
      <c r="U908">
        <v>0.4</v>
      </c>
      <c r="V908" t="s">
        <v>29</v>
      </c>
      <c r="W908" t="s">
        <v>29</v>
      </c>
      <c r="X908" t="s">
        <v>29</v>
      </c>
      <c r="Y908" t="s">
        <v>29</v>
      </c>
      <c r="Z908" t="s">
        <v>29</v>
      </c>
    </row>
    <row r="909" spans="1:26" x14ac:dyDescent="0.3">
      <c r="A909" s="1">
        <v>41361</v>
      </c>
      <c r="B909" t="s">
        <v>69</v>
      </c>
      <c r="C909" t="s">
        <v>24</v>
      </c>
      <c r="D909" t="s">
        <v>37</v>
      </c>
      <c r="E909" t="s">
        <v>26</v>
      </c>
      <c r="F909" t="s">
        <v>35</v>
      </c>
      <c r="G909" t="s">
        <v>28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30</v>
      </c>
      <c r="N909" t="str">
        <f>VLOOKUP(M909, Table!$A$1:$B$26, 2, 0)</f>
        <v>High End</v>
      </c>
      <c r="O909">
        <v>30</v>
      </c>
      <c r="P909">
        <v>39</v>
      </c>
      <c r="Q909" t="s">
        <v>29</v>
      </c>
      <c r="R909">
        <v>1009</v>
      </c>
      <c r="S909">
        <v>1</v>
      </c>
      <c r="T909">
        <v>0</v>
      </c>
      <c r="U909">
        <v>0.78</v>
      </c>
      <c r="V909" t="s">
        <v>29</v>
      </c>
      <c r="W909" t="s">
        <v>29</v>
      </c>
      <c r="X909" t="s">
        <v>29</v>
      </c>
      <c r="Y909" t="s">
        <v>29</v>
      </c>
      <c r="Z909" t="s">
        <v>29</v>
      </c>
    </row>
    <row r="910" spans="1:26" x14ac:dyDescent="0.3">
      <c r="A910" s="1">
        <v>41359</v>
      </c>
      <c r="B910" t="s">
        <v>69</v>
      </c>
      <c r="C910" t="s">
        <v>24</v>
      </c>
      <c r="D910" t="s">
        <v>25</v>
      </c>
      <c r="E910" t="s">
        <v>26</v>
      </c>
      <c r="F910" t="s">
        <v>31</v>
      </c>
      <c r="G910" t="s">
        <v>28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42</v>
      </c>
      <c r="N910" t="str">
        <f>VLOOKUP(M910, Table!$A$1:$B$26, 2, 0)</f>
        <v>Retailer</v>
      </c>
      <c r="O910">
        <v>50</v>
      </c>
      <c r="P910">
        <v>54</v>
      </c>
      <c r="Q910" t="s">
        <v>29</v>
      </c>
      <c r="R910">
        <v>32</v>
      </c>
      <c r="S910">
        <v>0</v>
      </c>
      <c r="T910">
        <v>0</v>
      </c>
      <c r="U910">
        <v>0.08</v>
      </c>
      <c r="V910" t="s">
        <v>29</v>
      </c>
      <c r="W910" t="s">
        <v>29</v>
      </c>
      <c r="X910" t="s">
        <v>29</v>
      </c>
      <c r="Y910" t="s">
        <v>29</v>
      </c>
      <c r="Z910" t="s">
        <v>29</v>
      </c>
    </row>
    <row r="911" spans="1:26" x14ac:dyDescent="0.3">
      <c r="A911" s="1">
        <v>41359</v>
      </c>
      <c r="B911" t="s">
        <v>69</v>
      </c>
      <c r="C911" t="s">
        <v>24</v>
      </c>
      <c r="D911" t="s">
        <v>36</v>
      </c>
      <c r="E911" t="s">
        <v>26</v>
      </c>
      <c r="F911" t="s">
        <v>35</v>
      </c>
      <c r="G911" t="s">
        <v>28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33</v>
      </c>
      <c r="N911" t="str">
        <f>VLOOKUP(M911, Table!$A$1:$B$26, 2, 0)</f>
        <v>High End</v>
      </c>
      <c r="O911">
        <v>25</v>
      </c>
      <c r="P911">
        <v>29</v>
      </c>
      <c r="Q911" t="s">
        <v>29</v>
      </c>
      <c r="R911">
        <v>743</v>
      </c>
      <c r="S911">
        <v>0</v>
      </c>
      <c r="T911">
        <v>0</v>
      </c>
      <c r="U911">
        <v>0.3</v>
      </c>
      <c r="V911" t="s">
        <v>29</v>
      </c>
      <c r="W911" t="s">
        <v>29</v>
      </c>
      <c r="X911" t="s">
        <v>29</v>
      </c>
      <c r="Y911" t="s">
        <v>29</v>
      </c>
      <c r="Z911" t="s">
        <v>29</v>
      </c>
    </row>
    <row r="912" spans="1:26" x14ac:dyDescent="0.3">
      <c r="A912" s="1">
        <v>41360</v>
      </c>
      <c r="B912" t="s">
        <v>69</v>
      </c>
      <c r="C912" t="s">
        <v>24</v>
      </c>
      <c r="D912" t="s">
        <v>36</v>
      </c>
      <c r="E912" t="s">
        <v>26</v>
      </c>
      <c r="F912" t="s">
        <v>35</v>
      </c>
      <c r="G912" t="s">
        <v>28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33</v>
      </c>
      <c r="N912" t="str">
        <f>VLOOKUP(M912, Table!$A$1:$B$26, 2, 0)</f>
        <v>High End</v>
      </c>
      <c r="O912">
        <v>25</v>
      </c>
      <c r="P912">
        <v>29</v>
      </c>
      <c r="Q912" t="s">
        <v>29</v>
      </c>
      <c r="R912">
        <v>209</v>
      </c>
      <c r="S912">
        <v>0</v>
      </c>
      <c r="T912">
        <v>0</v>
      </c>
      <c r="U912">
        <v>0.12</v>
      </c>
      <c r="V912" t="s">
        <v>29</v>
      </c>
      <c r="W912" t="s">
        <v>29</v>
      </c>
      <c r="X912" t="s">
        <v>29</v>
      </c>
      <c r="Y912" t="s">
        <v>29</v>
      </c>
      <c r="Z912" t="s">
        <v>29</v>
      </c>
    </row>
    <row r="913" spans="1:26" x14ac:dyDescent="0.3">
      <c r="A913" s="1">
        <v>41359</v>
      </c>
      <c r="B913" t="s">
        <v>69</v>
      </c>
      <c r="C913" t="s">
        <v>24</v>
      </c>
      <c r="D913" t="s">
        <v>39</v>
      </c>
      <c r="E913" t="s">
        <v>26</v>
      </c>
      <c r="F913" t="s">
        <v>27</v>
      </c>
      <c r="G913" t="s">
        <v>28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41</v>
      </c>
      <c r="N913" t="str">
        <f>VLOOKUP(M913, Table!$A$1:$B$26, 2, 0)</f>
        <v>High End</v>
      </c>
      <c r="O913">
        <v>50</v>
      </c>
      <c r="P913">
        <v>54</v>
      </c>
      <c r="Q913" t="s">
        <v>29</v>
      </c>
      <c r="R913">
        <v>2547</v>
      </c>
      <c r="S913">
        <v>6</v>
      </c>
      <c r="T913">
        <v>5</v>
      </c>
      <c r="U913">
        <v>0.97</v>
      </c>
      <c r="V913" t="s">
        <v>29</v>
      </c>
      <c r="W913" t="s">
        <v>29</v>
      </c>
      <c r="X913" t="s">
        <v>29</v>
      </c>
      <c r="Y913" t="s">
        <v>29</v>
      </c>
      <c r="Z913" t="s">
        <v>29</v>
      </c>
    </row>
    <row r="914" spans="1:26" x14ac:dyDescent="0.3">
      <c r="A914" s="1">
        <v>41360</v>
      </c>
      <c r="B914" t="s">
        <v>69</v>
      </c>
      <c r="C914" t="s">
        <v>24</v>
      </c>
      <c r="D914" t="s">
        <v>39</v>
      </c>
      <c r="E914" t="s">
        <v>26</v>
      </c>
      <c r="F914" t="s">
        <v>27</v>
      </c>
      <c r="G914" t="s">
        <v>28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41</v>
      </c>
      <c r="N914" t="str">
        <f>VLOOKUP(M914, Table!$A$1:$B$26, 2, 0)</f>
        <v>High End</v>
      </c>
      <c r="O914">
        <v>50</v>
      </c>
      <c r="P914">
        <v>54</v>
      </c>
      <c r="Q914" t="s">
        <v>29</v>
      </c>
      <c r="R914">
        <v>2125</v>
      </c>
      <c r="S914">
        <v>1</v>
      </c>
      <c r="T914">
        <v>0</v>
      </c>
      <c r="U914">
        <v>1.08</v>
      </c>
      <c r="V914" t="s">
        <v>29</v>
      </c>
      <c r="W914" t="s">
        <v>29</v>
      </c>
      <c r="X914" t="s">
        <v>29</v>
      </c>
      <c r="Y914" t="s">
        <v>29</v>
      </c>
      <c r="Z914" t="s">
        <v>29</v>
      </c>
    </row>
    <row r="915" spans="1:26" x14ac:dyDescent="0.3">
      <c r="A915" s="1">
        <v>41361</v>
      </c>
      <c r="B915" t="s">
        <v>69</v>
      </c>
      <c r="C915" t="s">
        <v>24</v>
      </c>
      <c r="D915" t="s">
        <v>39</v>
      </c>
      <c r="E915" t="s">
        <v>26</v>
      </c>
      <c r="F915" t="s">
        <v>27</v>
      </c>
      <c r="G915" t="s">
        <v>28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41</v>
      </c>
      <c r="N915" t="str">
        <f>VLOOKUP(M915, Table!$A$1:$B$26, 2, 0)</f>
        <v>High End</v>
      </c>
      <c r="O915">
        <v>50</v>
      </c>
      <c r="P915">
        <v>54</v>
      </c>
      <c r="Q915" t="s">
        <v>29</v>
      </c>
      <c r="R915">
        <v>2831</v>
      </c>
      <c r="S915">
        <v>3</v>
      </c>
      <c r="T915">
        <v>2</v>
      </c>
      <c r="U915">
        <v>1.39</v>
      </c>
      <c r="V915" t="s">
        <v>29</v>
      </c>
      <c r="W915" t="s">
        <v>29</v>
      </c>
      <c r="X915" t="s">
        <v>29</v>
      </c>
      <c r="Y915" t="s">
        <v>29</v>
      </c>
      <c r="Z915" t="s">
        <v>29</v>
      </c>
    </row>
    <row r="916" spans="1:26" x14ac:dyDescent="0.3">
      <c r="A916" s="1">
        <v>41359</v>
      </c>
      <c r="B916" t="s">
        <v>69</v>
      </c>
      <c r="C916" t="s">
        <v>24</v>
      </c>
      <c r="D916" t="s">
        <v>25</v>
      </c>
      <c r="E916" t="s">
        <v>26</v>
      </c>
      <c r="F916" t="s">
        <v>31</v>
      </c>
      <c r="G916" t="s">
        <v>28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42</v>
      </c>
      <c r="N916" t="str">
        <f>VLOOKUP(M916, Table!$A$1:$B$26, 2, 0)</f>
        <v>Retailer</v>
      </c>
      <c r="O916">
        <v>25</v>
      </c>
      <c r="P916">
        <v>29</v>
      </c>
      <c r="Q916" t="s">
        <v>29</v>
      </c>
      <c r="R916">
        <v>12</v>
      </c>
      <c r="S916">
        <v>0</v>
      </c>
      <c r="T916">
        <v>0</v>
      </c>
      <c r="U916">
        <v>0.05</v>
      </c>
      <c r="V916" t="s">
        <v>29</v>
      </c>
      <c r="W916" t="s">
        <v>29</v>
      </c>
      <c r="X916" t="s">
        <v>29</v>
      </c>
      <c r="Y916" t="s">
        <v>29</v>
      </c>
      <c r="Z916" t="s">
        <v>29</v>
      </c>
    </row>
    <row r="917" spans="1:26" x14ac:dyDescent="0.3">
      <c r="A917" s="1">
        <v>41359</v>
      </c>
      <c r="B917" t="s">
        <v>69</v>
      </c>
      <c r="C917" t="s">
        <v>24</v>
      </c>
      <c r="D917" t="s">
        <v>39</v>
      </c>
      <c r="E917" t="s">
        <v>26</v>
      </c>
      <c r="F917" t="s">
        <v>35</v>
      </c>
      <c r="G917" t="s">
        <v>28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33</v>
      </c>
      <c r="N917" t="str">
        <f>VLOOKUP(M917, Table!$A$1:$B$26, 2, 0)</f>
        <v>High End</v>
      </c>
      <c r="O917">
        <v>30</v>
      </c>
      <c r="P917">
        <v>39</v>
      </c>
      <c r="Q917" t="s">
        <v>29</v>
      </c>
      <c r="R917">
        <v>387</v>
      </c>
      <c r="S917">
        <v>0</v>
      </c>
      <c r="T917">
        <v>0</v>
      </c>
      <c r="U917">
        <v>0.15</v>
      </c>
      <c r="V917" t="s">
        <v>29</v>
      </c>
      <c r="W917" t="s">
        <v>29</v>
      </c>
      <c r="X917" t="s">
        <v>29</v>
      </c>
      <c r="Y917" t="s">
        <v>29</v>
      </c>
      <c r="Z917" t="s">
        <v>29</v>
      </c>
    </row>
    <row r="918" spans="1:26" x14ac:dyDescent="0.3">
      <c r="A918" s="1">
        <v>41360</v>
      </c>
      <c r="B918" t="s">
        <v>69</v>
      </c>
      <c r="C918" t="s">
        <v>24</v>
      </c>
      <c r="D918" t="s">
        <v>39</v>
      </c>
      <c r="E918" t="s">
        <v>26</v>
      </c>
      <c r="F918" t="s">
        <v>35</v>
      </c>
      <c r="G918" t="s">
        <v>28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33</v>
      </c>
      <c r="N918" t="str">
        <f>VLOOKUP(M918, Table!$A$1:$B$26, 2, 0)</f>
        <v>High End</v>
      </c>
      <c r="O918">
        <v>30</v>
      </c>
      <c r="P918">
        <v>39</v>
      </c>
      <c r="Q918" t="s">
        <v>29</v>
      </c>
      <c r="R918">
        <v>7</v>
      </c>
      <c r="S918">
        <v>0</v>
      </c>
      <c r="T918">
        <v>0</v>
      </c>
      <c r="U918">
        <v>0</v>
      </c>
      <c r="V918" t="s">
        <v>29</v>
      </c>
      <c r="W918" t="s">
        <v>29</v>
      </c>
      <c r="X918" t="s">
        <v>29</v>
      </c>
      <c r="Y918" t="s">
        <v>29</v>
      </c>
      <c r="Z918" t="s">
        <v>29</v>
      </c>
    </row>
    <row r="919" spans="1:26" x14ac:dyDescent="0.3">
      <c r="A919" s="1">
        <v>41359</v>
      </c>
      <c r="B919" t="s">
        <v>69</v>
      </c>
      <c r="C919" t="s">
        <v>24</v>
      </c>
      <c r="D919" t="s">
        <v>34</v>
      </c>
      <c r="E919" t="s">
        <v>26</v>
      </c>
      <c r="F919" t="s">
        <v>35</v>
      </c>
      <c r="G919" t="s">
        <v>28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41</v>
      </c>
      <c r="N919" t="str">
        <f>VLOOKUP(M919, Table!$A$1:$B$26, 2, 0)</f>
        <v>High End</v>
      </c>
      <c r="O919">
        <v>40</v>
      </c>
      <c r="P919">
        <v>49</v>
      </c>
      <c r="Q919" t="s">
        <v>29</v>
      </c>
      <c r="R919">
        <v>3143</v>
      </c>
      <c r="S919">
        <v>4</v>
      </c>
      <c r="T919">
        <v>4</v>
      </c>
      <c r="U919">
        <v>0.91</v>
      </c>
      <c r="V919">
        <v>2</v>
      </c>
      <c r="W919" t="s">
        <v>29</v>
      </c>
      <c r="X919" t="s">
        <v>29</v>
      </c>
      <c r="Y919" t="s">
        <v>29</v>
      </c>
      <c r="Z919" t="s">
        <v>29</v>
      </c>
    </row>
    <row r="920" spans="1:26" x14ac:dyDescent="0.3">
      <c r="A920" s="1">
        <v>41360</v>
      </c>
      <c r="B920" t="s">
        <v>69</v>
      </c>
      <c r="C920" t="s">
        <v>24</v>
      </c>
      <c r="D920" t="s">
        <v>34</v>
      </c>
      <c r="E920" t="s">
        <v>26</v>
      </c>
      <c r="F920" t="s">
        <v>35</v>
      </c>
      <c r="G920" t="s">
        <v>28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41</v>
      </c>
      <c r="N920" t="str">
        <f>VLOOKUP(M920, Table!$A$1:$B$26, 2, 0)</f>
        <v>High End</v>
      </c>
      <c r="O920">
        <v>40</v>
      </c>
      <c r="P920">
        <v>49</v>
      </c>
      <c r="Q920" t="s">
        <v>29</v>
      </c>
      <c r="R920">
        <v>1505</v>
      </c>
      <c r="S920">
        <v>5</v>
      </c>
      <c r="T920">
        <v>3</v>
      </c>
      <c r="U920">
        <v>1.45</v>
      </c>
      <c r="V920" t="s">
        <v>29</v>
      </c>
      <c r="W920" t="s">
        <v>29</v>
      </c>
      <c r="X920" t="s">
        <v>29</v>
      </c>
      <c r="Y920" t="s">
        <v>29</v>
      </c>
      <c r="Z920" t="s">
        <v>29</v>
      </c>
    </row>
    <row r="921" spans="1:26" x14ac:dyDescent="0.3">
      <c r="A921" s="1">
        <v>41361</v>
      </c>
      <c r="B921" t="s">
        <v>69</v>
      </c>
      <c r="C921" t="s">
        <v>24</v>
      </c>
      <c r="D921" t="s">
        <v>34</v>
      </c>
      <c r="E921" t="s">
        <v>26</v>
      </c>
      <c r="F921" t="s">
        <v>35</v>
      </c>
      <c r="G921" t="s">
        <v>28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41</v>
      </c>
      <c r="N921" t="str">
        <f>VLOOKUP(M921, Table!$A$1:$B$26, 2, 0)</f>
        <v>High End</v>
      </c>
      <c r="O921">
        <v>40</v>
      </c>
      <c r="P921">
        <v>49</v>
      </c>
      <c r="Q921" t="s">
        <v>29</v>
      </c>
      <c r="R921">
        <v>2920</v>
      </c>
      <c r="S921">
        <v>3</v>
      </c>
      <c r="T921">
        <v>1</v>
      </c>
      <c r="U921">
        <v>1.43</v>
      </c>
      <c r="V921" t="s">
        <v>29</v>
      </c>
      <c r="W921" t="s">
        <v>29</v>
      </c>
      <c r="X921" t="s">
        <v>29</v>
      </c>
      <c r="Y921" t="s">
        <v>29</v>
      </c>
      <c r="Z921" t="s">
        <v>29</v>
      </c>
    </row>
    <row r="922" spans="1:26" x14ac:dyDescent="0.3">
      <c r="A922" s="1">
        <v>41359</v>
      </c>
      <c r="B922" t="s">
        <v>69</v>
      </c>
      <c r="C922" t="s">
        <v>24</v>
      </c>
      <c r="D922" t="s">
        <v>36</v>
      </c>
      <c r="E922" t="s">
        <v>26</v>
      </c>
      <c r="F922" t="s">
        <v>35</v>
      </c>
      <c r="G922" t="s">
        <v>28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40</v>
      </c>
      <c r="N922" t="str">
        <f>VLOOKUP(M922, Table!$A$1:$B$26, 2, 0)</f>
        <v>Cosmetics</v>
      </c>
      <c r="O922">
        <v>40</v>
      </c>
      <c r="P922">
        <v>49</v>
      </c>
      <c r="Q922" t="s">
        <v>29</v>
      </c>
      <c r="R922">
        <v>570</v>
      </c>
      <c r="S922">
        <v>3</v>
      </c>
      <c r="T922">
        <v>2</v>
      </c>
      <c r="U922">
        <v>1.1000000000000001</v>
      </c>
      <c r="V922" t="s">
        <v>29</v>
      </c>
      <c r="W922" t="s">
        <v>29</v>
      </c>
      <c r="X922" t="s">
        <v>29</v>
      </c>
      <c r="Y922" t="s">
        <v>29</v>
      </c>
      <c r="Z922" t="s">
        <v>29</v>
      </c>
    </row>
    <row r="923" spans="1:26" x14ac:dyDescent="0.3">
      <c r="A923" s="1">
        <v>41360</v>
      </c>
      <c r="B923" t="s">
        <v>69</v>
      </c>
      <c r="C923" t="s">
        <v>24</v>
      </c>
      <c r="D923" t="s">
        <v>36</v>
      </c>
      <c r="E923" t="s">
        <v>26</v>
      </c>
      <c r="F923" t="s">
        <v>35</v>
      </c>
      <c r="G923" t="s">
        <v>28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40</v>
      </c>
      <c r="N923" t="str">
        <f>VLOOKUP(M923, Table!$A$1:$B$26, 2, 0)</f>
        <v>Cosmetics</v>
      </c>
      <c r="O923">
        <v>40</v>
      </c>
      <c r="P923">
        <v>49</v>
      </c>
      <c r="Q923" t="s">
        <v>29</v>
      </c>
      <c r="R923">
        <v>1586</v>
      </c>
      <c r="S923">
        <v>1</v>
      </c>
      <c r="T923">
        <v>1</v>
      </c>
      <c r="U923">
        <v>1.01</v>
      </c>
      <c r="V923" t="s">
        <v>29</v>
      </c>
      <c r="W923" t="s">
        <v>29</v>
      </c>
      <c r="X923" t="s">
        <v>29</v>
      </c>
      <c r="Y923" t="s">
        <v>29</v>
      </c>
      <c r="Z923" t="s">
        <v>29</v>
      </c>
    </row>
    <row r="924" spans="1:26" x14ac:dyDescent="0.3">
      <c r="A924" s="1">
        <v>41361</v>
      </c>
      <c r="B924" t="s">
        <v>69</v>
      </c>
      <c r="C924" t="s">
        <v>24</v>
      </c>
      <c r="D924" t="s">
        <v>36</v>
      </c>
      <c r="E924" t="s">
        <v>26</v>
      </c>
      <c r="F924" t="s">
        <v>35</v>
      </c>
      <c r="G924" t="s">
        <v>28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40</v>
      </c>
      <c r="N924" t="str">
        <f>VLOOKUP(M924, Table!$A$1:$B$26, 2, 0)</f>
        <v>Cosmetics</v>
      </c>
      <c r="O924">
        <v>40</v>
      </c>
      <c r="P924">
        <v>49</v>
      </c>
      <c r="Q924" t="s">
        <v>29</v>
      </c>
      <c r="R924">
        <v>302</v>
      </c>
      <c r="S924">
        <v>0</v>
      </c>
      <c r="T924">
        <v>0</v>
      </c>
      <c r="U924">
        <v>0.16</v>
      </c>
      <c r="V924" t="s">
        <v>29</v>
      </c>
      <c r="W924" t="s">
        <v>29</v>
      </c>
      <c r="X924" t="s">
        <v>29</v>
      </c>
      <c r="Y924" t="s">
        <v>29</v>
      </c>
      <c r="Z924" t="s">
        <v>29</v>
      </c>
    </row>
    <row r="925" spans="1:26" x14ac:dyDescent="0.3">
      <c r="A925" s="1">
        <v>41359</v>
      </c>
      <c r="B925" t="s">
        <v>69</v>
      </c>
      <c r="C925" t="s">
        <v>24</v>
      </c>
      <c r="D925" t="s">
        <v>34</v>
      </c>
      <c r="E925" t="s">
        <v>26</v>
      </c>
      <c r="F925" t="s">
        <v>27</v>
      </c>
      <c r="G925" t="s">
        <v>28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42</v>
      </c>
      <c r="N925" t="str">
        <f>VLOOKUP(M925, Table!$A$1:$B$26, 2, 0)</f>
        <v>Retailer</v>
      </c>
      <c r="O925">
        <v>40</v>
      </c>
      <c r="P925">
        <v>49</v>
      </c>
      <c r="Q925" t="s">
        <v>29</v>
      </c>
      <c r="R925">
        <v>1738</v>
      </c>
      <c r="S925">
        <v>13</v>
      </c>
      <c r="T925">
        <v>10</v>
      </c>
      <c r="U925">
        <v>1.58</v>
      </c>
      <c r="V925" t="s">
        <v>29</v>
      </c>
      <c r="W925" t="s">
        <v>29</v>
      </c>
      <c r="X925" t="s">
        <v>29</v>
      </c>
      <c r="Y925" t="s">
        <v>29</v>
      </c>
      <c r="Z925" t="s">
        <v>29</v>
      </c>
    </row>
    <row r="926" spans="1:26" x14ac:dyDescent="0.3">
      <c r="A926" s="1">
        <v>41360</v>
      </c>
      <c r="B926" t="s">
        <v>69</v>
      </c>
      <c r="C926" t="s">
        <v>24</v>
      </c>
      <c r="D926" t="s">
        <v>34</v>
      </c>
      <c r="E926" t="s">
        <v>26</v>
      </c>
      <c r="F926" t="s">
        <v>27</v>
      </c>
      <c r="G926" t="s">
        <v>28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42</v>
      </c>
      <c r="N926" t="str">
        <f>VLOOKUP(M926, Table!$A$1:$B$26, 2, 0)</f>
        <v>Retailer</v>
      </c>
      <c r="O926">
        <v>40</v>
      </c>
      <c r="P926">
        <v>49</v>
      </c>
      <c r="Q926" t="s">
        <v>29</v>
      </c>
      <c r="R926">
        <v>3686</v>
      </c>
      <c r="S926">
        <v>9</v>
      </c>
      <c r="T926">
        <v>8</v>
      </c>
      <c r="U926">
        <v>1.47</v>
      </c>
      <c r="V926" t="s">
        <v>29</v>
      </c>
      <c r="W926" t="s">
        <v>29</v>
      </c>
      <c r="X926" t="s">
        <v>29</v>
      </c>
      <c r="Y926" t="s">
        <v>29</v>
      </c>
      <c r="Z926" t="s">
        <v>29</v>
      </c>
    </row>
    <row r="927" spans="1:26" x14ac:dyDescent="0.3">
      <c r="A927" s="1">
        <v>41361</v>
      </c>
      <c r="B927" t="s">
        <v>69</v>
      </c>
      <c r="C927" t="s">
        <v>24</v>
      </c>
      <c r="D927" t="s">
        <v>34</v>
      </c>
      <c r="E927" t="s">
        <v>26</v>
      </c>
      <c r="F927" t="s">
        <v>27</v>
      </c>
      <c r="G927" t="s">
        <v>28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42</v>
      </c>
      <c r="N927" t="str">
        <f>VLOOKUP(M927, Table!$A$1:$B$26, 2, 0)</f>
        <v>Retailer</v>
      </c>
      <c r="O927">
        <v>40</v>
      </c>
      <c r="P927">
        <v>49</v>
      </c>
      <c r="Q927" t="s">
        <v>29</v>
      </c>
      <c r="R927">
        <v>2784</v>
      </c>
      <c r="S927">
        <v>7</v>
      </c>
      <c r="T927">
        <v>5</v>
      </c>
      <c r="U927">
        <v>1.47</v>
      </c>
      <c r="V927" t="s">
        <v>29</v>
      </c>
      <c r="W927" t="s">
        <v>29</v>
      </c>
      <c r="X927" t="s">
        <v>29</v>
      </c>
      <c r="Y927" t="s">
        <v>29</v>
      </c>
      <c r="Z927" t="s">
        <v>29</v>
      </c>
    </row>
    <row r="928" spans="1:26" x14ac:dyDescent="0.3">
      <c r="A928" s="1">
        <v>41359</v>
      </c>
      <c r="B928" t="s">
        <v>69</v>
      </c>
      <c r="C928" t="s">
        <v>24</v>
      </c>
      <c r="D928" t="s">
        <v>36</v>
      </c>
      <c r="E928" t="s">
        <v>26</v>
      </c>
      <c r="F928" t="s">
        <v>31</v>
      </c>
      <c r="G928" t="s">
        <v>28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42</v>
      </c>
      <c r="N928" t="str">
        <f>VLOOKUP(M928, Table!$A$1:$B$26, 2, 0)</f>
        <v>Retailer</v>
      </c>
      <c r="O928">
        <v>25</v>
      </c>
      <c r="P928">
        <v>29</v>
      </c>
      <c r="Q928" t="s">
        <v>29</v>
      </c>
      <c r="R928">
        <v>26</v>
      </c>
      <c r="S928">
        <v>1</v>
      </c>
      <c r="T928">
        <v>1</v>
      </c>
      <c r="U928">
        <v>0.14000000000000001</v>
      </c>
      <c r="V928" t="s">
        <v>29</v>
      </c>
      <c r="W928" t="s">
        <v>29</v>
      </c>
      <c r="X928" t="s">
        <v>29</v>
      </c>
      <c r="Y928" t="s">
        <v>29</v>
      </c>
      <c r="Z928" t="s">
        <v>29</v>
      </c>
    </row>
    <row r="929" spans="1:26" x14ac:dyDescent="0.3">
      <c r="A929" s="1">
        <v>41360</v>
      </c>
      <c r="B929" t="s">
        <v>69</v>
      </c>
      <c r="C929" t="s">
        <v>24</v>
      </c>
      <c r="D929" t="s">
        <v>36</v>
      </c>
      <c r="E929" t="s">
        <v>26</v>
      </c>
      <c r="F929" t="s">
        <v>31</v>
      </c>
      <c r="G929" t="s">
        <v>28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42</v>
      </c>
      <c r="N929" t="str">
        <f>VLOOKUP(M929, Table!$A$1:$B$26, 2, 0)</f>
        <v>Retailer</v>
      </c>
      <c r="O929">
        <v>25</v>
      </c>
      <c r="P929">
        <v>29</v>
      </c>
      <c r="Q929" t="s">
        <v>29</v>
      </c>
      <c r="R929">
        <v>5</v>
      </c>
      <c r="S929">
        <v>0</v>
      </c>
      <c r="T929">
        <v>0</v>
      </c>
      <c r="U929">
        <v>0</v>
      </c>
      <c r="V929" t="s">
        <v>29</v>
      </c>
      <c r="W929" t="s">
        <v>29</v>
      </c>
      <c r="X929" t="s">
        <v>29</v>
      </c>
      <c r="Y929" t="s">
        <v>29</v>
      </c>
      <c r="Z929" t="s">
        <v>29</v>
      </c>
    </row>
    <row r="930" spans="1:26" x14ac:dyDescent="0.3">
      <c r="A930" s="1">
        <v>41361</v>
      </c>
      <c r="B930" t="s">
        <v>69</v>
      </c>
      <c r="C930" t="s">
        <v>24</v>
      </c>
      <c r="D930" t="s">
        <v>36</v>
      </c>
      <c r="E930" t="s">
        <v>26</v>
      </c>
      <c r="F930" t="s">
        <v>31</v>
      </c>
      <c r="G930" t="s">
        <v>28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42</v>
      </c>
      <c r="N930" t="str">
        <f>VLOOKUP(M930, Table!$A$1:$B$26, 2, 0)</f>
        <v>Retailer</v>
      </c>
      <c r="O930">
        <v>25</v>
      </c>
      <c r="P930">
        <v>29</v>
      </c>
      <c r="Q930" t="s">
        <v>29</v>
      </c>
      <c r="R930">
        <v>15</v>
      </c>
      <c r="S930">
        <v>0</v>
      </c>
      <c r="T930">
        <v>0</v>
      </c>
      <c r="U930">
        <v>0.01</v>
      </c>
      <c r="V930" t="s">
        <v>29</v>
      </c>
      <c r="W930" t="s">
        <v>29</v>
      </c>
      <c r="X930" t="s">
        <v>29</v>
      </c>
      <c r="Y930" t="s">
        <v>29</v>
      </c>
      <c r="Z930" t="s">
        <v>29</v>
      </c>
    </row>
    <row r="931" spans="1:26" x14ac:dyDescent="0.3">
      <c r="A931" s="1">
        <v>41359</v>
      </c>
      <c r="B931" t="s">
        <v>69</v>
      </c>
      <c r="C931" t="s">
        <v>24</v>
      </c>
      <c r="D931" t="s">
        <v>32</v>
      </c>
      <c r="E931" t="s">
        <v>26</v>
      </c>
      <c r="F931" t="s">
        <v>27</v>
      </c>
      <c r="G931" t="s">
        <v>28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38</v>
      </c>
      <c r="N931" t="str">
        <f>VLOOKUP(M931, Table!$A$1:$B$26, 2, 0)</f>
        <v>General</v>
      </c>
      <c r="O931">
        <v>25</v>
      </c>
      <c r="P931">
        <v>29</v>
      </c>
      <c r="Q931" t="s">
        <v>29</v>
      </c>
      <c r="R931">
        <v>3381</v>
      </c>
      <c r="S931">
        <v>1</v>
      </c>
      <c r="T931">
        <v>1</v>
      </c>
      <c r="U931">
        <v>0.93</v>
      </c>
      <c r="V931" t="s">
        <v>29</v>
      </c>
      <c r="W931" t="s">
        <v>29</v>
      </c>
      <c r="X931" t="s">
        <v>29</v>
      </c>
      <c r="Y931" t="s">
        <v>29</v>
      </c>
      <c r="Z931" t="s">
        <v>29</v>
      </c>
    </row>
    <row r="932" spans="1:26" x14ac:dyDescent="0.3">
      <c r="A932" s="1">
        <v>41360</v>
      </c>
      <c r="B932" t="s">
        <v>69</v>
      </c>
      <c r="C932" t="s">
        <v>24</v>
      </c>
      <c r="D932" t="s">
        <v>32</v>
      </c>
      <c r="E932" t="s">
        <v>26</v>
      </c>
      <c r="F932" t="s">
        <v>27</v>
      </c>
      <c r="G932" t="s">
        <v>28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38</v>
      </c>
      <c r="N932" t="str">
        <f>VLOOKUP(M932, Table!$A$1:$B$26, 2, 0)</f>
        <v>General</v>
      </c>
      <c r="O932">
        <v>25</v>
      </c>
      <c r="P932">
        <v>29</v>
      </c>
      <c r="Q932" t="s">
        <v>29</v>
      </c>
      <c r="R932">
        <v>4848</v>
      </c>
      <c r="S932">
        <v>0</v>
      </c>
      <c r="T932">
        <v>0</v>
      </c>
      <c r="U932">
        <v>0.44</v>
      </c>
      <c r="V932" t="s">
        <v>29</v>
      </c>
      <c r="W932" t="s">
        <v>29</v>
      </c>
      <c r="X932" t="s">
        <v>29</v>
      </c>
      <c r="Y932" t="s">
        <v>29</v>
      </c>
      <c r="Z932" t="s">
        <v>29</v>
      </c>
    </row>
    <row r="933" spans="1:26" x14ac:dyDescent="0.3">
      <c r="A933" s="1">
        <v>41361</v>
      </c>
      <c r="B933" t="s">
        <v>69</v>
      </c>
      <c r="C933" t="s">
        <v>24</v>
      </c>
      <c r="D933" t="s">
        <v>32</v>
      </c>
      <c r="E933" t="s">
        <v>26</v>
      </c>
      <c r="F933" t="s">
        <v>27</v>
      </c>
      <c r="G933" t="s">
        <v>28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38</v>
      </c>
      <c r="N933" t="str">
        <f>VLOOKUP(M933, Table!$A$1:$B$26, 2, 0)</f>
        <v>General</v>
      </c>
      <c r="O933">
        <v>25</v>
      </c>
      <c r="P933">
        <v>29</v>
      </c>
      <c r="Q933" t="s">
        <v>29</v>
      </c>
      <c r="R933">
        <v>1</v>
      </c>
      <c r="S933">
        <v>0</v>
      </c>
      <c r="T933">
        <v>0</v>
      </c>
      <c r="U933">
        <v>0</v>
      </c>
      <c r="V933" t="s">
        <v>29</v>
      </c>
      <c r="W933" t="s">
        <v>29</v>
      </c>
      <c r="X933" t="s">
        <v>29</v>
      </c>
      <c r="Y933" t="s">
        <v>29</v>
      </c>
      <c r="Z933" t="s">
        <v>29</v>
      </c>
    </row>
    <row r="934" spans="1:26" x14ac:dyDescent="0.3">
      <c r="A934" s="1">
        <v>41359</v>
      </c>
      <c r="B934" t="s">
        <v>69</v>
      </c>
      <c r="C934" t="s">
        <v>24</v>
      </c>
      <c r="D934" t="s">
        <v>36</v>
      </c>
      <c r="E934" t="s">
        <v>26</v>
      </c>
      <c r="F934" t="s">
        <v>35</v>
      </c>
      <c r="G934" t="s">
        <v>28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33</v>
      </c>
      <c r="N934" t="str">
        <f>VLOOKUP(M934, Table!$A$1:$B$26, 2, 0)</f>
        <v>High End</v>
      </c>
      <c r="O934">
        <v>50</v>
      </c>
      <c r="P934">
        <v>54</v>
      </c>
      <c r="Q934" t="s">
        <v>29</v>
      </c>
      <c r="R934">
        <v>758</v>
      </c>
      <c r="S934">
        <v>0</v>
      </c>
      <c r="T934">
        <v>0</v>
      </c>
      <c r="U934">
        <v>0.31</v>
      </c>
      <c r="V934" t="s">
        <v>29</v>
      </c>
      <c r="W934" t="s">
        <v>29</v>
      </c>
      <c r="X934" t="s">
        <v>29</v>
      </c>
      <c r="Y934" t="s">
        <v>29</v>
      </c>
      <c r="Z934" t="s">
        <v>29</v>
      </c>
    </row>
    <row r="935" spans="1:26" x14ac:dyDescent="0.3">
      <c r="A935" s="1">
        <v>41360</v>
      </c>
      <c r="B935" t="s">
        <v>69</v>
      </c>
      <c r="C935" t="s">
        <v>24</v>
      </c>
      <c r="D935" t="s">
        <v>36</v>
      </c>
      <c r="E935" t="s">
        <v>26</v>
      </c>
      <c r="F935" t="s">
        <v>35</v>
      </c>
      <c r="G935" t="s">
        <v>28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33</v>
      </c>
      <c r="N935" t="str">
        <f>VLOOKUP(M935, Table!$A$1:$B$26, 2, 0)</f>
        <v>High End</v>
      </c>
      <c r="O935">
        <v>50</v>
      </c>
      <c r="P935">
        <v>54</v>
      </c>
      <c r="Q935" t="s">
        <v>29</v>
      </c>
      <c r="R935">
        <v>1808</v>
      </c>
      <c r="S935">
        <v>3</v>
      </c>
      <c r="T935">
        <v>2</v>
      </c>
      <c r="U935">
        <v>0.53</v>
      </c>
      <c r="V935" t="s">
        <v>29</v>
      </c>
      <c r="W935" t="s">
        <v>29</v>
      </c>
      <c r="X935" t="s">
        <v>29</v>
      </c>
      <c r="Y935" t="s">
        <v>29</v>
      </c>
      <c r="Z935" t="s">
        <v>29</v>
      </c>
    </row>
    <row r="936" spans="1:26" x14ac:dyDescent="0.3">
      <c r="A936" s="1">
        <v>41361</v>
      </c>
      <c r="B936" t="s">
        <v>69</v>
      </c>
      <c r="C936" t="s">
        <v>24</v>
      </c>
      <c r="D936" t="s">
        <v>36</v>
      </c>
      <c r="E936" t="s">
        <v>26</v>
      </c>
      <c r="F936" t="s">
        <v>35</v>
      </c>
      <c r="G936" t="s">
        <v>28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33</v>
      </c>
      <c r="N936" t="str">
        <f>VLOOKUP(M936, Table!$A$1:$B$26, 2, 0)</f>
        <v>High End</v>
      </c>
      <c r="O936">
        <v>50</v>
      </c>
      <c r="P936">
        <v>54</v>
      </c>
      <c r="Q936" t="s">
        <v>29</v>
      </c>
      <c r="R936">
        <v>4729</v>
      </c>
      <c r="S936">
        <v>5</v>
      </c>
      <c r="T936">
        <v>3</v>
      </c>
      <c r="U936">
        <v>1.31</v>
      </c>
      <c r="V936">
        <v>1</v>
      </c>
      <c r="W936" t="s">
        <v>29</v>
      </c>
      <c r="X936" t="s">
        <v>29</v>
      </c>
      <c r="Y936" t="s">
        <v>29</v>
      </c>
      <c r="Z936" t="s">
        <v>29</v>
      </c>
    </row>
    <row r="937" spans="1:26" x14ac:dyDescent="0.3">
      <c r="A937" s="1">
        <v>41359</v>
      </c>
      <c r="B937" t="s">
        <v>69</v>
      </c>
      <c r="C937" t="s">
        <v>24</v>
      </c>
      <c r="D937" t="s">
        <v>32</v>
      </c>
      <c r="E937" t="s">
        <v>26</v>
      </c>
      <c r="F937" t="s">
        <v>35</v>
      </c>
      <c r="G937" t="s">
        <v>28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41</v>
      </c>
      <c r="N937" t="str">
        <f>VLOOKUP(M937, Table!$A$1:$B$26, 2, 0)</f>
        <v>High End</v>
      </c>
      <c r="O937">
        <v>50</v>
      </c>
      <c r="P937">
        <v>54</v>
      </c>
      <c r="Q937" t="s">
        <v>29</v>
      </c>
      <c r="R937">
        <v>2504</v>
      </c>
      <c r="S937">
        <v>6</v>
      </c>
      <c r="T937">
        <v>5</v>
      </c>
      <c r="U937">
        <v>1.22</v>
      </c>
      <c r="V937" t="s">
        <v>29</v>
      </c>
      <c r="W937" t="s">
        <v>29</v>
      </c>
      <c r="X937" t="s">
        <v>29</v>
      </c>
      <c r="Y937" t="s">
        <v>29</v>
      </c>
      <c r="Z937" t="s">
        <v>29</v>
      </c>
    </row>
    <row r="938" spans="1:26" x14ac:dyDescent="0.3">
      <c r="A938" s="1">
        <v>41360</v>
      </c>
      <c r="B938" t="s">
        <v>69</v>
      </c>
      <c r="C938" t="s">
        <v>24</v>
      </c>
      <c r="D938" t="s">
        <v>32</v>
      </c>
      <c r="E938" t="s">
        <v>26</v>
      </c>
      <c r="F938" t="s">
        <v>35</v>
      </c>
      <c r="G938" t="s">
        <v>28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41</v>
      </c>
      <c r="N938" t="str">
        <f>VLOOKUP(M938, Table!$A$1:$B$26, 2, 0)</f>
        <v>High End</v>
      </c>
      <c r="O938">
        <v>50</v>
      </c>
      <c r="P938">
        <v>54</v>
      </c>
      <c r="Q938" t="s">
        <v>29</v>
      </c>
      <c r="R938">
        <v>4393</v>
      </c>
      <c r="S938">
        <v>12</v>
      </c>
      <c r="T938">
        <v>11</v>
      </c>
      <c r="U938">
        <v>1.47</v>
      </c>
      <c r="V938" t="s">
        <v>29</v>
      </c>
      <c r="W938" t="s">
        <v>29</v>
      </c>
      <c r="X938" t="s">
        <v>29</v>
      </c>
      <c r="Y938" t="s">
        <v>29</v>
      </c>
      <c r="Z938" t="s">
        <v>29</v>
      </c>
    </row>
    <row r="939" spans="1:26" x14ac:dyDescent="0.3">
      <c r="A939" s="1">
        <v>41361</v>
      </c>
      <c r="B939" t="s">
        <v>69</v>
      </c>
      <c r="C939" t="s">
        <v>24</v>
      </c>
      <c r="D939" t="s">
        <v>32</v>
      </c>
      <c r="E939" t="s">
        <v>26</v>
      </c>
      <c r="F939" t="s">
        <v>35</v>
      </c>
      <c r="G939" t="s">
        <v>28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41</v>
      </c>
      <c r="N939" t="str">
        <f>VLOOKUP(M939, Table!$A$1:$B$26, 2, 0)</f>
        <v>High End</v>
      </c>
      <c r="O939">
        <v>50</v>
      </c>
      <c r="P939">
        <v>54</v>
      </c>
      <c r="Q939" t="s">
        <v>29</v>
      </c>
      <c r="R939">
        <v>3720</v>
      </c>
      <c r="S939">
        <v>4</v>
      </c>
      <c r="T939">
        <v>3</v>
      </c>
      <c r="U939">
        <v>1.32</v>
      </c>
      <c r="V939">
        <v>2</v>
      </c>
      <c r="W939" t="s">
        <v>29</v>
      </c>
      <c r="X939" t="s">
        <v>29</v>
      </c>
      <c r="Y939" t="s">
        <v>29</v>
      </c>
      <c r="Z939">
        <v>1</v>
      </c>
    </row>
    <row r="940" spans="1:26" x14ac:dyDescent="0.3">
      <c r="A940" s="1">
        <v>41359</v>
      </c>
      <c r="B940" t="s">
        <v>69</v>
      </c>
      <c r="C940" t="s">
        <v>24</v>
      </c>
      <c r="D940" t="s">
        <v>36</v>
      </c>
      <c r="E940" t="s">
        <v>26</v>
      </c>
      <c r="F940" t="s">
        <v>35</v>
      </c>
      <c r="G940" t="s">
        <v>28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33</v>
      </c>
      <c r="N940" t="str">
        <f>VLOOKUP(M940, Table!$A$1:$B$26, 2, 0)</f>
        <v>High End</v>
      </c>
      <c r="O940">
        <v>40</v>
      </c>
      <c r="P940">
        <v>49</v>
      </c>
      <c r="Q940" t="s">
        <v>29</v>
      </c>
      <c r="R940">
        <v>1637</v>
      </c>
      <c r="S940">
        <v>0</v>
      </c>
      <c r="T940">
        <v>0</v>
      </c>
      <c r="U940">
        <v>0.62</v>
      </c>
      <c r="V940" t="s">
        <v>29</v>
      </c>
      <c r="W940" t="s">
        <v>29</v>
      </c>
      <c r="X940" t="s">
        <v>29</v>
      </c>
      <c r="Y940" t="s">
        <v>29</v>
      </c>
      <c r="Z940" t="s">
        <v>29</v>
      </c>
    </row>
    <row r="941" spans="1:26" x14ac:dyDescent="0.3">
      <c r="A941" s="1">
        <v>41360</v>
      </c>
      <c r="B941" t="s">
        <v>69</v>
      </c>
      <c r="C941" t="s">
        <v>24</v>
      </c>
      <c r="D941" t="s">
        <v>36</v>
      </c>
      <c r="E941" t="s">
        <v>26</v>
      </c>
      <c r="F941" t="s">
        <v>35</v>
      </c>
      <c r="G941" t="s">
        <v>28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33</v>
      </c>
      <c r="N941" t="str">
        <f>VLOOKUP(M941, Table!$A$1:$B$26, 2, 0)</f>
        <v>High End</v>
      </c>
      <c r="O941">
        <v>40</v>
      </c>
      <c r="P941">
        <v>49</v>
      </c>
      <c r="Q941" t="s">
        <v>29</v>
      </c>
      <c r="R941">
        <v>715</v>
      </c>
      <c r="S941">
        <v>0</v>
      </c>
      <c r="T941">
        <v>0</v>
      </c>
      <c r="U941">
        <v>0.21</v>
      </c>
      <c r="V941" t="s">
        <v>29</v>
      </c>
      <c r="W941" t="s">
        <v>29</v>
      </c>
      <c r="X941" t="s">
        <v>29</v>
      </c>
      <c r="Y941" t="s">
        <v>29</v>
      </c>
      <c r="Z941" t="s">
        <v>29</v>
      </c>
    </row>
    <row r="942" spans="1:26" x14ac:dyDescent="0.3">
      <c r="A942" s="1">
        <v>41361</v>
      </c>
      <c r="B942" t="s">
        <v>69</v>
      </c>
      <c r="C942" t="s">
        <v>24</v>
      </c>
      <c r="D942" t="s">
        <v>36</v>
      </c>
      <c r="E942" t="s">
        <v>26</v>
      </c>
      <c r="F942" t="s">
        <v>35</v>
      </c>
      <c r="G942" t="s">
        <v>28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33</v>
      </c>
      <c r="N942" t="str">
        <f>VLOOKUP(M942, Table!$A$1:$B$26, 2, 0)</f>
        <v>High End</v>
      </c>
      <c r="O942">
        <v>40</v>
      </c>
      <c r="P942">
        <v>49</v>
      </c>
      <c r="Q942" t="s">
        <v>29</v>
      </c>
      <c r="R942">
        <v>2</v>
      </c>
      <c r="S942">
        <v>0</v>
      </c>
      <c r="T942">
        <v>0</v>
      </c>
      <c r="U942">
        <v>0</v>
      </c>
      <c r="V942" t="s">
        <v>29</v>
      </c>
      <c r="W942" t="s">
        <v>29</v>
      </c>
      <c r="X942" t="s">
        <v>29</v>
      </c>
      <c r="Y942" t="s">
        <v>29</v>
      </c>
      <c r="Z942" t="s">
        <v>29</v>
      </c>
    </row>
    <row r="943" spans="1:26" x14ac:dyDescent="0.3">
      <c r="A943" s="1">
        <v>41359</v>
      </c>
      <c r="B943" t="s">
        <v>69</v>
      </c>
      <c r="C943" t="s">
        <v>24</v>
      </c>
      <c r="D943" t="s">
        <v>39</v>
      </c>
      <c r="E943" t="s">
        <v>26</v>
      </c>
      <c r="F943" t="s">
        <v>27</v>
      </c>
      <c r="G943" t="s">
        <v>28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38</v>
      </c>
      <c r="N943" t="str">
        <f>VLOOKUP(M943, Table!$A$1:$B$26, 2, 0)</f>
        <v>General</v>
      </c>
      <c r="O943">
        <v>50</v>
      </c>
      <c r="P943">
        <v>54</v>
      </c>
      <c r="Q943" t="s">
        <v>29</v>
      </c>
      <c r="R943">
        <v>1051</v>
      </c>
      <c r="S943">
        <v>0</v>
      </c>
      <c r="T943">
        <v>0</v>
      </c>
      <c r="U943">
        <v>0.25</v>
      </c>
      <c r="V943" t="s">
        <v>29</v>
      </c>
      <c r="W943" t="s">
        <v>29</v>
      </c>
      <c r="X943" t="s">
        <v>29</v>
      </c>
      <c r="Y943" t="s">
        <v>29</v>
      </c>
      <c r="Z943" t="s">
        <v>29</v>
      </c>
    </row>
    <row r="944" spans="1:26" x14ac:dyDescent="0.3">
      <c r="A944" s="1">
        <v>41360</v>
      </c>
      <c r="B944" t="s">
        <v>69</v>
      </c>
      <c r="C944" t="s">
        <v>24</v>
      </c>
      <c r="D944" t="s">
        <v>39</v>
      </c>
      <c r="E944" t="s">
        <v>26</v>
      </c>
      <c r="F944" t="s">
        <v>27</v>
      </c>
      <c r="G944" t="s">
        <v>28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38</v>
      </c>
      <c r="N944" t="str">
        <f>VLOOKUP(M944, Table!$A$1:$B$26, 2, 0)</f>
        <v>General</v>
      </c>
      <c r="O944">
        <v>50</v>
      </c>
      <c r="P944">
        <v>54</v>
      </c>
      <c r="Q944" t="s">
        <v>29</v>
      </c>
      <c r="R944">
        <v>180</v>
      </c>
      <c r="S944">
        <v>0</v>
      </c>
      <c r="T944">
        <v>0</v>
      </c>
      <c r="U944">
        <v>0.04</v>
      </c>
      <c r="V944" t="s">
        <v>29</v>
      </c>
      <c r="W944" t="s">
        <v>29</v>
      </c>
      <c r="X944" t="s">
        <v>29</v>
      </c>
      <c r="Y944" t="s">
        <v>29</v>
      </c>
      <c r="Z944" t="s">
        <v>29</v>
      </c>
    </row>
    <row r="945" spans="1:26" x14ac:dyDescent="0.3">
      <c r="A945" s="1">
        <v>41361</v>
      </c>
      <c r="B945" t="s">
        <v>69</v>
      </c>
      <c r="C945" t="s">
        <v>24</v>
      </c>
      <c r="D945" t="s">
        <v>39</v>
      </c>
      <c r="E945" t="s">
        <v>26</v>
      </c>
      <c r="F945" t="s">
        <v>27</v>
      </c>
      <c r="G945" t="s">
        <v>28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38</v>
      </c>
      <c r="N945" t="str">
        <f>VLOOKUP(M945, Table!$A$1:$B$26, 2, 0)</f>
        <v>General</v>
      </c>
      <c r="O945">
        <v>50</v>
      </c>
      <c r="P945">
        <v>54</v>
      </c>
      <c r="Q945" t="s">
        <v>29</v>
      </c>
      <c r="R945">
        <v>455</v>
      </c>
      <c r="S945">
        <v>0</v>
      </c>
      <c r="T945">
        <v>0</v>
      </c>
      <c r="U945">
        <v>0.55000000000000004</v>
      </c>
      <c r="V945" t="s">
        <v>29</v>
      </c>
      <c r="W945" t="s">
        <v>29</v>
      </c>
      <c r="X945" t="s">
        <v>29</v>
      </c>
      <c r="Y945" t="s">
        <v>29</v>
      </c>
      <c r="Z945" t="s">
        <v>29</v>
      </c>
    </row>
    <row r="946" spans="1:26" x14ac:dyDescent="0.3">
      <c r="A946" s="1">
        <v>41359</v>
      </c>
      <c r="B946" t="s">
        <v>69</v>
      </c>
      <c r="C946" t="s">
        <v>24</v>
      </c>
      <c r="D946" t="s">
        <v>39</v>
      </c>
      <c r="E946" t="s">
        <v>26</v>
      </c>
      <c r="F946" t="s">
        <v>35</v>
      </c>
      <c r="G946" t="s">
        <v>28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41</v>
      </c>
      <c r="N946" t="str">
        <f>VLOOKUP(M946, Table!$A$1:$B$26, 2, 0)</f>
        <v>High End</v>
      </c>
      <c r="O946">
        <v>30</v>
      </c>
      <c r="P946">
        <v>39</v>
      </c>
      <c r="Q946" t="s">
        <v>29</v>
      </c>
      <c r="R946">
        <v>1100</v>
      </c>
      <c r="S946">
        <v>5</v>
      </c>
      <c r="T946">
        <v>2</v>
      </c>
      <c r="U946">
        <v>0.81</v>
      </c>
      <c r="V946">
        <v>98</v>
      </c>
      <c r="W946" t="s">
        <v>29</v>
      </c>
      <c r="X946" t="s">
        <v>29</v>
      </c>
      <c r="Y946" t="s">
        <v>29</v>
      </c>
      <c r="Z946" t="s">
        <v>29</v>
      </c>
    </row>
    <row r="947" spans="1:26" x14ac:dyDescent="0.3">
      <c r="A947" s="1">
        <v>41360</v>
      </c>
      <c r="B947" t="s">
        <v>69</v>
      </c>
      <c r="C947" t="s">
        <v>24</v>
      </c>
      <c r="D947" t="s">
        <v>39</v>
      </c>
      <c r="E947" t="s">
        <v>26</v>
      </c>
      <c r="F947" t="s">
        <v>35</v>
      </c>
      <c r="G947" t="s">
        <v>28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41</v>
      </c>
      <c r="N947" t="str">
        <f>VLOOKUP(M947, Table!$A$1:$B$26, 2, 0)</f>
        <v>High End</v>
      </c>
      <c r="O947">
        <v>30</v>
      </c>
      <c r="P947">
        <v>39</v>
      </c>
      <c r="Q947" t="s">
        <v>29</v>
      </c>
      <c r="R947">
        <v>1800</v>
      </c>
      <c r="S947">
        <v>5</v>
      </c>
      <c r="T947">
        <v>2</v>
      </c>
      <c r="U947">
        <v>1.1100000000000001</v>
      </c>
      <c r="V947" t="s">
        <v>29</v>
      </c>
      <c r="W947" t="s">
        <v>29</v>
      </c>
      <c r="X947" t="s">
        <v>29</v>
      </c>
      <c r="Y947" t="s">
        <v>29</v>
      </c>
      <c r="Z947" t="s">
        <v>29</v>
      </c>
    </row>
    <row r="948" spans="1:26" x14ac:dyDescent="0.3">
      <c r="A948" s="1">
        <v>41361</v>
      </c>
      <c r="B948" t="s">
        <v>69</v>
      </c>
      <c r="C948" t="s">
        <v>24</v>
      </c>
      <c r="D948" t="s">
        <v>39</v>
      </c>
      <c r="E948" t="s">
        <v>26</v>
      </c>
      <c r="F948" t="s">
        <v>35</v>
      </c>
      <c r="G948" t="s">
        <v>28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41</v>
      </c>
      <c r="N948" t="str">
        <f>VLOOKUP(M948, Table!$A$1:$B$26, 2, 0)</f>
        <v>High End</v>
      </c>
      <c r="O948">
        <v>30</v>
      </c>
      <c r="P948">
        <v>39</v>
      </c>
      <c r="Q948" t="s">
        <v>29</v>
      </c>
      <c r="R948">
        <v>2512</v>
      </c>
      <c r="S948">
        <v>3</v>
      </c>
      <c r="T948">
        <v>2</v>
      </c>
      <c r="U948">
        <v>1.42</v>
      </c>
      <c r="V948" t="s">
        <v>29</v>
      </c>
      <c r="W948" t="s">
        <v>29</v>
      </c>
      <c r="X948" t="s">
        <v>29</v>
      </c>
      <c r="Y948" t="s">
        <v>29</v>
      </c>
      <c r="Z948" t="s">
        <v>29</v>
      </c>
    </row>
    <row r="949" spans="1:26" x14ac:dyDescent="0.3">
      <c r="A949" s="1">
        <v>41359</v>
      </c>
      <c r="B949" t="s">
        <v>69</v>
      </c>
      <c r="C949" t="s">
        <v>24</v>
      </c>
      <c r="D949" t="s">
        <v>32</v>
      </c>
      <c r="E949" t="s">
        <v>26</v>
      </c>
      <c r="F949" t="s">
        <v>35</v>
      </c>
      <c r="G949" t="s">
        <v>28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38</v>
      </c>
      <c r="N949" t="str">
        <f>VLOOKUP(M949, Table!$A$1:$B$26, 2, 0)</f>
        <v>General</v>
      </c>
      <c r="O949">
        <v>50</v>
      </c>
      <c r="P949">
        <v>54</v>
      </c>
      <c r="Q949" t="s">
        <v>29</v>
      </c>
      <c r="R949">
        <v>3731</v>
      </c>
      <c r="S949">
        <v>2</v>
      </c>
      <c r="T949">
        <v>1</v>
      </c>
      <c r="U949">
        <v>0.91</v>
      </c>
      <c r="V949">
        <v>19</v>
      </c>
      <c r="W949" t="s">
        <v>29</v>
      </c>
      <c r="X949" t="s">
        <v>29</v>
      </c>
      <c r="Y949" t="s">
        <v>29</v>
      </c>
      <c r="Z949" t="s">
        <v>29</v>
      </c>
    </row>
    <row r="950" spans="1:26" x14ac:dyDescent="0.3">
      <c r="A950" s="1">
        <v>41360</v>
      </c>
      <c r="B950" t="s">
        <v>69</v>
      </c>
      <c r="C950" t="s">
        <v>24</v>
      </c>
      <c r="D950" t="s">
        <v>32</v>
      </c>
      <c r="E950" t="s">
        <v>26</v>
      </c>
      <c r="F950" t="s">
        <v>35</v>
      </c>
      <c r="G950" t="s">
        <v>28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38</v>
      </c>
      <c r="N950" t="str">
        <f>VLOOKUP(M950, Table!$A$1:$B$26, 2, 0)</f>
        <v>General</v>
      </c>
      <c r="O950">
        <v>50</v>
      </c>
      <c r="P950">
        <v>54</v>
      </c>
      <c r="Q950" t="s">
        <v>29</v>
      </c>
      <c r="R950">
        <v>1916</v>
      </c>
      <c r="S950">
        <v>0</v>
      </c>
      <c r="T950">
        <v>0</v>
      </c>
      <c r="U950">
        <v>0.42</v>
      </c>
      <c r="V950" t="s">
        <v>29</v>
      </c>
      <c r="W950" t="s">
        <v>29</v>
      </c>
      <c r="X950" t="s">
        <v>29</v>
      </c>
      <c r="Y950" t="s">
        <v>29</v>
      </c>
      <c r="Z950" t="s">
        <v>29</v>
      </c>
    </row>
    <row r="951" spans="1:26" x14ac:dyDescent="0.3">
      <c r="A951" s="1">
        <v>41359</v>
      </c>
      <c r="B951" t="s">
        <v>69</v>
      </c>
      <c r="C951" t="s">
        <v>24</v>
      </c>
      <c r="D951" t="s">
        <v>39</v>
      </c>
      <c r="E951" t="s">
        <v>26</v>
      </c>
      <c r="F951" t="s">
        <v>35</v>
      </c>
      <c r="G951" t="s">
        <v>28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40</v>
      </c>
      <c r="N951" t="str">
        <f>VLOOKUP(M951, Table!$A$1:$B$26, 2, 0)</f>
        <v>Cosmetics</v>
      </c>
      <c r="O951">
        <v>30</v>
      </c>
      <c r="P951">
        <v>39</v>
      </c>
      <c r="Q951" t="s">
        <v>29</v>
      </c>
      <c r="R951">
        <v>334</v>
      </c>
      <c r="S951">
        <v>4</v>
      </c>
      <c r="T951">
        <v>4</v>
      </c>
      <c r="U951">
        <v>0.88</v>
      </c>
      <c r="V951" t="s">
        <v>29</v>
      </c>
      <c r="W951" t="s">
        <v>29</v>
      </c>
      <c r="X951" t="s">
        <v>29</v>
      </c>
      <c r="Y951" t="s">
        <v>29</v>
      </c>
      <c r="Z951" t="s">
        <v>29</v>
      </c>
    </row>
    <row r="952" spans="1:26" x14ac:dyDescent="0.3">
      <c r="A952" s="1">
        <v>41360</v>
      </c>
      <c r="B952" t="s">
        <v>69</v>
      </c>
      <c r="C952" t="s">
        <v>24</v>
      </c>
      <c r="D952" t="s">
        <v>39</v>
      </c>
      <c r="E952" t="s">
        <v>26</v>
      </c>
      <c r="F952" t="s">
        <v>35</v>
      </c>
      <c r="G952" t="s">
        <v>28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40</v>
      </c>
      <c r="N952" t="str">
        <f>VLOOKUP(M952, Table!$A$1:$B$26, 2, 0)</f>
        <v>Cosmetics</v>
      </c>
      <c r="O952">
        <v>30</v>
      </c>
      <c r="P952">
        <v>39</v>
      </c>
      <c r="Q952" t="s">
        <v>29</v>
      </c>
      <c r="R952">
        <v>998</v>
      </c>
      <c r="S952">
        <v>0</v>
      </c>
      <c r="T952">
        <v>0</v>
      </c>
      <c r="U952">
        <v>1.04</v>
      </c>
      <c r="V952" t="s">
        <v>29</v>
      </c>
      <c r="W952" t="s">
        <v>29</v>
      </c>
      <c r="X952" t="s">
        <v>29</v>
      </c>
      <c r="Y952" t="s">
        <v>29</v>
      </c>
      <c r="Z952" t="s">
        <v>29</v>
      </c>
    </row>
    <row r="953" spans="1:26" x14ac:dyDescent="0.3">
      <c r="A953" s="1">
        <v>41361</v>
      </c>
      <c r="B953" t="s">
        <v>69</v>
      </c>
      <c r="C953" t="s">
        <v>24</v>
      </c>
      <c r="D953" t="s">
        <v>39</v>
      </c>
      <c r="E953" t="s">
        <v>26</v>
      </c>
      <c r="F953" t="s">
        <v>35</v>
      </c>
      <c r="G953" t="s">
        <v>28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40</v>
      </c>
      <c r="N953" t="str">
        <f>VLOOKUP(M953, Table!$A$1:$B$26, 2, 0)</f>
        <v>Cosmetics</v>
      </c>
      <c r="O953">
        <v>30</v>
      </c>
      <c r="P953">
        <v>39</v>
      </c>
      <c r="Q953" t="s">
        <v>29</v>
      </c>
      <c r="R953">
        <v>3384</v>
      </c>
      <c r="S953">
        <v>3</v>
      </c>
      <c r="T953">
        <v>3</v>
      </c>
      <c r="U953">
        <v>1.32</v>
      </c>
      <c r="V953" t="s">
        <v>29</v>
      </c>
      <c r="W953" t="s">
        <v>29</v>
      </c>
      <c r="X953" t="s">
        <v>29</v>
      </c>
      <c r="Y953" t="s">
        <v>29</v>
      </c>
      <c r="Z953" t="s">
        <v>29</v>
      </c>
    </row>
    <row r="954" spans="1:26" x14ac:dyDescent="0.3">
      <c r="A954" s="1">
        <v>41359</v>
      </c>
      <c r="B954" t="s">
        <v>69</v>
      </c>
      <c r="C954" t="s">
        <v>24</v>
      </c>
      <c r="D954" t="s">
        <v>32</v>
      </c>
      <c r="E954" t="s">
        <v>26</v>
      </c>
      <c r="F954" t="s">
        <v>35</v>
      </c>
      <c r="G954" t="s">
        <v>28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30</v>
      </c>
      <c r="N954" t="str">
        <f>VLOOKUP(M954, Table!$A$1:$B$26, 2, 0)</f>
        <v>High End</v>
      </c>
      <c r="O954">
        <v>50</v>
      </c>
      <c r="P954">
        <v>54</v>
      </c>
      <c r="Q954" t="s">
        <v>29</v>
      </c>
      <c r="R954">
        <v>709</v>
      </c>
      <c r="S954">
        <v>6</v>
      </c>
      <c r="T954">
        <v>4</v>
      </c>
      <c r="U954">
        <v>0.79</v>
      </c>
      <c r="V954" t="s">
        <v>29</v>
      </c>
      <c r="W954" t="s">
        <v>29</v>
      </c>
      <c r="X954" t="s">
        <v>29</v>
      </c>
      <c r="Y954" t="s">
        <v>29</v>
      </c>
      <c r="Z954" t="s">
        <v>29</v>
      </c>
    </row>
    <row r="955" spans="1:26" x14ac:dyDescent="0.3">
      <c r="A955" s="1">
        <v>41360</v>
      </c>
      <c r="B955" t="s">
        <v>69</v>
      </c>
      <c r="C955" t="s">
        <v>24</v>
      </c>
      <c r="D955" t="s">
        <v>32</v>
      </c>
      <c r="E955" t="s">
        <v>26</v>
      </c>
      <c r="F955" t="s">
        <v>35</v>
      </c>
      <c r="G955" t="s">
        <v>28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30</v>
      </c>
      <c r="N955" t="str">
        <f>VLOOKUP(M955, Table!$A$1:$B$26, 2, 0)</f>
        <v>High End</v>
      </c>
      <c r="O955">
        <v>50</v>
      </c>
      <c r="P955">
        <v>54</v>
      </c>
      <c r="Q955" t="s">
        <v>29</v>
      </c>
      <c r="R955">
        <v>3046</v>
      </c>
      <c r="S955">
        <v>7</v>
      </c>
      <c r="T955">
        <v>7</v>
      </c>
      <c r="U955">
        <v>1.3</v>
      </c>
      <c r="V955">
        <v>1</v>
      </c>
      <c r="W955" t="s">
        <v>29</v>
      </c>
      <c r="X955" t="s">
        <v>29</v>
      </c>
      <c r="Y955" t="s">
        <v>29</v>
      </c>
      <c r="Z955" t="s">
        <v>29</v>
      </c>
    </row>
    <row r="956" spans="1:26" x14ac:dyDescent="0.3">
      <c r="A956" s="1">
        <v>41361</v>
      </c>
      <c r="B956" t="s">
        <v>69</v>
      </c>
      <c r="C956" t="s">
        <v>24</v>
      </c>
      <c r="D956" t="s">
        <v>32</v>
      </c>
      <c r="E956" t="s">
        <v>26</v>
      </c>
      <c r="F956" t="s">
        <v>35</v>
      </c>
      <c r="G956" t="s">
        <v>28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30</v>
      </c>
      <c r="N956" t="str">
        <f>VLOOKUP(M956, Table!$A$1:$B$26, 2, 0)</f>
        <v>High End</v>
      </c>
      <c r="O956">
        <v>50</v>
      </c>
      <c r="P956">
        <v>54</v>
      </c>
      <c r="Q956" t="s">
        <v>29</v>
      </c>
      <c r="R956">
        <v>1956</v>
      </c>
      <c r="S956">
        <v>1</v>
      </c>
      <c r="T956">
        <v>1</v>
      </c>
      <c r="U956">
        <v>1.34</v>
      </c>
      <c r="V956" t="s">
        <v>29</v>
      </c>
      <c r="W956" t="s">
        <v>29</v>
      </c>
      <c r="X956" t="s">
        <v>29</v>
      </c>
      <c r="Y956" t="s">
        <v>29</v>
      </c>
      <c r="Z956" t="s">
        <v>29</v>
      </c>
    </row>
    <row r="957" spans="1:26" x14ac:dyDescent="0.3">
      <c r="A957" s="1">
        <v>41359</v>
      </c>
      <c r="B957" t="s">
        <v>69</v>
      </c>
      <c r="C957" t="s">
        <v>24</v>
      </c>
      <c r="D957" t="s">
        <v>34</v>
      </c>
      <c r="E957" t="s">
        <v>26</v>
      </c>
      <c r="F957" t="s">
        <v>31</v>
      </c>
      <c r="G957" t="s">
        <v>28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33</v>
      </c>
      <c r="N957" t="str">
        <f>VLOOKUP(M957, Table!$A$1:$B$26, 2, 0)</f>
        <v>High End</v>
      </c>
      <c r="O957">
        <v>25</v>
      </c>
      <c r="P957">
        <v>29</v>
      </c>
      <c r="Q957" t="s">
        <v>29</v>
      </c>
      <c r="R957">
        <v>244</v>
      </c>
      <c r="S957">
        <v>0</v>
      </c>
      <c r="T957">
        <v>0</v>
      </c>
      <c r="U957">
        <v>0.09</v>
      </c>
      <c r="V957" t="s">
        <v>29</v>
      </c>
      <c r="W957" t="s">
        <v>29</v>
      </c>
      <c r="X957" t="s">
        <v>29</v>
      </c>
      <c r="Y957" t="s">
        <v>29</v>
      </c>
      <c r="Z957" t="s">
        <v>29</v>
      </c>
    </row>
    <row r="958" spans="1:26" x14ac:dyDescent="0.3">
      <c r="A958" s="1">
        <v>41360</v>
      </c>
      <c r="B958" t="s">
        <v>69</v>
      </c>
      <c r="C958" t="s">
        <v>24</v>
      </c>
      <c r="D958" t="s">
        <v>34</v>
      </c>
      <c r="E958" t="s">
        <v>26</v>
      </c>
      <c r="F958" t="s">
        <v>31</v>
      </c>
      <c r="G958" t="s">
        <v>28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33</v>
      </c>
      <c r="N958" t="str">
        <f>VLOOKUP(M958, Table!$A$1:$B$26, 2, 0)</f>
        <v>High End</v>
      </c>
      <c r="O958">
        <v>25</v>
      </c>
      <c r="P958">
        <v>29</v>
      </c>
      <c r="Q958" t="s">
        <v>29</v>
      </c>
      <c r="R958">
        <v>17</v>
      </c>
      <c r="S958">
        <v>0</v>
      </c>
      <c r="T958">
        <v>0</v>
      </c>
      <c r="U958">
        <v>0</v>
      </c>
      <c r="V958" t="s">
        <v>29</v>
      </c>
      <c r="W958" t="s">
        <v>29</v>
      </c>
      <c r="X958" t="s">
        <v>29</v>
      </c>
      <c r="Y958" t="s">
        <v>29</v>
      </c>
      <c r="Z958" t="s">
        <v>29</v>
      </c>
    </row>
    <row r="959" spans="1:26" x14ac:dyDescent="0.3">
      <c r="A959" s="1">
        <v>41361</v>
      </c>
      <c r="B959" t="s">
        <v>69</v>
      </c>
      <c r="C959" t="s">
        <v>24</v>
      </c>
      <c r="D959" t="s">
        <v>34</v>
      </c>
      <c r="E959" t="s">
        <v>26</v>
      </c>
      <c r="F959" t="s">
        <v>31</v>
      </c>
      <c r="G959" t="s">
        <v>28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33</v>
      </c>
      <c r="N959" t="str">
        <f>VLOOKUP(M959, Table!$A$1:$B$26, 2, 0)</f>
        <v>High End</v>
      </c>
      <c r="O959">
        <v>25</v>
      </c>
      <c r="P959">
        <v>29</v>
      </c>
      <c r="Q959" t="s">
        <v>29</v>
      </c>
      <c r="R959">
        <v>1</v>
      </c>
      <c r="S959">
        <v>0</v>
      </c>
      <c r="T959">
        <v>0</v>
      </c>
      <c r="U959">
        <v>0</v>
      </c>
      <c r="V959" t="s">
        <v>29</v>
      </c>
      <c r="W959" t="s">
        <v>29</v>
      </c>
      <c r="X959" t="s">
        <v>29</v>
      </c>
      <c r="Y959" t="s">
        <v>29</v>
      </c>
      <c r="Z959" t="s">
        <v>29</v>
      </c>
    </row>
    <row r="960" spans="1:26" x14ac:dyDescent="0.3">
      <c r="A960" s="1">
        <v>41359</v>
      </c>
      <c r="B960" t="s">
        <v>69</v>
      </c>
      <c r="C960" t="s">
        <v>24</v>
      </c>
      <c r="D960" t="s">
        <v>39</v>
      </c>
      <c r="E960" t="s">
        <v>26</v>
      </c>
      <c r="F960" t="s">
        <v>35</v>
      </c>
      <c r="G960" t="s">
        <v>28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38</v>
      </c>
      <c r="N960" t="str">
        <f>VLOOKUP(M960, Table!$A$1:$B$26, 2, 0)</f>
        <v>General</v>
      </c>
      <c r="O960">
        <v>30</v>
      </c>
      <c r="P960">
        <v>39</v>
      </c>
      <c r="Q960" t="s">
        <v>29</v>
      </c>
      <c r="R960">
        <v>1053</v>
      </c>
      <c r="S960">
        <v>0</v>
      </c>
      <c r="T960">
        <v>0</v>
      </c>
      <c r="U960">
        <v>0.3</v>
      </c>
      <c r="V960" t="s">
        <v>29</v>
      </c>
      <c r="W960" t="s">
        <v>29</v>
      </c>
      <c r="X960" t="s">
        <v>29</v>
      </c>
      <c r="Y960" t="s">
        <v>29</v>
      </c>
      <c r="Z960" t="s">
        <v>29</v>
      </c>
    </row>
    <row r="961" spans="1:26" x14ac:dyDescent="0.3">
      <c r="A961" s="1">
        <v>41360</v>
      </c>
      <c r="B961" t="s">
        <v>69</v>
      </c>
      <c r="C961" t="s">
        <v>24</v>
      </c>
      <c r="D961" t="s">
        <v>39</v>
      </c>
      <c r="E961" t="s">
        <v>26</v>
      </c>
      <c r="F961" t="s">
        <v>35</v>
      </c>
      <c r="G961" t="s">
        <v>28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38</v>
      </c>
      <c r="N961" t="str">
        <f>VLOOKUP(M961, Table!$A$1:$B$26, 2, 0)</f>
        <v>General</v>
      </c>
      <c r="O961">
        <v>30</v>
      </c>
      <c r="P961">
        <v>39</v>
      </c>
      <c r="Q961" t="s">
        <v>29</v>
      </c>
      <c r="R961">
        <v>44</v>
      </c>
      <c r="S961">
        <v>0</v>
      </c>
      <c r="T961">
        <v>0</v>
      </c>
      <c r="U961">
        <v>0</v>
      </c>
      <c r="V961" t="s">
        <v>29</v>
      </c>
      <c r="W961" t="s">
        <v>29</v>
      </c>
      <c r="X961" t="s">
        <v>29</v>
      </c>
      <c r="Y961" t="s">
        <v>29</v>
      </c>
      <c r="Z961" t="s">
        <v>29</v>
      </c>
    </row>
    <row r="962" spans="1:26" x14ac:dyDescent="0.3">
      <c r="A962" s="1">
        <v>41361</v>
      </c>
      <c r="B962" t="s">
        <v>69</v>
      </c>
      <c r="C962" t="s">
        <v>24</v>
      </c>
      <c r="D962" t="s">
        <v>39</v>
      </c>
      <c r="E962" t="s">
        <v>26</v>
      </c>
      <c r="F962" t="s">
        <v>35</v>
      </c>
      <c r="G962" t="s">
        <v>28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38</v>
      </c>
      <c r="N962" t="str">
        <f>VLOOKUP(M962, Table!$A$1:$B$26, 2, 0)</f>
        <v>General</v>
      </c>
      <c r="O962">
        <v>30</v>
      </c>
      <c r="P962">
        <v>39</v>
      </c>
      <c r="Q962" t="s">
        <v>29</v>
      </c>
      <c r="R962">
        <v>80</v>
      </c>
      <c r="S962">
        <v>0</v>
      </c>
      <c r="T962">
        <v>0</v>
      </c>
      <c r="U962">
        <v>0.08</v>
      </c>
      <c r="V962" t="s">
        <v>29</v>
      </c>
      <c r="W962" t="s">
        <v>29</v>
      </c>
      <c r="X962" t="s">
        <v>29</v>
      </c>
      <c r="Y962" t="s">
        <v>29</v>
      </c>
      <c r="Z962" t="s">
        <v>29</v>
      </c>
    </row>
    <row r="963" spans="1:26" x14ac:dyDescent="0.3">
      <c r="A963" s="1">
        <v>41359</v>
      </c>
      <c r="B963" t="s">
        <v>69</v>
      </c>
      <c r="C963" t="s">
        <v>24</v>
      </c>
      <c r="D963" t="s">
        <v>37</v>
      </c>
      <c r="E963" t="s">
        <v>26</v>
      </c>
      <c r="F963" t="s">
        <v>35</v>
      </c>
      <c r="G963" t="s">
        <v>28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38</v>
      </c>
      <c r="N963" t="str">
        <f>VLOOKUP(M963, Table!$A$1:$B$26, 2, 0)</f>
        <v>General</v>
      </c>
      <c r="O963">
        <v>50</v>
      </c>
      <c r="P963">
        <v>54</v>
      </c>
      <c r="Q963" t="s">
        <v>29</v>
      </c>
      <c r="R963">
        <v>3340</v>
      </c>
      <c r="S963">
        <v>2</v>
      </c>
      <c r="T963">
        <v>1</v>
      </c>
      <c r="U963">
        <v>0.82</v>
      </c>
      <c r="V963" t="s">
        <v>29</v>
      </c>
      <c r="W963" t="s">
        <v>29</v>
      </c>
      <c r="X963" t="s">
        <v>29</v>
      </c>
      <c r="Y963" t="s">
        <v>29</v>
      </c>
      <c r="Z963" t="s">
        <v>29</v>
      </c>
    </row>
    <row r="964" spans="1:26" x14ac:dyDescent="0.3">
      <c r="A964" s="1">
        <v>41360</v>
      </c>
      <c r="B964" t="s">
        <v>69</v>
      </c>
      <c r="C964" t="s">
        <v>24</v>
      </c>
      <c r="D964" t="s">
        <v>37</v>
      </c>
      <c r="E964" t="s">
        <v>26</v>
      </c>
      <c r="F964" t="s">
        <v>35</v>
      </c>
      <c r="G964" t="s">
        <v>28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38</v>
      </c>
      <c r="N964" t="str">
        <f>VLOOKUP(M964, Table!$A$1:$B$26, 2, 0)</f>
        <v>General</v>
      </c>
      <c r="O964">
        <v>50</v>
      </c>
      <c r="P964">
        <v>54</v>
      </c>
      <c r="Q964" t="s">
        <v>29</v>
      </c>
      <c r="R964">
        <v>1933</v>
      </c>
      <c r="S964">
        <v>0</v>
      </c>
      <c r="T964">
        <v>0</v>
      </c>
      <c r="U964">
        <v>0.28999999999999998</v>
      </c>
      <c r="V964" t="s">
        <v>29</v>
      </c>
      <c r="W964" t="s">
        <v>29</v>
      </c>
      <c r="X964" t="s">
        <v>29</v>
      </c>
      <c r="Y964" t="s">
        <v>29</v>
      </c>
      <c r="Z964" t="s">
        <v>29</v>
      </c>
    </row>
    <row r="965" spans="1:26" x14ac:dyDescent="0.3">
      <c r="A965" s="1">
        <v>41361</v>
      </c>
      <c r="B965" t="s">
        <v>69</v>
      </c>
      <c r="C965" t="s">
        <v>24</v>
      </c>
      <c r="D965" t="s">
        <v>37</v>
      </c>
      <c r="E965" t="s">
        <v>26</v>
      </c>
      <c r="F965" t="s">
        <v>35</v>
      </c>
      <c r="G965" t="s">
        <v>28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38</v>
      </c>
      <c r="N965" t="str">
        <f>VLOOKUP(M965, Table!$A$1:$B$26, 2, 0)</f>
        <v>General</v>
      </c>
      <c r="O965">
        <v>50</v>
      </c>
      <c r="P965">
        <v>54</v>
      </c>
      <c r="Q965" t="s">
        <v>29</v>
      </c>
      <c r="R965">
        <v>5</v>
      </c>
      <c r="S965">
        <v>0</v>
      </c>
      <c r="T965">
        <v>0</v>
      </c>
      <c r="U965">
        <v>0.01</v>
      </c>
      <c r="V965" t="s">
        <v>29</v>
      </c>
      <c r="W965" t="s">
        <v>29</v>
      </c>
      <c r="X965" t="s">
        <v>29</v>
      </c>
      <c r="Y965" t="s">
        <v>29</v>
      </c>
      <c r="Z965" t="s">
        <v>29</v>
      </c>
    </row>
    <row r="966" spans="1:26" x14ac:dyDescent="0.3">
      <c r="A966" s="1">
        <v>41359</v>
      </c>
      <c r="B966" t="s">
        <v>69</v>
      </c>
      <c r="C966" t="s">
        <v>24</v>
      </c>
      <c r="D966" t="s">
        <v>36</v>
      </c>
      <c r="E966" t="s">
        <v>26</v>
      </c>
      <c r="F966" t="s">
        <v>31</v>
      </c>
      <c r="G966" t="s">
        <v>28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30</v>
      </c>
      <c r="N966" t="str">
        <f>VLOOKUP(M966, Table!$A$1:$B$26, 2, 0)</f>
        <v>High End</v>
      </c>
      <c r="O966">
        <v>25</v>
      </c>
      <c r="P966">
        <v>29</v>
      </c>
      <c r="Q966" t="s">
        <v>29</v>
      </c>
      <c r="R966">
        <v>75</v>
      </c>
      <c r="S966">
        <v>0</v>
      </c>
      <c r="T966">
        <v>0</v>
      </c>
      <c r="U966">
        <v>0.13</v>
      </c>
      <c r="V966" t="s">
        <v>29</v>
      </c>
      <c r="W966" t="s">
        <v>29</v>
      </c>
      <c r="X966" t="s">
        <v>29</v>
      </c>
      <c r="Y966" t="s">
        <v>29</v>
      </c>
      <c r="Z966" t="s">
        <v>29</v>
      </c>
    </row>
    <row r="967" spans="1:26" x14ac:dyDescent="0.3">
      <c r="A967" s="1">
        <v>41360</v>
      </c>
      <c r="B967" t="s">
        <v>69</v>
      </c>
      <c r="C967" t="s">
        <v>24</v>
      </c>
      <c r="D967" t="s">
        <v>36</v>
      </c>
      <c r="E967" t="s">
        <v>26</v>
      </c>
      <c r="F967" t="s">
        <v>31</v>
      </c>
      <c r="G967" t="s">
        <v>28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30</v>
      </c>
      <c r="N967" t="str">
        <f>VLOOKUP(M967, Table!$A$1:$B$26, 2, 0)</f>
        <v>High End</v>
      </c>
      <c r="O967">
        <v>25</v>
      </c>
      <c r="P967">
        <v>29</v>
      </c>
      <c r="Q967" t="s">
        <v>29</v>
      </c>
      <c r="R967">
        <v>1</v>
      </c>
      <c r="S967">
        <v>0</v>
      </c>
      <c r="T967">
        <v>0</v>
      </c>
      <c r="U967">
        <v>0</v>
      </c>
      <c r="V967" t="s">
        <v>29</v>
      </c>
      <c r="W967" t="s">
        <v>29</v>
      </c>
      <c r="X967" t="s">
        <v>29</v>
      </c>
      <c r="Y967" t="s">
        <v>29</v>
      </c>
      <c r="Z967" t="s">
        <v>29</v>
      </c>
    </row>
    <row r="968" spans="1:26" x14ac:dyDescent="0.3">
      <c r="A968" s="1">
        <v>41359</v>
      </c>
      <c r="B968" t="s">
        <v>69</v>
      </c>
      <c r="C968" t="s">
        <v>24</v>
      </c>
      <c r="D968" t="s">
        <v>32</v>
      </c>
      <c r="E968" t="s">
        <v>26</v>
      </c>
      <c r="F968" t="s">
        <v>31</v>
      </c>
      <c r="G968" t="s">
        <v>28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40</v>
      </c>
      <c r="N968" t="str">
        <f>VLOOKUP(M968, Table!$A$1:$B$26, 2, 0)</f>
        <v>Cosmetics</v>
      </c>
      <c r="O968">
        <v>40</v>
      </c>
      <c r="P968">
        <v>49</v>
      </c>
      <c r="Q968" t="s">
        <v>29</v>
      </c>
      <c r="R968">
        <v>23</v>
      </c>
      <c r="S968">
        <v>0</v>
      </c>
      <c r="T968">
        <v>0</v>
      </c>
      <c r="U968">
        <v>7.0000000000000007E-2</v>
      </c>
      <c r="V968" t="s">
        <v>29</v>
      </c>
      <c r="W968" t="s">
        <v>29</v>
      </c>
      <c r="X968" t="s">
        <v>29</v>
      </c>
      <c r="Y968" t="s">
        <v>29</v>
      </c>
      <c r="Z968" t="s">
        <v>29</v>
      </c>
    </row>
    <row r="969" spans="1:26" x14ac:dyDescent="0.3">
      <c r="A969" s="1">
        <v>41359</v>
      </c>
      <c r="B969" t="s">
        <v>69</v>
      </c>
      <c r="C969" t="s">
        <v>24</v>
      </c>
      <c r="D969" t="s">
        <v>39</v>
      </c>
      <c r="E969" t="s">
        <v>26</v>
      </c>
      <c r="F969" t="s">
        <v>27</v>
      </c>
      <c r="G969" t="s">
        <v>28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42</v>
      </c>
      <c r="N969" t="str">
        <f>VLOOKUP(M969, Table!$A$1:$B$26, 2, 0)</f>
        <v>Retailer</v>
      </c>
      <c r="O969">
        <v>50</v>
      </c>
      <c r="P969">
        <v>54</v>
      </c>
      <c r="Q969" t="s">
        <v>29</v>
      </c>
      <c r="R969">
        <v>90</v>
      </c>
      <c r="S969">
        <v>1</v>
      </c>
      <c r="T969">
        <v>1</v>
      </c>
      <c r="U969">
        <v>0.25</v>
      </c>
      <c r="V969">
        <v>19</v>
      </c>
      <c r="W969" t="s">
        <v>29</v>
      </c>
      <c r="X969" t="s">
        <v>29</v>
      </c>
      <c r="Y969" t="s">
        <v>29</v>
      </c>
      <c r="Z969" t="s">
        <v>29</v>
      </c>
    </row>
    <row r="970" spans="1:26" x14ac:dyDescent="0.3">
      <c r="A970" s="1">
        <v>41360</v>
      </c>
      <c r="B970" t="s">
        <v>69</v>
      </c>
      <c r="C970" t="s">
        <v>24</v>
      </c>
      <c r="D970" t="s">
        <v>39</v>
      </c>
      <c r="E970" t="s">
        <v>26</v>
      </c>
      <c r="F970" t="s">
        <v>27</v>
      </c>
      <c r="G970" t="s">
        <v>28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42</v>
      </c>
      <c r="N970" t="str">
        <f>VLOOKUP(M970, Table!$A$1:$B$26, 2, 0)</f>
        <v>Retailer</v>
      </c>
      <c r="O970">
        <v>50</v>
      </c>
      <c r="P970">
        <v>54</v>
      </c>
      <c r="Q970" t="s">
        <v>29</v>
      </c>
      <c r="R970">
        <v>57</v>
      </c>
      <c r="S970">
        <v>0</v>
      </c>
      <c r="T970">
        <v>0</v>
      </c>
      <c r="U970">
        <v>0.03</v>
      </c>
      <c r="V970" t="s">
        <v>29</v>
      </c>
      <c r="W970" t="s">
        <v>29</v>
      </c>
      <c r="X970" t="s">
        <v>29</v>
      </c>
      <c r="Y970" t="s">
        <v>29</v>
      </c>
      <c r="Z970" t="s">
        <v>29</v>
      </c>
    </row>
    <row r="971" spans="1:26" x14ac:dyDescent="0.3">
      <c r="A971" s="1">
        <v>41361</v>
      </c>
      <c r="B971" t="s">
        <v>69</v>
      </c>
      <c r="C971" t="s">
        <v>24</v>
      </c>
      <c r="D971" t="s">
        <v>39</v>
      </c>
      <c r="E971" t="s">
        <v>26</v>
      </c>
      <c r="F971" t="s">
        <v>27</v>
      </c>
      <c r="G971" t="s">
        <v>28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42</v>
      </c>
      <c r="N971" t="str">
        <f>VLOOKUP(M971, Table!$A$1:$B$26, 2, 0)</f>
        <v>Retailer</v>
      </c>
      <c r="O971">
        <v>50</v>
      </c>
      <c r="P971">
        <v>54</v>
      </c>
      <c r="Q971" t="s">
        <v>29</v>
      </c>
      <c r="R971">
        <v>2</v>
      </c>
      <c r="S971">
        <v>0</v>
      </c>
      <c r="T971">
        <v>0</v>
      </c>
      <c r="U971">
        <v>0</v>
      </c>
      <c r="V971" t="s">
        <v>29</v>
      </c>
      <c r="W971" t="s">
        <v>29</v>
      </c>
      <c r="X971" t="s">
        <v>29</v>
      </c>
      <c r="Y971" t="s">
        <v>29</v>
      </c>
      <c r="Z971" t="s">
        <v>29</v>
      </c>
    </row>
    <row r="972" spans="1:26" x14ac:dyDescent="0.3">
      <c r="A972" s="1">
        <v>41359</v>
      </c>
      <c r="B972" t="s">
        <v>69</v>
      </c>
      <c r="C972" t="s">
        <v>24</v>
      </c>
      <c r="D972" t="s">
        <v>36</v>
      </c>
      <c r="E972" t="s">
        <v>26</v>
      </c>
      <c r="F972" t="s">
        <v>27</v>
      </c>
      <c r="G972" t="s">
        <v>28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38</v>
      </c>
      <c r="N972" t="str">
        <f>VLOOKUP(M972, Table!$A$1:$B$26, 2, 0)</f>
        <v>General</v>
      </c>
      <c r="O972">
        <v>40</v>
      </c>
      <c r="P972">
        <v>49</v>
      </c>
      <c r="Q972" t="s">
        <v>29</v>
      </c>
      <c r="R972">
        <v>3284</v>
      </c>
      <c r="S972">
        <v>1</v>
      </c>
      <c r="T972">
        <v>1</v>
      </c>
      <c r="U972">
        <v>0.77</v>
      </c>
      <c r="V972" t="s">
        <v>29</v>
      </c>
      <c r="W972" t="s">
        <v>29</v>
      </c>
      <c r="X972" t="s">
        <v>29</v>
      </c>
      <c r="Y972" t="s">
        <v>29</v>
      </c>
      <c r="Z972" t="s">
        <v>29</v>
      </c>
    </row>
    <row r="973" spans="1:26" x14ac:dyDescent="0.3">
      <c r="A973" s="1">
        <v>41360</v>
      </c>
      <c r="B973" t="s">
        <v>69</v>
      </c>
      <c r="C973" t="s">
        <v>24</v>
      </c>
      <c r="D973" t="s">
        <v>36</v>
      </c>
      <c r="E973" t="s">
        <v>26</v>
      </c>
      <c r="F973" t="s">
        <v>27</v>
      </c>
      <c r="G973" t="s">
        <v>28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38</v>
      </c>
      <c r="N973" t="str">
        <f>VLOOKUP(M973, Table!$A$1:$B$26, 2, 0)</f>
        <v>General</v>
      </c>
      <c r="O973">
        <v>40</v>
      </c>
      <c r="P973">
        <v>49</v>
      </c>
      <c r="Q973" t="s">
        <v>29</v>
      </c>
      <c r="R973">
        <v>1507</v>
      </c>
      <c r="S973">
        <v>0</v>
      </c>
      <c r="T973">
        <v>0</v>
      </c>
      <c r="U973">
        <v>0.37</v>
      </c>
      <c r="V973" t="s">
        <v>29</v>
      </c>
      <c r="W973" t="s">
        <v>29</v>
      </c>
      <c r="X973" t="s">
        <v>29</v>
      </c>
      <c r="Y973" t="s">
        <v>29</v>
      </c>
      <c r="Z973" t="s">
        <v>29</v>
      </c>
    </row>
    <row r="974" spans="1:26" x14ac:dyDescent="0.3">
      <c r="A974" s="1">
        <v>41359</v>
      </c>
      <c r="B974" t="s">
        <v>69</v>
      </c>
      <c r="C974" t="s">
        <v>24</v>
      </c>
      <c r="D974" t="s">
        <v>37</v>
      </c>
      <c r="E974" t="s">
        <v>26</v>
      </c>
      <c r="F974" t="s">
        <v>35</v>
      </c>
      <c r="G974" t="s">
        <v>28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42</v>
      </c>
      <c r="N974" t="str">
        <f>VLOOKUP(M974, Table!$A$1:$B$26, 2, 0)</f>
        <v>Retailer</v>
      </c>
      <c r="O974">
        <v>40</v>
      </c>
      <c r="P974">
        <v>49</v>
      </c>
      <c r="Q974" t="s">
        <v>29</v>
      </c>
      <c r="R974">
        <v>1098</v>
      </c>
      <c r="S974">
        <v>6</v>
      </c>
      <c r="T974">
        <v>5</v>
      </c>
      <c r="U974">
        <v>0.83</v>
      </c>
      <c r="V974">
        <v>54</v>
      </c>
      <c r="W974" t="s">
        <v>29</v>
      </c>
      <c r="X974" t="s">
        <v>29</v>
      </c>
      <c r="Y974" t="s">
        <v>29</v>
      </c>
      <c r="Z974" t="s">
        <v>29</v>
      </c>
    </row>
    <row r="975" spans="1:26" x14ac:dyDescent="0.3">
      <c r="A975" s="1">
        <v>41360</v>
      </c>
      <c r="B975" t="s">
        <v>69</v>
      </c>
      <c r="C975" t="s">
        <v>24</v>
      </c>
      <c r="D975" t="s">
        <v>37</v>
      </c>
      <c r="E975" t="s">
        <v>26</v>
      </c>
      <c r="F975" t="s">
        <v>35</v>
      </c>
      <c r="G975" t="s">
        <v>28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42</v>
      </c>
      <c r="N975" t="str">
        <f>VLOOKUP(M975, Table!$A$1:$B$26, 2, 0)</f>
        <v>Retailer</v>
      </c>
      <c r="O975">
        <v>40</v>
      </c>
      <c r="P975">
        <v>49</v>
      </c>
      <c r="Q975" t="s">
        <v>29</v>
      </c>
      <c r="R975">
        <v>1924</v>
      </c>
      <c r="S975">
        <v>2</v>
      </c>
      <c r="T975">
        <v>2</v>
      </c>
      <c r="U975">
        <v>2.25</v>
      </c>
      <c r="V975">
        <v>5</v>
      </c>
      <c r="W975" t="s">
        <v>29</v>
      </c>
      <c r="X975" t="s">
        <v>29</v>
      </c>
      <c r="Y975" t="s">
        <v>29</v>
      </c>
      <c r="Z975" t="s">
        <v>29</v>
      </c>
    </row>
    <row r="976" spans="1:26" x14ac:dyDescent="0.3">
      <c r="A976" s="1">
        <v>41361</v>
      </c>
      <c r="B976" t="s">
        <v>69</v>
      </c>
      <c r="C976" t="s">
        <v>24</v>
      </c>
      <c r="D976" t="s">
        <v>37</v>
      </c>
      <c r="E976" t="s">
        <v>26</v>
      </c>
      <c r="F976" t="s">
        <v>35</v>
      </c>
      <c r="G976" t="s">
        <v>28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42</v>
      </c>
      <c r="N976" t="str">
        <f>VLOOKUP(M976, Table!$A$1:$B$26, 2, 0)</f>
        <v>Retailer</v>
      </c>
      <c r="O976">
        <v>40</v>
      </c>
      <c r="P976">
        <v>49</v>
      </c>
      <c r="Q976" t="s">
        <v>29</v>
      </c>
      <c r="R976">
        <v>1813</v>
      </c>
      <c r="S976">
        <v>2</v>
      </c>
      <c r="T976">
        <v>1</v>
      </c>
      <c r="U976">
        <v>1.36</v>
      </c>
      <c r="V976" t="s">
        <v>29</v>
      </c>
      <c r="W976" t="s">
        <v>29</v>
      </c>
      <c r="X976" t="s">
        <v>29</v>
      </c>
      <c r="Y976" t="s">
        <v>29</v>
      </c>
      <c r="Z976" t="s">
        <v>29</v>
      </c>
    </row>
    <row r="977" spans="1:26" x14ac:dyDescent="0.3">
      <c r="A977" s="1">
        <v>41359</v>
      </c>
      <c r="B977" t="s">
        <v>69</v>
      </c>
      <c r="C977" t="s">
        <v>24</v>
      </c>
      <c r="D977" t="s">
        <v>39</v>
      </c>
      <c r="E977" t="s">
        <v>26</v>
      </c>
      <c r="F977" t="s">
        <v>27</v>
      </c>
      <c r="G977" t="s">
        <v>28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40</v>
      </c>
      <c r="N977" t="str">
        <f>VLOOKUP(M977, Table!$A$1:$B$26, 2, 0)</f>
        <v>Cosmetics</v>
      </c>
      <c r="O977">
        <v>30</v>
      </c>
      <c r="P977">
        <v>39</v>
      </c>
      <c r="Q977" t="s">
        <v>29</v>
      </c>
      <c r="R977">
        <v>145</v>
      </c>
      <c r="S977">
        <v>0</v>
      </c>
      <c r="T977">
        <v>0</v>
      </c>
      <c r="U977">
        <v>0.37</v>
      </c>
      <c r="V977" t="s">
        <v>29</v>
      </c>
      <c r="W977" t="s">
        <v>29</v>
      </c>
      <c r="X977" t="s">
        <v>29</v>
      </c>
      <c r="Y977" t="s">
        <v>29</v>
      </c>
      <c r="Z977" t="s">
        <v>29</v>
      </c>
    </row>
    <row r="978" spans="1:26" x14ac:dyDescent="0.3">
      <c r="A978" s="1">
        <v>41360</v>
      </c>
      <c r="B978" t="s">
        <v>69</v>
      </c>
      <c r="C978" t="s">
        <v>24</v>
      </c>
      <c r="D978" t="s">
        <v>39</v>
      </c>
      <c r="E978" t="s">
        <v>26</v>
      </c>
      <c r="F978" t="s">
        <v>27</v>
      </c>
      <c r="G978" t="s">
        <v>28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40</v>
      </c>
      <c r="N978" t="str">
        <f>VLOOKUP(M978, Table!$A$1:$B$26, 2, 0)</f>
        <v>Cosmetics</v>
      </c>
      <c r="O978">
        <v>30</v>
      </c>
      <c r="P978">
        <v>39</v>
      </c>
      <c r="Q978" t="s">
        <v>29</v>
      </c>
      <c r="R978">
        <v>4</v>
      </c>
      <c r="S978">
        <v>0</v>
      </c>
      <c r="T978">
        <v>0</v>
      </c>
      <c r="U978">
        <v>0.01</v>
      </c>
      <c r="V978" t="s">
        <v>29</v>
      </c>
      <c r="W978" t="s">
        <v>29</v>
      </c>
      <c r="X978" t="s">
        <v>29</v>
      </c>
      <c r="Y978" t="s">
        <v>29</v>
      </c>
      <c r="Z978" t="s">
        <v>29</v>
      </c>
    </row>
    <row r="979" spans="1:26" x14ac:dyDescent="0.3">
      <c r="A979" s="1">
        <v>41361</v>
      </c>
      <c r="B979" t="s">
        <v>69</v>
      </c>
      <c r="C979" t="s">
        <v>24</v>
      </c>
      <c r="D979" t="s">
        <v>39</v>
      </c>
      <c r="E979" t="s">
        <v>26</v>
      </c>
      <c r="F979" t="s">
        <v>27</v>
      </c>
      <c r="G979" t="s">
        <v>28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40</v>
      </c>
      <c r="N979" t="str">
        <f>VLOOKUP(M979, Table!$A$1:$B$26, 2, 0)</f>
        <v>Cosmetics</v>
      </c>
      <c r="O979">
        <v>30</v>
      </c>
      <c r="P979">
        <v>39</v>
      </c>
      <c r="Q979" t="s">
        <v>29</v>
      </c>
      <c r="R979">
        <v>2</v>
      </c>
      <c r="S979">
        <v>0</v>
      </c>
      <c r="T979">
        <v>0</v>
      </c>
      <c r="U979">
        <v>0</v>
      </c>
      <c r="V979" t="s">
        <v>29</v>
      </c>
      <c r="W979" t="s">
        <v>29</v>
      </c>
      <c r="X979" t="s">
        <v>29</v>
      </c>
      <c r="Y979" t="s">
        <v>29</v>
      </c>
      <c r="Z979" t="s">
        <v>29</v>
      </c>
    </row>
    <row r="980" spans="1:26" x14ac:dyDescent="0.3">
      <c r="A980" s="1">
        <v>41359</v>
      </c>
      <c r="B980" t="s">
        <v>69</v>
      </c>
      <c r="C980" t="s">
        <v>24</v>
      </c>
      <c r="D980" t="s">
        <v>34</v>
      </c>
      <c r="E980" t="s">
        <v>26</v>
      </c>
      <c r="F980" t="s">
        <v>35</v>
      </c>
      <c r="G980" t="s">
        <v>28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40</v>
      </c>
      <c r="N980" t="str">
        <f>VLOOKUP(M980, Table!$A$1:$B$26, 2, 0)</f>
        <v>Cosmetics</v>
      </c>
      <c r="O980">
        <v>50</v>
      </c>
      <c r="P980">
        <v>54</v>
      </c>
      <c r="Q980" t="s">
        <v>29</v>
      </c>
      <c r="R980">
        <v>79</v>
      </c>
      <c r="S980">
        <v>0</v>
      </c>
      <c r="T980">
        <v>0</v>
      </c>
      <c r="U980">
        <v>0.28999999999999998</v>
      </c>
      <c r="V980" t="s">
        <v>29</v>
      </c>
      <c r="W980" t="s">
        <v>29</v>
      </c>
      <c r="X980" t="s">
        <v>29</v>
      </c>
      <c r="Y980" t="s">
        <v>29</v>
      </c>
      <c r="Z980" t="s">
        <v>29</v>
      </c>
    </row>
    <row r="981" spans="1:26" x14ac:dyDescent="0.3">
      <c r="A981" s="1">
        <v>41361</v>
      </c>
      <c r="B981" t="s">
        <v>69</v>
      </c>
      <c r="C981" t="s">
        <v>24</v>
      </c>
      <c r="D981" t="s">
        <v>34</v>
      </c>
      <c r="E981" t="s">
        <v>26</v>
      </c>
      <c r="F981" t="s">
        <v>35</v>
      </c>
      <c r="G981" t="s">
        <v>28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40</v>
      </c>
      <c r="N981" t="str">
        <f>VLOOKUP(M981, Table!$A$1:$B$26, 2, 0)</f>
        <v>Cosmetics</v>
      </c>
      <c r="O981">
        <v>50</v>
      </c>
      <c r="P981">
        <v>54</v>
      </c>
      <c r="Q981" t="s">
        <v>29</v>
      </c>
      <c r="R981">
        <v>5</v>
      </c>
      <c r="S981">
        <v>0</v>
      </c>
      <c r="T981">
        <v>0</v>
      </c>
      <c r="U981">
        <v>0.01</v>
      </c>
      <c r="V981" t="s">
        <v>29</v>
      </c>
      <c r="W981" t="s">
        <v>29</v>
      </c>
      <c r="X981" t="s">
        <v>29</v>
      </c>
      <c r="Y981" t="s">
        <v>29</v>
      </c>
      <c r="Z981" t="s">
        <v>29</v>
      </c>
    </row>
    <row r="982" spans="1:26" x14ac:dyDescent="0.3">
      <c r="A982" s="1">
        <v>41359</v>
      </c>
      <c r="B982" t="s">
        <v>69</v>
      </c>
      <c r="C982" t="s">
        <v>24</v>
      </c>
      <c r="D982" t="s">
        <v>34</v>
      </c>
      <c r="E982" t="s">
        <v>26</v>
      </c>
      <c r="F982" t="s">
        <v>27</v>
      </c>
      <c r="G982" t="s">
        <v>28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40</v>
      </c>
      <c r="N982" t="str">
        <f>VLOOKUP(M982, Table!$A$1:$B$26, 2, 0)</f>
        <v>Cosmetics</v>
      </c>
      <c r="O982">
        <v>25</v>
      </c>
      <c r="P982">
        <v>29</v>
      </c>
      <c r="Q982" t="s">
        <v>29</v>
      </c>
      <c r="R982">
        <v>62</v>
      </c>
      <c r="S982">
        <v>0</v>
      </c>
      <c r="T982">
        <v>0</v>
      </c>
      <c r="U982">
        <v>0.13</v>
      </c>
      <c r="V982" t="s">
        <v>29</v>
      </c>
      <c r="W982" t="s">
        <v>29</v>
      </c>
      <c r="X982" t="s">
        <v>29</v>
      </c>
      <c r="Y982" t="s">
        <v>29</v>
      </c>
      <c r="Z982" t="s">
        <v>29</v>
      </c>
    </row>
    <row r="983" spans="1:26" x14ac:dyDescent="0.3">
      <c r="A983" s="1">
        <v>41359</v>
      </c>
      <c r="B983" t="s">
        <v>69</v>
      </c>
      <c r="C983" t="s">
        <v>24</v>
      </c>
      <c r="D983" t="s">
        <v>37</v>
      </c>
      <c r="E983" t="s">
        <v>26</v>
      </c>
      <c r="F983" t="s">
        <v>27</v>
      </c>
      <c r="G983" t="s">
        <v>28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30</v>
      </c>
      <c r="N983" t="str">
        <f>VLOOKUP(M983, Table!$A$1:$B$26, 2, 0)</f>
        <v>High End</v>
      </c>
      <c r="O983">
        <v>25</v>
      </c>
      <c r="P983">
        <v>29</v>
      </c>
      <c r="Q983" t="s">
        <v>29</v>
      </c>
      <c r="R983">
        <v>364</v>
      </c>
      <c r="S983">
        <v>0</v>
      </c>
      <c r="T983">
        <v>0</v>
      </c>
      <c r="U983">
        <v>0.49</v>
      </c>
      <c r="V983" t="s">
        <v>29</v>
      </c>
      <c r="W983" t="s">
        <v>29</v>
      </c>
      <c r="X983" t="s">
        <v>29</v>
      </c>
      <c r="Y983" t="s">
        <v>29</v>
      </c>
      <c r="Z983" t="s">
        <v>29</v>
      </c>
    </row>
    <row r="984" spans="1:26" x14ac:dyDescent="0.3">
      <c r="A984" s="1">
        <v>41360</v>
      </c>
      <c r="B984" t="s">
        <v>69</v>
      </c>
      <c r="C984" t="s">
        <v>24</v>
      </c>
      <c r="D984" t="s">
        <v>37</v>
      </c>
      <c r="E984" t="s">
        <v>26</v>
      </c>
      <c r="F984" t="s">
        <v>27</v>
      </c>
      <c r="G984" t="s">
        <v>28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30</v>
      </c>
      <c r="N984" t="str">
        <f>VLOOKUP(M984, Table!$A$1:$B$26, 2, 0)</f>
        <v>High End</v>
      </c>
      <c r="O984">
        <v>25</v>
      </c>
      <c r="P984">
        <v>29</v>
      </c>
      <c r="Q984" t="s">
        <v>29</v>
      </c>
      <c r="R984">
        <v>525</v>
      </c>
      <c r="S984">
        <v>3</v>
      </c>
      <c r="T984">
        <v>2</v>
      </c>
      <c r="U984">
        <v>0.53</v>
      </c>
      <c r="V984" t="s">
        <v>29</v>
      </c>
      <c r="W984" t="s">
        <v>29</v>
      </c>
      <c r="X984" t="s">
        <v>29</v>
      </c>
      <c r="Y984" t="s">
        <v>29</v>
      </c>
      <c r="Z984" t="s">
        <v>29</v>
      </c>
    </row>
    <row r="985" spans="1:26" x14ac:dyDescent="0.3">
      <c r="A985" s="1">
        <v>41361</v>
      </c>
      <c r="B985" t="s">
        <v>69</v>
      </c>
      <c r="C985" t="s">
        <v>24</v>
      </c>
      <c r="D985" t="s">
        <v>37</v>
      </c>
      <c r="E985" t="s">
        <v>26</v>
      </c>
      <c r="F985" t="s">
        <v>27</v>
      </c>
      <c r="G985" t="s">
        <v>28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30</v>
      </c>
      <c r="N985" t="str">
        <f>VLOOKUP(M985, Table!$A$1:$B$26, 2, 0)</f>
        <v>High End</v>
      </c>
      <c r="O985">
        <v>25</v>
      </c>
      <c r="P985">
        <v>29</v>
      </c>
      <c r="Q985" t="s">
        <v>29</v>
      </c>
      <c r="R985">
        <v>2339</v>
      </c>
      <c r="S985">
        <v>3</v>
      </c>
      <c r="T985">
        <v>1</v>
      </c>
      <c r="U985">
        <v>1.29</v>
      </c>
      <c r="V985">
        <v>1</v>
      </c>
      <c r="W985" t="s">
        <v>29</v>
      </c>
      <c r="X985" t="s">
        <v>29</v>
      </c>
      <c r="Y985" t="s">
        <v>29</v>
      </c>
      <c r="Z985" t="s">
        <v>29</v>
      </c>
    </row>
    <row r="986" spans="1:26" x14ac:dyDescent="0.3">
      <c r="A986" s="1">
        <v>41359</v>
      </c>
      <c r="B986" t="s">
        <v>69</v>
      </c>
      <c r="C986" t="s">
        <v>24</v>
      </c>
      <c r="D986" t="s">
        <v>36</v>
      </c>
      <c r="E986" t="s">
        <v>26</v>
      </c>
      <c r="F986" t="s">
        <v>31</v>
      </c>
      <c r="G986" t="s">
        <v>28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42</v>
      </c>
      <c r="N986" t="str">
        <f>VLOOKUP(M986, Table!$A$1:$B$26, 2, 0)</f>
        <v>Retailer</v>
      </c>
      <c r="O986">
        <v>40</v>
      </c>
      <c r="P986">
        <v>49</v>
      </c>
      <c r="Q986" t="s">
        <v>29</v>
      </c>
      <c r="R986">
        <v>899</v>
      </c>
      <c r="S986">
        <v>6</v>
      </c>
      <c r="T986">
        <v>6</v>
      </c>
      <c r="U986">
        <v>1.34</v>
      </c>
      <c r="V986" t="s">
        <v>29</v>
      </c>
      <c r="W986" t="s">
        <v>29</v>
      </c>
      <c r="X986" t="s">
        <v>29</v>
      </c>
      <c r="Y986" t="s">
        <v>29</v>
      </c>
      <c r="Z986" t="s">
        <v>29</v>
      </c>
    </row>
    <row r="987" spans="1:26" x14ac:dyDescent="0.3">
      <c r="A987" s="1">
        <v>41360</v>
      </c>
      <c r="B987" t="s">
        <v>69</v>
      </c>
      <c r="C987" t="s">
        <v>24</v>
      </c>
      <c r="D987" t="s">
        <v>36</v>
      </c>
      <c r="E987" t="s">
        <v>26</v>
      </c>
      <c r="F987" t="s">
        <v>31</v>
      </c>
      <c r="G987" t="s">
        <v>28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42</v>
      </c>
      <c r="N987" t="str">
        <f>VLOOKUP(M987, Table!$A$1:$B$26, 2, 0)</f>
        <v>Retailer</v>
      </c>
      <c r="O987">
        <v>40</v>
      </c>
      <c r="P987">
        <v>49</v>
      </c>
      <c r="Q987" t="s">
        <v>29</v>
      </c>
      <c r="R987">
        <v>835</v>
      </c>
      <c r="S987">
        <v>1</v>
      </c>
      <c r="T987">
        <v>0</v>
      </c>
      <c r="U987">
        <v>1.19</v>
      </c>
      <c r="V987" t="s">
        <v>29</v>
      </c>
      <c r="W987" t="s">
        <v>29</v>
      </c>
      <c r="X987" t="s">
        <v>29</v>
      </c>
      <c r="Y987" t="s">
        <v>29</v>
      </c>
      <c r="Z987" t="s">
        <v>29</v>
      </c>
    </row>
    <row r="988" spans="1:26" x14ac:dyDescent="0.3">
      <c r="A988" s="1">
        <v>41361</v>
      </c>
      <c r="B988" t="s">
        <v>69</v>
      </c>
      <c r="C988" t="s">
        <v>24</v>
      </c>
      <c r="D988" t="s">
        <v>36</v>
      </c>
      <c r="E988" t="s">
        <v>26</v>
      </c>
      <c r="F988" t="s">
        <v>31</v>
      </c>
      <c r="G988" t="s">
        <v>28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42</v>
      </c>
      <c r="N988" t="str">
        <f>VLOOKUP(M988, Table!$A$1:$B$26, 2, 0)</f>
        <v>Retailer</v>
      </c>
      <c r="O988">
        <v>40</v>
      </c>
      <c r="P988">
        <v>49</v>
      </c>
      <c r="Q988" t="s">
        <v>29</v>
      </c>
      <c r="R988">
        <v>1720</v>
      </c>
      <c r="S988">
        <v>3</v>
      </c>
      <c r="T988">
        <v>3</v>
      </c>
      <c r="U988">
        <v>1.58</v>
      </c>
      <c r="V988" t="s">
        <v>29</v>
      </c>
      <c r="W988" t="s">
        <v>29</v>
      </c>
      <c r="X988" t="s">
        <v>29</v>
      </c>
      <c r="Y988" t="s">
        <v>29</v>
      </c>
      <c r="Z988" t="s">
        <v>29</v>
      </c>
    </row>
    <row r="989" spans="1:26" x14ac:dyDescent="0.3">
      <c r="A989" s="1">
        <v>41359</v>
      </c>
      <c r="B989" t="s">
        <v>69</v>
      </c>
      <c r="C989" t="s">
        <v>24</v>
      </c>
      <c r="D989" t="s">
        <v>32</v>
      </c>
      <c r="E989" t="s">
        <v>26</v>
      </c>
      <c r="F989" t="s">
        <v>27</v>
      </c>
      <c r="G989" t="s">
        <v>28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30</v>
      </c>
      <c r="N989" t="str">
        <f>VLOOKUP(M989, Table!$A$1:$B$26, 2, 0)</f>
        <v>High End</v>
      </c>
      <c r="O989">
        <v>40</v>
      </c>
      <c r="P989">
        <v>49</v>
      </c>
      <c r="Q989" t="s">
        <v>29</v>
      </c>
      <c r="R989">
        <v>264</v>
      </c>
      <c r="S989">
        <v>0</v>
      </c>
      <c r="T989">
        <v>0</v>
      </c>
      <c r="U989">
        <v>0.23</v>
      </c>
      <c r="V989" t="s">
        <v>29</v>
      </c>
      <c r="W989" t="s">
        <v>29</v>
      </c>
      <c r="X989" t="s">
        <v>29</v>
      </c>
      <c r="Y989" t="s">
        <v>29</v>
      </c>
      <c r="Z989" t="s">
        <v>29</v>
      </c>
    </row>
    <row r="990" spans="1:26" x14ac:dyDescent="0.3">
      <c r="A990" s="1">
        <v>41360</v>
      </c>
      <c r="B990" t="s">
        <v>69</v>
      </c>
      <c r="C990" t="s">
        <v>24</v>
      </c>
      <c r="D990" t="s">
        <v>32</v>
      </c>
      <c r="E990" t="s">
        <v>26</v>
      </c>
      <c r="F990" t="s">
        <v>27</v>
      </c>
      <c r="G990" t="s">
        <v>28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30</v>
      </c>
      <c r="N990" t="str">
        <f>VLOOKUP(M990, Table!$A$1:$B$26, 2, 0)</f>
        <v>High End</v>
      </c>
      <c r="O990">
        <v>40</v>
      </c>
      <c r="P990">
        <v>49</v>
      </c>
      <c r="Q990" t="s">
        <v>29</v>
      </c>
      <c r="R990">
        <v>13</v>
      </c>
      <c r="S990">
        <v>0</v>
      </c>
      <c r="T990">
        <v>0</v>
      </c>
      <c r="U990">
        <v>0</v>
      </c>
      <c r="V990" t="s">
        <v>29</v>
      </c>
      <c r="W990" t="s">
        <v>29</v>
      </c>
      <c r="X990" t="s">
        <v>29</v>
      </c>
      <c r="Y990" t="s">
        <v>29</v>
      </c>
      <c r="Z990" t="s">
        <v>29</v>
      </c>
    </row>
    <row r="991" spans="1:26" x14ac:dyDescent="0.3">
      <c r="A991" s="1">
        <v>41359</v>
      </c>
      <c r="B991" t="s">
        <v>69</v>
      </c>
      <c r="C991" t="s">
        <v>24</v>
      </c>
      <c r="D991" t="s">
        <v>37</v>
      </c>
      <c r="E991" t="s">
        <v>26</v>
      </c>
      <c r="F991" t="s">
        <v>35</v>
      </c>
      <c r="G991" t="s">
        <v>28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42</v>
      </c>
      <c r="N991" t="str">
        <f>VLOOKUP(M991, Table!$A$1:$B$26, 2, 0)</f>
        <v>Retailer</v>
      </c>
      <c r="O991">
        <v>30</v>
      </c>
      <c r="P991">
        <v>39</v>
      </c>
      <c r="Q991" t="s">
        <v>29</v>
      </c>
      <c r="R991">
        <v>32</v>
      </c>
      <c r="S991">
        <v>0</v>
      </c>
      <c r="T991">
        <v>0</v>
      </c>
      <c r="U991">
        <v>0.36</v>
      </c>
      <c r="V991" t="s">
        <v>29</v>
      </c>
      <c r="W991" t="s">
        <v>29</v>
      </c>
      <c r="X991" t="s">
        <v>29</v>
      </c>
      <c r="Y991" t="s">
        <v>29</v>
      </c>
      <c r="Z991" t="s">
        <v>29</v>
      </c>
    </row>
    <row r="992" spans="1:26" x14ac:dyDescent="0.3">
      <c r="A992" s="1">
        <v>41359</v>
      </c>
      <c r="B992" t="s">
        <v>69</v>
      </c>
      <c r="C992" t="s">
        <v>24</v>
      </c>
      <c r="D992" t="s">
        <v>25</v>
      </c>
      <c r="E992" t="s">
        <v>26</v>
      </c>
      <c r="F992" t="s">
        <v>31</v>
      </c>
      <c r="G992" t="s">
        <v>28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33</v>
      </c>
      <c r="N992" t="str">
        <f>VLOOKUP(M992, Table!$A$1:$B$26, 2, 0)</f>
        <v>High End</v>
      </c>
      <c r="O992">
        <v>25</v>
      </c>
      <c r="P992">
        <v>29</v>
      </c>
      <c r="Q992" t="s">
        <v>29</v>
      </c>
      <c r="R992">
        <v>314</v>
      </c>
      <c r="S992">
        <v>0</v>
      </c>
      <c r="T992">
        <v>0</v>
      </c>
      <c r="U992">
        <v>0.13</v>
      </c>
      <c r="V992" t="s">
        <v>29</v>
      </c>
      <c r="W992" t="s">
        <v>29</v>
      </c>
      <c r="X992" t="s">
        <v>29</v>
      </c>
      <c r="Y992" t="s">
        <v>29</v>
      </c>
      <c r="Z992" t="s">
        <v>29</v>
      </c>
    </row>
    <row r="993" spans="1:26" x14ac:dyDescent="0.3">
      <c r="A993" s="1">
        <v>41360</v>
      </c>
      <c r="B993" t="s">
        <v>69</v>
      </c>
      <c r="C993" t="s">
        <v>24</v>
      </c>
      <c r="D993" t="s">
        <v>25</v>
      </c>
      <c r="E993" t="s">
        <v>26</v>
      </c>
      <c r="F993" t="s">
        <v>31</v>
      </c>
      <c r="G993" t="s">
        <v>28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33</v>
      </c>
      <c r="N993" t="str">
        <f>VLOOKUP(M993, Table!$A$1:$B$26, 2, 0)</f>
        <v>High End</v>
      </c>
      <c r="O993">
        <v>25</v>
      </c>
      <c r="P993">
        <v>29</v>
      </c>
      <c r="Q993" t="s">
        <v>29</v>
      </c>
      <c r="R993">
        <v>21</v>
      </c>
      <c r="S993">
        <v>0</v>
      </c>
      <c r="T993">
        <v>0</v>
      </c>
      <c r="U993">
        <v>0.01</v>
      </c>
      <c r="V993" t="s">
        <v>29</v>
      </c>
      <c r="W993" t="s">
        <v>29</v>
      </c>
      <c r="X993" t="s">
        <v>29</v>
      </c>
      <c r="Y993" t="s">
        <v>29</v>
      </c>
      <c r="Z993" t="s">
        <v>29</v>
      </c>
    </row>
    <row r="994" spans="1:26" x14ac:dyDescent="0.3">
      <c r="A994" s="1">
        <v>41359</v>
      </c>
      <c r="B994" t="s">
        <v>69</v>
      </c>
      <c r="C994" t="s">
        <v>24</v>
      </c>
      <c r="D994" t="s">
        <v>34</v>
      </c>
      <c r="E994" t="s">
        <v>26</v>
      </c>
      <c r="F994" t="s">
        <v>31</v>
      </c>
      <c r="G994" t="s">
        <v>28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41</v>
      </c>
      <c r="N994" t="str">
        <f>VLOOKUP(M994, Table!$A$1:$B$26, 2, 0)</f>
        <v>High End</v>
      </c>
      <c r="O994">
        <v>25</v>
      </c>
      <c r="P994">
        <v>29</v>
      </c>
      <c r="Q994" t="s">
        <v>29</v>
      </c>
      <c r="R994">
        <v>82</v>
      </c>
      <c r="S994">
        <v>0</v>
      </c>
      <c r="T994">
        <v>0</v>
      </c>
      <c r="U994">
        <v>0.1</v>
      </c>
      <c r="V994" t="s">
        <v>29</v>
      </c>
      <c r="W994" t="s">
        <v>29</v>
      </c>
      <c r="X994" t="s">
        <v>29</v>
      </c>
      <c r="Y994" t="s">
        <v>29</v>
      </c>
      <c r="Z994" t="s">
        <v>29</v>
      </c>
    </row>
    <row r="995" spans="1:26" x14ac:dyDescent="0.3">
      <c r="A995" s="1">
        <v>41360</v>
      </c>
      <c r="B995" t="s">
        <v>69</v>
      </c>
      <c r="C995" t="s">
        <v>24</v>
      </c>
      <c r="D995" t="s">
        <v>34</v>
      </c>
      <c r="E995" t="s">
        <v>26</v>
      </c>
      <c r="F995" t="s">
        <v>31</v>
      </c>
      <c r="G995" t="s">
        <v>28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41</v>
      </c>
      <c r="N995" t="str">
        <f>VLOOKUP(M995, Table!$A$1:$B$26, 2, 0)</f>
        <v>High End</v>
      </c>
      <c r="O995">
        <v>25</v>
      </c>
      <c r="P995">
        <v>29</v>
      </c>
      <c r="Q995" t="s">
        <v>29</v>
      </c>
      <c r="R995">
        <v>36</v>
      </c>
      <c r="S995">
        <v>0</v>
      </c>
      <c r="T995">
        <v>0</v>
      </c>
      <c r="U995">
        <v>0.01</v>
      </c>
      <c r="V995" t="s">
        <v>29</v>
      </c>
      <c r="W995" t="s">
        <v>29</v>
      </c>
      <c r="X995" t="s">
        <v>29</v>
      </c>
      <c r="Y995" t="s">
        <v>29</v>
      </c>
      <c r="Z995" t="s">
        <v>29</v>
      </c>
    </row>
    <row r="996" spans="1:26" x14ac:dyDescent="0.3">
      <c r="A996" s="1">
        <v>41361</v>
      </c>
      <c r="B996" t="s">
        <v>69</v>
      </c>
      <c r="C996" t="s">
        <v>24</v>
      </c>
      <c r="D996" t="s">
        <v>34</v>
      </c>
      <c r="E996" t="s">
        <v>26</v>
      </c>
      <c r="F996" t="s">
        <v>31</v>
      </c>
      <c r="G996" t="s">
        <v>28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41</v>
      </c>
      <c r="N996" t="str">
        <f>VLOOKUP(M996, Table!$A$1:$B$26, 2, 0)</f>
        <v>High End</v>
      </c>
      <c r="O996">
        <v>25</v>
      </c>
      <c r="P996">
        <v>29</v>
      </c>
      <c r="Q996" t="s">
        <v>29</v>
      </c>
      <c r="R996">
        <v>2</v>
      </c>
      <c r="S996">
        <v>0</v>
      </c>
      <c r="T996">
        <v>0</v>
      </c>
      <c r="U996">
        <v>0</v>
      </c>
      <c r="V996" t="s">
        <v>29</v>
      </c>
      <c r="W996" t="s">
        <v>29</v>
      </c>
      <c r="X996" t="s">
        <v>29</v>
      </c>
      <c r="Y996" t="s">
        <v>29</v>
      </c>
      <c r="Z996" t="s">
        <v>29</v>
      </c>
    </row>
    <row r="997" spans="1:26" x14ac:dyDescent="0.3">
      <c r="A997" s="1">
        <v>41359</v>
      </c>
      <c r="B997" t="s">
        <v>69</v>
      </c>
      <c r="C997" t="s">
        <v>24</v>
      </c>
      <c r="D997" t="s">
        <v>36</v>
      </c>
      <c r="E997" t="s">
        <v>26</v>
      </c>
      <c r="F997" t="s">
        <v>31</v>
      </c>
      <c r="G997" t="s">
        <v>28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41</v>
      </c>
      <c r="N997" t="str">
        <f>VLOOKUP(M997, Table!$A$1:$B$26, 2, 0)</f>
        <v>High End</v>
      </c>
      <c r="O997">
        <v>30</v>
      </c>
      <c r="P997">
        <v>39</v>
      </c>
      <c r="Q997" t="s">
        <v>29</v>
      </c>
      <c r="R997">
        <v>2889</v>
      </c>
      <c r="S997">
        <v>4</v>
      </c>
      <c r="T997">
        <v>4</v>
      </c>
      <c r="U997">
        <v>1.34</v>
      </c>
      <c r="V997" t="s">
        <v>29</v>
      </c>
      <c r="W997" t="s">
        <v>29</v>
      </c>
      <c r="X997" t="s">
        <v>29</v>
      </c>
      <c r="Y997" t="s">
        <v>29</v>
      </c>
      <c r="Z997" t="s">
        <v>29</v>
      </c>
    </row>
    <row r="998" spans="1:26" x14ac:dyDescent="0.3">
      <c r="A998" s="1">
        <v>41360</v>
      </c>
      <c r="B998" t="s">
        <v>69</v>
      </c>
      <c r="C998" t="s">
        <v>24</v>
      </c>
      <c r="D998" t="s">
        <v>36</v>
      </c>
      <c r="E998" t="s">
        <v>26</v>
      </c>
      <c r="F998" t="s">
        <v>31</v>
      </c>
      <c r="G998" t="s">
        <v>28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41</v>
      </c>
      <c r="N998" t="str">
        <f>VLOOKUP(M998, Table!$A$1:$B$26, 2, 0)</f>
        <v>High End</v>
      </c>
      <c r="O998">
        <v>30</v>
      </c>
      <c r="P998">
        <v>39</v>
      </c>
      <c r="Q998" t="s">
        <v>29</v>
      </c>
      <c r="R998">
        <v>1241</v>
      </c>
      <c r="S998">
        <v>7</v>
      </c>
      <c r="T998">
        <v>5</v>
      </c>
      <c r="U998">
        <v>1.6</v>
      </c>
      <c r="V998" t="s">
        <v>29</v>
      </c>
      <c r="W998" t="s">
        <v>29</v>
      </c>
      <c r="X998" t="s">
        <v>29</v>
      </c>
      <c r="Y998" t="s">
        <v>29</v>
      </c>
      <c r="Z998" t="s">
        <v>29</v>
      </c>
    </row>
    <row r="999" spans="1:26" x14ac:dyDescent="0.3">
      <c r="A999" s="1">
        <v>41361</v>
      </c>
      <c r="B999" t="s">
        <v>69</v>
      </c>
      <c r="C999" t="s">
        <v>24</v>
      </c>
      <c r="D999" t="s">
        <v>36</v>
      </c>
      <c r="E999" t="s">
        <v>26</v>
      </c>
      <c r="F999" t="s">
        <v>31</v>
      </c>
      <c r="G999" t="s">
        <v>28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41</v>
      </c>
      <c r="N999" t="str">
        <f>VLOOKUP(M999, Table!$A$1:$B$26, 2, 0)</f>
        <v>High End</v>
      </c>
      <c r="O999">
        <v>30</v>
      </c>
      <c r="P999">
        <v>39</v>
      </c>
      <c r="Q999" t="s">
        <v>29</v>
      </c>
      <c r="R999">
        <v>2724</v>
      </c>
      <c r="S999">
        <v>9</v>
      </c>
      <c r="T999">
        <v>5</v>
      </c>
      <c r="U999">
        <v>1.33</v>
      </c>
      <c r="V999" t="s">
        <v>29</v>
      </c>
      <c r="W999" t="s">
        <v>29</v>
      </c>
      <c r="X999" t="s">
        <v>29</v>
      </c>
      <c r="Y999">
        <v>1</v>
      </c>
      <c r="Z999" t="s">
        <v>29</v>
      </c>
    </row>
    <row r="1000" spans="1:26" x14ac:dyDescent="0.3">
      <c r="A1000" s="1">
        <v>41359</v>
      </c>
      <c r="B1000" t="s">
        <v>69</v>
      </c>
      <c r="C1000" t="s">
        <v>24</v>
      </c>
      <c r="D1000" t="s">
        <v>39</v>
      </c>
      <c r="E1000" t="s">
        <v>26</v>
      </c>
      <c r="F1000" t="s">
        <v>35</v>
      </c>
      <c r="G1000" t="s">
        <v>28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38</v>
      </c>
      <c r="N1000" t="str">
        <f>VLOOKUP(M1000, Table!$A$1:$B$26, 2, 0)</f>
        <v>General</v>
      </c>
      <c r="O1000">
        <v>25</v>
      </c>
      <c r="P1000">
        <v>29</v>
      </c>
      <c r="Q1000" t="s">
        <v>29</v>
      </c>
      <c r="R1000">
        <v>697</v>
      </c>
      <c r="S1000">
        <v>0</v>
      </c>
      <c r="T1000">
        <v>0</v>
      </c>
      <c r="U1000">
        <v>0.15</v>
      </c>
      <c r="V1000" t="s">
        <v>29</v>
      </c>
      <c r="W1000" t="s">
        <v>29</v>
      </c>
      <c r="X1000" t="s">
        <v>29</v>
      </c>
      <c r="Y1000" t="s">
        <v>29</v>
      </c>
      <c r="Z1000" t="s">
        <v>29</v>
      </c>
    </row>
    <row r="1001" spans="1:26" x14ac:dyDescent="0.3">
      <c r="A1001" s="1">
        <v>41360</v>
      </c>
      <c r="B1001" t="s">
        <v>69</v>
      </c>
      <c r="C1001" t="s">
        <v>24</v>
      </c>
      <c r="D1001" t="s">
        <v>39</v>
      </c>
      <c r="E1001" t="s">
        <v>26</v>
      </c>
      <c r="F1001" t="s">
        <v>35</v>
      </c>
      <c r="G1001" t="s">
        <v>28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38</v>
      </c>
      <c r="N1001" t="str">
        <f>VLOOKUP(M1001, Table!$A$1:$B$26, 2, 0)</f>
        <v>General</v>
      </c>
      <c r="O1001">
        <v>25</v>
      </c>
      <c r="P1001">
        <v>29</v>
      </c>
      <c r="Q1001" t="s">
        <v>29</v>
      </c>
      <c r="R1001">
        <v>82</v>
      </c>
      <c r="S1001">
        <v>0</v>
      </c>
      <c r="T1001">
        <v>0</v>
      </c>
      <c r="U1001">
        <v>0.01</v>
      </c>
      <c r="V1001" t="s">
        <v>29</v>
      </c>
      <c r="W1001" t="s">
        <v>29</v>
      </c>
      <c r="X1001" t="s">
        <v>29</v>
      </c>
      <c r="Y1001" t="s">
        <v>29</v>
      </c>
      <c r="Z1001" t="s">
        <v>29</v>
      </c>
    </row>
    <row r="1002" spans="1:26" x14ac:dyDescent="0.3">
      <c r="A1002" s="1">
        <v>41361</v>
      </c>
      <c r="B1002" t="s">
        <v>69</v>
      </c>
      <c r="C1002" t="s">
        <v>24</v>
      </c>
      <c r="D1002" t="s">
        <v>39</v>
      </c>
      <c r="E1002" t="s">
        <v>26</v>
      </c>
      <c r="F1002" t="s">
        <v>35</v>
      </c>
      <c r="G1002" t="s">
        <v>28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38</v>
      </c>
      <c r="N1002" t="str">
        <f>VLOOKUP(M1002, Table!$A$1:$B$26, 2, 0)</f>
        <v>General</v>
      </c>
      <c r="O1002">
        <v>25</v>
      </c>
      <c r="P1002">
        <v>29</v>
      </c>
      <c r="Q1002" t="s">
        <v>29</v>
      </c>
      <c r="R1002">
        <v>28</v>
      </c>
      <c r="S1002">
        <v>0</v>
      </c>
      <c r="T1002">
        <v>0</v>
      </c>
      <c r="U1002">
        <v>0.02</v>
      </c>
      <c r="V1002" t="s">
        <v>29</v>
      </c>
      <c r="W1002" t="s">
        <v>29</v>
      </c>
      <c r="X1002" t="s">
        <v>29</v>
      </c>
      <c r="Y1002" t="s">
        <v>29</v>
      </c>
      <c r="Z1002" t="s">
        <v>29</v>
      </c>
    </row>
    <row r="1003" spans="1:26" x14ac:dyDescent="0.3">
      <c r="A1003" s="1">
        <v>41359</v>
      </c>
      <c r="B1003" t="s">
        <v>69</v>
      </c>
      <c r="C1003" t="s">
        <v>24</v>
      </c>
      <c r="D1003" t="s">
        <v>37</v>
      </c>
      <c r="E1003" t="s">
        <v>26</v>
      </c>
      <c r="F1003" t="s">
        <v>27</v>
      </c>
      <c r="G1003" t="s">
        <v>28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41</v>
      </c>
      <c r="N1003" t="str">
        <f>VLOOKUP(M1003, Table!$A$1:$B$26, 2, 0)</f>
        <v>High End</v>
      </c>
      <c r="O1003">
        <v>25</v>
      </c>
      <c r="P1003">
        <v>29</v>
      </c>
      <c r="Q1003" t="s">
        <v>29</v>
      </c>
      <c r="R1003">
        <v>105</v>
      </c>
      <c r="S1003">
        <v>0</v>
      </c>
      <c r="T1003">
        <v>0</v>
      </c>
      <c r="U1003">
        <v>0.13</v>
      </c>
      <c r="V1003" t="s">
        <v>29</v>
      </c>
      <c r="W1003" t="s">
        <v>29</v>
      </c>
      <c r="X1003" t="s">
        <v>29</v>
      </c>
      <c r="Y1003" t="s">
        <v>29</v>
      </c>
      <c r="Z1003" t="s">
        <v>29</v>
      </c>
    </row>
    <row r="1004" spans="1:26" x14ac:dyDescent="0.3">
      <c r="A1004" s="1">
        <v>41360</v>
      </c>
      <c r="B1004" t="s">
        <v>69</v>
      </c>
      <c r="C1004" t="s">
        <v>24</v>
      </c>
      <c r="D1004" t="s">
        <v>37</v>
      </c>
      <c r="E1004" t="s">
        <v>26</v>
      </c>
      <c r="F1004" t="s">
        <v>27</v>
      </c>
      <c r="G1004" t="s">
        <v>28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41</v>
      </c>
      <c r="N1004" t="str">
        <f>VLOOKUP(M1004, Table!$A$1:$B$26, 2, 0)</f>
        <v>High End</v>
      </c>
      <c r="O1004">
        <v>25</v>
      </c>
      <c r="P1004">
        <v>29</v>
      </c>
      <c r="Q1004" t="s">
        <v>29</v>
      </c>
      <c r="R1004">
        <v>31</v>
      </c>
      <c r="S1004">
        <v>0</v>
      </c>
      <c r="T1004">
        <v>0</v>
      </c>
      <c r="U1004">
        <v>0.01</v>
      </c>
      <c r="V1004" t="s">
        <v>29</v>
      </c>
      <c r="W1004" t="s">
        <v>29</v>
      </c>
      <c r="X1004" t="s">
        <v>29</v>
      </c>
      <c r="Y1004" t="s">
        <v>29</v>
      </c>
      <c r="Z1004" t="s">
        <v>29</v>
      </c>
    </row>
    <row r="1005" spans="1:26" x14ac:dyDescent="0.3">
      <c r="A1005" s="1">
        <v>41361</v>
      </c>
      <c r="B1005" t="s">
        <v>69</v>
      </c>
      <c r="C1005" t="s">
        <v>24</v>
      </c>
      <c r="D1005" t="s">
        <v>37</v>
      </c>
      <c r="E1005" t="s">
        <v>26</v>
      </c>
      <c r="F1005" t="s">
        <v>27</v>
      </c>
      <c r="G1005" t="s">
        <v>28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41</v>
      </c>
      <c r="N1005" t="str">
        <f>VLOOKUP(M1005, Table!$A$1:$B$26, 2, 0)</f>
        <v>High End</v>
      </c>
      <c r="O1005">
        <v>25</v>
      </c>
      <c r="P1005">
        <v>29</v>
      </c>
      <c r="Q1005" t="s">
        <v>29</v>
      </c>
      <c r="R1005">
        <v>1</v>
      </c>
      <c r="S1005">
        <v>0</v>
      </c>
      <c r="T1005">
        <v>0</v>
      </c>
      <c r="U1005">
        <v>0</v>
      </c>
      <c r="V1005" t="s">
        <v>29</v>
      </c>
      <c r="W1005" t="s">
        <v>29</v>
      </c>
      <c r="X1005" t="s">
        <v>29</v>
      </c>
      <c r="Y1005" t="s">
        <v>29</v>
      </c>
      <c r="Z1005" t="s">
        <v>29</v>
      </c>
    </row>
    <row r="1006" spans="1:26" x14ac:dyDescent="0.3">
      <c r="A1006" s="1">
        <v>41359</v>
      </c>
      <c r="B1006" t="s">
        <v>69</v>
      </c>
      <c r="C1006" t="s">
        <v>24</v>
      </c>
      <c r="D1006" t="s">
        <v>37</v>
      </c>
      <c r="E1006" t="s">
        <v>26</v>
      </c>
      <c r="F1006" t="s">
        <v>31</v>
      </c>
      <c r="G1006" t="s">
        <v>28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40</v>
      </c>
      <c r="N1006" t="str">
        <f>VLOOKUP(M1006, Table!$A$1:$B$26, 2, 0)</f>
        <v>Cosmetics</v>
      </c>
      <c r="O1006">
        <v>25</v>
      </c>
      <c r="P1006">
        <v>29</v>
      </c>
      <c r="Q1006" t="s">
        <v>29</v>
      </c>
      <c r="R1006">
        <v>259</v>
      </c>
      <c r="S1006">
        <v>3</v>
      </c>
      <c r="T1006">
        <v>2</v>
      </c>
      <c r="U1006">
        <v>0.69</v>
      </c>
      <c r="V1006" t="s">
        <v>29</v>
      </c>
      <c r="W1006" t="s">
        <v>29</v>
      </c>
      <c r="X1006" t="s">
        <v>29</v>
      </c>
      <c r="Y1006" t="s">
        <v>29</v>
      </c>
      <c r="Z1006" t="s">
        <v>29</v>
      </c>
    </row>
    <row r="1007" spans="1:26" x14ac:dyDescent="0.3">
      <c r="A1007" s="1">
        <v>41360</v>
      </c>
      <c r="B1007" t="s">
        <v>69</v>
      </c>
      <c r="C1007" t="s">
        <v>24</v>
      </c>
      <c r="D1007" t="s">
        <v>37</v>
      </c>
      <c r="E1007" t="s">
        <v>26</v>
      </c>
      <c r="F1007" t="s">
        <v>31</v>
      </c>
      <c r="G1007" t="s">
        <v>28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40</v>
      </c>
      <c r="N1007" t="str">
        <f>VLOOKUP(M1007, Table!$A$1:$B$26, 2, 0)</f>
        <v>Cosmetics</v>
      </c>
      <c r="O1007">
        <v>25</v>
      </c>
      <c r="P1007">
        <v>29</v>
      </c>
      <c r="Q1007" t="s">
        <v>29</v>
      </c>
      <c r="R1007">
        <v>226</v>
      </c>
      <c r="S1007">
        <v>1</v>
      </c>
      <c r="T1007">
        <v>0</v>
      </c>
      <c r="U1007">
        <v>0.12</v>
      </c>
      <c r="V1007" t="s">
        <v>29</v>
      </c>
      <c r="W1007" t="s">
        <v>29</v>
      </c>
      <c r="X1007" t="s">
        <v>29</v>
      </c>
      <c r="Y1007" t="s">
        <v>29</v>
      </c>
      <c r="Z1007" t="s">
        <v>29</v>
      </c>
    </row>
    <row r="1008" spans="1:26" x14ac:dyDescent="0.3">
      <c r="A1008" s="1">
        <v>41361</v>
      </c>
      <c r="B1008" t="s">
        <v>69</v>
      </c>
      <c r="C1008" t="s">
        <v>24</v>
      </c>
      <c r="D1008" t="s">
        <v>37</v>
      </c>
      <c r="E1008" t="s">
        <v>26</v>
      </c>
      <c r="F1008" t="s">
        <v>31</v>
      </c>
      <c r="G1008" t="s">
        <v>28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40</v>
      </c>
      <c r="N1008" t="str">
        <f>VLOOKUP(M1008, Table!$A$1:$B$26, 2, 0)</f>
        <v>Cosmetics</v>
      </c>
      <c r="O1008">
        <v>25</v>
      </c>
      <c r="P1008">
        <v>29</v>
      </c>
      <c r="Q1008" t="s">
        <v>29</v>
      </c>
      <c r="R1008">
        <v>137</v>
      </c>
      <c r="S1008">
        <v>0</v>
      </c>
      <c r="T1008">
        <v>0</v>
      </c>
      <c r="U1008">
        <v>0.05</v>
      </c>
      <c r="V1008" t="s">
        <v>29</v>
      </c>
      <c r="W1008" t="s">
        <v>29</v>
      </c>
      <c r="X1008" t="s">
        <v>29</v>
      </c>
      <c r="Y1008" t="s">
        <v>29</v>
      </c>
      <c r="Z1008" t="s">
        <v>29</v>
      </c>
    </row>
    <row r="1009" spans="1:26" x14ac:dyDescent="0.3">
      <c r="A1009" s="1">
        <v>41359</v>
      </c>
      <c r="B1009" t="s">
        <v>69</v>
      </c>
      <c r="C1009" t="s">
        <v>24</v>
      </c>
      <c r="D1009" t="s">
        <v>37</v>
      </c>
      <c r="E1009" t="s">
        <v>26</v>
      </c>
      <c r="F1009" t="s">
        <v>27</v>
      </c>
      <c r="G1009" t="s">
        <v>28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40</v>
      </c>
      <c r="N1009" t="str">
        <f>VLOOKUP(M1009, Table!$A$1:$B$26, 2, 0)</f>
        <v>Cosmetics</v>
      </c>
      <c r="O1009">
        <v>40</v>
      </c>
      <c r="P1009">
        <v>49</v>
      </c>
      <c r="Q1009" t="s">
        <v>29</v>
      </c>
      <c r="R1009">
        <v>314</v>
      </c>
      <c r="S1009">
        <v>1</v>
      </c>
      <c r="T1009">
        <v>1</v>
      </c>
      <c r="U1009">
        <v>0.5</v>
      </c>
      <c r="V1009" t="s">
        <v>29</v>
      </c>
      <c r="W1009" t="s">
        <v>29</v>
      </c>
      <c r="X1009" t="s">
        <v>29</v>
      </c>
      <c r="Y1009" t="s">
        <v>29</v>
      </c>
      <c r="Z1009" t="s">
        <v>29</v>
      </c>
    </row>
    <row r="1010" spans="1:26" x14ac:dyDescent="0.3">
      <c r="A1010" s="1">
        <v>41360</v>
      </c>
      <c r="B1010" t="s">
        <v>69</v>
      </c>
      <c r="C1010" t="s">
        <v>24</v>
      </c>
      <c r="D1010" t="s">
        <v>37</v>
      </c>
      <c r="E1010" t="s">
        <v>26</v>
      </c>
      <c r="F1010" t="s">
        <v>27</v>
      </c>
      <c r="G1010" t="s">
        <v>28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40</v>
      </c>
      <c r="N1010" t="str">
        <f>VLOOKUP(M1010, Table!$A$1:$B$26, 2, 0)</f>
        <v>Cosmetics</v>
      </c>
      <c r="O1010">
        <v>40</v>
      </c>
      <c r="P1010">
        <v>49</v>
      </c>
      <c r="Q1010" t="s">
        <v>29</v>
      </c>
      <c r="R1010">
        <v>110</v>
      </c>
      <c r="S1010">
        <v>0</v>
      </c>
      <c r="T1010">
        <v>0</v>
      </c>
      <c r="U1010">
        <v>0.05</v>
      </c>
      <c r="V1010" t="s">
        <v>29</v>
      </c>
      <c r="W1010" t="s">
        <v>29</v>
      </c>
      <c r="X1010" t="s">
        <v>29</v>
      </c>
      <c r="Y1010" t="s">
        <v>29</v>
      </c>
      <c r="Z1010" t="s">
        <v>29</v>
      </c>
    </row>
    <row r="1011" spans="1:26" x14ac:dyDescent="0.3">
      <c r="A1011" s="1">
        <v>41361</v>
      </c>
      <c r="B1011" t="s">
        <v>69</v>
      </c>
      <c r="C1011" t="s">
        <v>24</v>
      </c>
      <c r="D1011" t="s">
        <v>37</v>
      </c>
      <c r="E1011" t="s">
        <v>26</v>
      </c>
      <c r="F1011" t="s">
        <v>27</v>
      </c>
      <c r="G1011" t="s">
        <v>28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40</v>
      </c>
      <c r="N1011" t="str">
        <f>VLOOKUP(M1011, Table!$A$1:$B$26, 2, 0)</f>
        <v>Cosmetics</v>
      </c>
      <c r="O1011">
        <v>40</v>
      </c>
      <c r="P1011">
        <v>49</v>
      </c>
      <c r="Q1011" t="s">
        <v>29</v>
      </c>
      <c r="R1011">
        <v>135</v>
      </c>
      <c r="S1011">
        <v>0</v>
      </c>
      <c r="T1011">
        <v>0</v>
      </c>
      <c r="U1011">
        <v>0.09</v>
      </c>
      <c r="V1011" t="s">
        <v>29</v>
      </c>
      <c r="W1011" t="s">
        <v>29</v>
      </c>
      <c r="X1011" t="s">
        <v>29</v>
      </c>
      <c r="Y1011" t="s">
        <v>29</v>
      </c>
      <c r="Z1011" t="s">
        <v>29</v>
      </c>
    </row>
    <row r="1012" spans="1:26" x14ac:dyDescent="0.3">
      <c r="A1012" s="1">
        <v>41359</v>
      </c>
      <c r="B1012" t="s">
        <v>69</v>
      </c>
      <c r="C1012" t="s">
        <v>24</v>
      </c>
      <c r="D1012" t="s">
        <v>34</v>
      </c>
      <c r="E1012" t="s">
        <v>26</v>
      </c>
      <c r="F1012" t="s">
        <v>35</v>
      </c>
      <c r="G1012" t="s">
        <v>28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38</v>
      </c>
      <c r="N1012" t="str">
        <f>VLOOKUP(M1012, Table!$A$1:$B$26, 2, 0)</f>
        <v>General</v>
      </c>
      <c r="O1012">
        <v>30</v>
      </c>
      <c r="P1012">
        <v>39</v>
      </c>
      <c r="Q1012" t="s">
        <v>29</v>
      </c>
      <c r="R1012">
        <v>1689</v>
      </c>
      <c r="S1012">
        <v>1</v>
      </c>
      <c r="T1012">
        <v>0</v>
      </c>
      <c r="U1012">
        <v>0.37</v>
      </c>
      <c r="V1012" t="s">
        <v>29</v>
      </c>
      <c r="W1012" t="s">
        <v>29</v>
      </c>
      <c r="X1012" t="s">
        <v>29</v>
      </c>
      <c r="Y1012" t="s">
        <v>29</v>
      </c>
      <c r="Z1012" t="s">
        <v>29</v>
      </c>
    </row>
    <row r="1013" spans="1:26" x14ac:dyDescent="0.3">
      <c r="A1013" s="1">
        <v>41360</v>
      </c>
      <c r="B1013" t="s">
        <v>69</v>
      </c>
      <c r="C1013" t="s">
        <v>24</v>
      </c>
      <c r="D1013" t="s">
        <v>34</v>
      </c>
      <c r="E1013" t="s">
        <v>26</v>
      </c>
      <c r="F1013" t="s">
        <v>35</v>
      </c>
      <c r="G1013" t="s">
        <v>28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38</v>
      </c>
      <c r="N1013" t="str">
        <f>VLOOKUP(M1013, Table!$A$1:$B$26, 2, 0)</f>
        <v>General</v>
      </c>
      <c r="O1013">
        <v>30</v>
      </c>
      <c r="P1013">
        <v>39</v>
      </c>
      <c r="Q1013" t="s">
        <v>29</v>
      </c>
      <c r="R1013">
        <v>172</v>
      </c>
      <c r="S1013">
        <v>0</v>
      </c>
      <c r="T1013">
        <v>0</v>
      </c>
      <c r="U1013">
        <v>0.01</v>
      </c>
      <c r="V1013" t="s">
        <v>29</v>
      </c>
      <c r="W1013" t="s">
        <v>29</v>
      </c>
      <c r="X1013" t="s">
        <v>29</v>
      </c>
      <c r="Y1013" t="s">
        <v>29</v>
      </c>
      <c r="Z1013" t="s">
        <v>29</v>
      </c>
    </row>
    <row r="1014" spans="1:26" x14ac:dyDescent="0.3">
      <c r="A1014" s="1">
        <v>41359</v>
      </c>
      <c r="B1014" t="s">
        <v>69</v>
      </c>
      <c r="C1014" t="s">
        <v>24</v>
      </c>
      <c r="D1014" t="s">
        <v>37</v>
      </c>
      <c r="E1014" t="s">
        <v>26</v>
      </c>
      <c r="F1014" t="s">
        <v>31</v>
      </c>
      <c r="G1014" t="s">
        <v>28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40</v>
      </c>
      <c r="N1014" t="str">
        <f>VLOOKUP(M1014, Table!$A$1:$B$26, 2, 0)</f>
        <v>Cosmetics</v>
      </c>
      <c r="O1014">
        <v>40</v>
      </c>
      <c r="P1014">
        <v>49</v>
      </c>
      <c r="Q1014" t="s">
        <v>29</v>
      </c>
      <c r="R1014">
        <v>245</v>
      </c>
      <c r="S1014">
        <v>0</v>
      </c>
      <c r="T1014">
        <v>0</v>
      </c>
      <c r="U1014">
        <v>0.75</v>
      </c>
      <c r="V1014" t="s">
        <v>29</v>
      </c>
      <c r="W1014" t="s">
        <v>29</v>
      </c>
      <c r="X1014" t="s">
        <v>29</v>
      </c>
      <c r="Y1014" t="s">
        <v>29</v>
      </c>
      <c r="Z1014" t="s">
        <v>29</v>
      </c>
    </row>
    <row r="1015" spans="1:26" x14ac:dyDescent="0.3">
      <c r="A1015" s="1">
        <v>41361</v>
      </c>
      <c r="B1015" t="s">
        <v>69</v>
      </c>
      <c r="C1015" t="s">
        <v>24</v>
      </c>
      <c r="D1015" t="s">
        <v>37</v>
      </c>
      <c r="E1015" t="s">
        <v>26</v>
      </c>
      <c r="F1015" t="s">
        <v>31</v>
      </c>
      <c r="G1015" t="s">
        <v>28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40</v>
      </c>
      <c r="N1015" t="str">
        <f>VLOOKUP(M1015, Table!$A$1:$B$26, 2, 0)</f>
        <v>Cosmetics</v>
      </c>
      <c r="O1015">
        <v>40</v>
      </c>
      <c r="P1015">
        <v>49</v>
      </c>
      <c r="Q1015" t="s">
        <v>29</v>
      </c>
      <c r="R1015">
        <v>1</v>
      </c>
      <c r="S1015">
        <v>0</v>
      </c>
      <c r="T1015">
        <v>0</v>
      </c>
      <c r="U1015">
        <v>0.01</v>
      </c>
      <c r="V1015" t="s">
        <v>29</v>
      </c>
      <c r="W1015" t="s">
        <v>29</v>
      </c>
      <c r="X1015" t="s">
        <v>29</v>
      </c>
      <c r="Y1015" t="s">
        <v>29</v>
      </c>
      <c r="Z1015" t="s">
        <v>29</v>
      </c>
    </row>
    <row r="1016" spans="1:26" x14ac:dyDescent="0.3">
      <c r="A1016" s="1">
        <v>41359</v>
      </c>
      <c r="B1016" t="s">
        <v>69</v>
      </c>
      <c r="C1016" t="s">
        <v>24</v>
      </c>
      <c r="D1016" t="s">
        <v>25</v>
      </c>
      <c r="E1016" t="s">
        <v>26</v>
      </c>
      <c r="F1016" t="s">
        <v>31</v>
      </c>
      <c r="G1016" t="s">
        <v>28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40</v>
      </c>
      <c r="N1016" t="str">
        <f>VLOOKUP(M1016, Table!$A$1:$B$26, 2, 0)</f>
        <v>Cosmetics</v>
      </c>
      <c r="O1016">
        <v>40</v>
      </c>
      <c r="P1016">
        <v>49</v>
      </c>
      <c r="Q1016" t="s">
        <v>29</v>
      </c>
      <c r="R1016">
        <v>49</v>
      </c>
      <c r="S1016">
        <v>0</v>
      </c>
      <c r="T1016">
        <v>0</v>
      </c>
      <c r="U1016">
        <v>0.24</v>
      </c>
      <c r="V1016" t="s">
        <v>29</v>
      </c>
      <c r="W1016" t="s">
        <v>29</v>
      </c>
      <c r="X1016" t="s">
        <v>29</v>
      </c>
      <c r="Y1016" t="s">
        <v>29</v>
      </c>
      <c r="Z1016" t="s">
        <v>29</v>
      </c>
    </row>
    <row r="1017" spans="1:26" x14ac:dyDescent="0.3">
      <c r="A1017" s="1">
        <v>41361</v>
      </c>
      <c r="B1017" t="s">
        <v>69</v>
      </c>
      <c r="C1017" t="s">
        <v>24</v>
      </c>
      <c r="D1017" t="s">
        <v>25</v>
      </c>
      <c r="E1017" t="s">
        <v>26</v>
      </c>
      <c r="F1017" t="s">
        <v>31</v>
      </c>
      <c r="G1017" t="s">
        <v>28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40</v>
      </c>
      <c r="N1017" t="str">
        <f>VLOOKUP(M1017, Table!$A$1:$B$26, 2, 0)</f>
        <v>Cosmetics</v>
      </c>
      <c r="O1017">
        <v>40</v>
      </c>
      <c r="P1017">
        <v>49</v>
      </c>
      <c r="Q1017" t="s">
        <v>29</v>
      </c>
      <c r="R1017">
        <v>2</v>
      </c>
      <c r="S1017">
        <v>0</v>
      </c>
      <c r="T1017">
        <v>0</v>
      </c>
      <c r="U1017">
        <v>0</v>
      </c>
      <c r="V1017" t="s">
        <v>29</v>
      </c>
      <c r="W1017" t="s">
        <v>29</v>
      </c>
      <c r="X1017" t="s">
        <v>29</v>
      </c>
      <c r="Y1017" t="s">
        <v>29</v>
      </c>
      <c r="Z1017" t="s">
        <v>29</v>
      </c>
    </row>
    <row r="1018" spans="1:26" x14ac:dyDescent="0.3">
      <c r="A1018" s="1">
        <v>41359</v>
      </c>
      <c r="B1018" t="s">
        <v>69</v>
      </c>
      <c r="C1018" t="s">
        <v>24</v>
      </c>
      <c r="D1018" t="s">
        <v>39</v>
      </c>
      <c r="E1018" t="s">
        <v>26</v>
      </c>
      <c r="F1018" t="s">
        <v>27</v>
      </c>
      <c r="G1018" t="s">
        <v>28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40</v>
      </c>
      <c r="N1018" t="str">
        <f>VLOOKUP(M1018, Table!$A$1:$B$26, 2, 0)</f>
        <v>Cosmetics</v>
      </c>
      <c r="O1018">
        <v>50</v>
      </c>
      <c r="P1018">
        <v>54</v>
      </c>
      <c r="Q1018" t="s">
        <v>29</v>
      </c>
      <c r="R1018">
        <v>33</v>
      </c>
      <c r="S1018">
        <v>0</v>
      </c>
      <c r="T1018">
        <v>0</v>
      </c>
      <c r="U1018">
        <v>0.11</v>
      </c>
      <c r="V1018" t="s">
        <v>29</v>
      </c>
      <c r="W1018" t="s">
        <v>29</v>
      </c>
      <c r="X1018" t="s">
        <v>29</v>
      </c>
      <c r="Y1018" t="s">
        <v>29</v>
      </c>
      <c r="Z1018" t="s">
        <v>29</v>
      </c>
    </row>
    <row r="1019" spans="1:26" x14ac:dyDescent="0.3">
      <c r="A1019" s="1">
        <v>41361</v>
      </c>
      <c r="B1019" t="s">
        <v>69</v>
      </c>
      <c r="C1019" t="s">
        <v>24</v>
      </c>
      <c r="D1019" t="s">
        <v>39</v>
      </c>
      <c r="E1019" t="s">
        <v>26</v>
      </c>
      <c r="F1019" t="s">
        <v>27</v>
      </c>
      <c r="G1019" t="s">
        <v>28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40</v>
      </c>
      <c r="N1019" t="str">
        <f>VLOOKUP(M1019, Table!$A$1:$B$26, 2, 0)</f>
        <v>Cosmetics</v>
      </c>
      <c r="O1019">
        <v>50</v>
      </c>
      <c r="P1019">
        <v>54</v>
      </c>
      <c r="Q1019" t="s">
        <v>29</v>
      </c>
      <c r="R1019">
        <v>1</v>
      </c>
      <c r="S1019">
        <v>0</v>
      </c>
      <c r="T1019">
        <v>0</v>
      </c>
      <c r="U1019">
        <v>0</v>
      </c>
      <c r="V1019" t="s">
        <v>29</v>
      </c>
      <c r="W1019" t="s">
        <v>29</v>
      </c>
      <c r="X1019" t="s">
        <v>29</v>
      </c>
      <c r="Y1019" t="s">
        <v>29</v>
      </c>
      <c r="Z1019" t="s">
        <v>29</v>
      </c>
    </row>
    <row r="1020" spans="1:26" x14ac:dyDescent="0.3">
      <c r="A1020" s="1">
        <v>41359</v>
      </c>
      <c r="B1020" t="s">
        <v>69</v>
      </c>
      <c r="C1020" t="s">
        <v>24</v>
      </c>
      <c r="D1020" t="s">
        <v>32</v>
      </c>
      <c r="E1020" t="s">
        <v>26</v>
      </c>
      <c r="F1020" t="s">
        <v>27</v>
      </c>
      <c r="G1020" t="s">
        <v>28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30</v>
      </c>
      <c r="N1020" t="str">
        <f>VLOOKUP(M1020, Table!$A$1:$B$26, 2, 0)</f>
        <v>High End</v>
      </c>
      <c r="O1020">
        <v>50</v>
      </c>
      <c r="P1020">
        <v>54</v>
      </c>
      <c r="Q1020" t="s">
        <v>29</v>
      </c>
      <c r="R1020">
        <v>200</v>
      </c>
      <c r="S1020">
        <v>0</v>
      </c>
      <c r="T1020">
        <v>0</v>
      </c>
      <c r="U1020">
        <v>0.17</v>
      </c>
      <c r="V1020" t="s">
        <v>29</v>
      </c>
      <c r="W1020" t="s">
        <v>29</v>
      </c>
      <c r="X1020" t="s">
        <v>29</v>
      </c>
      <c r="Y1020" t="s">
        <v>29</v>
      </c>
      <c r="Z1020" t="s">
        <v>29</v>
      </c>
    </row>
    <row r="1021" spans="1:26" x14ac:dyDescent="0.3">
      <c r="A1021" s="1">
        <v>41360</v>
      </c>
      <c r="B1021" t="s">
        <v>69</v>
      </c>
      <c r="C1021" t="s">
        <v>24</v>
      </c>
      <c r="D1021" t="s">
        <v>32</v>
      </c>
      <c r="E1021" t="s">
        <v>26</v>
      </c>
      <c r="F1021" t="s">
        <v>27</v>
      </c>
      <c r="G1021" t="s">
        <v>28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30</v>
      </c>
      <c r="N1021" t="str">
        <f>VLOOKUP(M1021, Table!$A$1:$B$26, 2, 0)</f>
        <v>High End</v>
      </c>
      <c r="O1021">
        <v>50</v>
      </c>
      <c r="P1021">
        <v>54</v>
      </c>
      <c r="Q1021" t="s">
        <v>29</v>
      </c>
      <c r="R1021">
        <v>18</v>
      </c>
      <c r="S1021">
        <v>0</v>
      </c>
      <c r="T1021">
        <v>0</v>
      </c>
      <c r="U1021">
        <v>0.01</v>
      </c>
      <c r="V1021" t="s">
        <v>29</v>
      </c>
      <c r="W1021" t="s">
        <v>29</v>
      </c>
      <c r="X1021" t="s">
        <v>29</v>
      </c>
      <c r="Y1021" t="s">
        <v>29</v>
      </c>
      <c r="Z1021" t="s">
        <v>29</v>
      </c>
    </row>
    <row r="1022" spans="1:26" x14ac:dyDescent="0.3">
      <c r="A1022" s="1">
        <v>41359</v>
      </c>
      <c r="B1022" t="s">
        <v>69</v>
      </c>
      <c r="C1022" t="s">
        <v>24</v>
      </c>
      <c r="D1022" t="s">
        <v>39</v>
      </c>
      <c r="E1022" t="s">
        <v>26</v>
      </c>
      <c r="F1022" t="s">
        <v>31</v>
      </c>
      <c r="G1022" t="s">
        <v>28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40</v>
      </c>
      <c r="N1022" t="str">
        <f>VLOOKUP(M1022, Table!$A$1:$B$26, 2, 0)</f>
        <v>Cosmetics</v>
      </c>
      <c r="O1022">
        <v>40</v>
      </c>
      <c r="P1022">
        <v>49</v>
      </c>
      <c r="Q1022" t="s">
        <v>29</v>
      </c>
      <c r="R1022">
        <v>28</v>
      </c>
      <c r="S1022">
        <v>0</v>
      </c>
      <c r="T1022">
        <v>0</v>
      </c>
      <c r="U1022">
        <v>0.09</v>
      </c>
      <c r="V1022" t="s">
        <v>29</v>
      </c>
      <c r="W1022" t="s">
        <v>29</v>
      </c>
      <c r="X1022" t="s">
        <v>29</v>
      </c>
      <c r="Y1022" t="s">
        <v>29</v>
      </c>
      <c r="Z1022" t="s">
        <v>29</v>
      </c>
    </row>
    <row r="1023" spans="1:26" x14ac:dyDescent="0.3">
      <c r="A1023" s="1">
        <v>41359</v>
      </c>
      <c r="B1023" t="s">
        <v>69</v>
      </c>
      <c r="C1023" t="s">
        <v>24</v>
      </c>
      <c r="D1023" t="s">
        <v>34</v>
      </c>
      <c r="E1023" t="s">
        <v>26</v>
      </c>
      <c r="F1023" t="s">
        <v>27</v>
      </c>
      <c r="G1023" t="s">
        <v>28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30</v>
      </c>
      <c r="N1023" t="str">
        <f>VLOOKUP(M1023, Table!$A$1:$B$26, 2, 0)</f>
        <v>High End</v>
      </c>
      <c r="O1023">
        <v>50</v>
      </c>
      <c r="P1023">
        <v>54</v>
      </c>
      <c r="Q1023" t="s">
        <v>29</v>
      </c>
      <c r="R1023">
        <v>742</v>
      </c>
      <c r="S1023">
        <v>0</v>
      </c>
      <c r="T1023">
        <v>0</v>
      </c>
      <c r="U1023">
        <v>0.53</v>
      </c>
      <c r="V1023" t="s">
        <v>29</v>
      </c>
      <c r="W1023" t="s">
        <v>29</v>
      </c>
      <c r="X1023" t="s">
        <v>29</v>
      </c>
      <c r="Y1023" t="s">
        <v>29</v>
      </c>
      <c r="Z1023" t="s">
        <v>29</v>
      </c>
    </row>
    <row r="1024" spans="1:26" x14ac:dyDescent="0.3">
      <c r="A1024" s="1">
        <v>41360</v>
      </c>
      <c r="B1024" t="s">
        <v>69</v>
      </c>
      <c r="C1024" t="s">
        <v>24</v>
      </c>
      <c r="D1024" t="s">
        <v>34</v>
      </c>
      <c r="E1024" t="s">
        <v>26</v>
      </c>
      <c r="F1024" t="s">
        <v>27</v>
      </c>
      <c r="G1024" t="s">
        <v>28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30</v>
      </c>
      <c r="N1024" t="str">
        <f>VLOOKUP(M1024, Table!$A$1:$B$26, 2, 0)</f>
        <v>High End</v>
      </c>
      <c r="O1024">
        <v>50</v>
      </c>
      <c r="P1024">
        <v>54</v>
      </c>
      <c r="Q1024" t="s">
        <v>29</v>
      </c>
      <c r="R1024">
        <v>3</v>
      </c>
      <c r="S1024">
        <v>0</v>
      </c>
      <c r="T1024">
        <v>0</v>
      </c>
      <c r="U1024">
        <v>0</v>
      </c>
      <c r="V1024" t="s">
        <v>29</v>
      </c>
      <c r="W1024" t="s">
        <v>29</v>
      </c>
      <c r="X1024" t="s">
        <v>29</v>
      </c>
      <c r="Y1024" t="s">
        <v>29</v>
      </c>
      <c r="Z1024" t="s">
        <v>29</v>
      </c>
    </row>
    <row r="1025" spans="1:26" x14ac:dyDescent="0.3">
      <c r="A1025" s="1">
        <v>41361</v>
      </c>
      <c r="B1025" t="s">
        <v>69</v>
      </c>
      <c r="C1025" t="s">
        <v>24</v>
      </c>
      <c r="D1025" t="s">
        <v>34</v>
      </c>
      <c r="E1025" t="s">
        <v>26</v>
      </c>
      <c r="F1025" t="s">
        <v>27</v>
      </c>
      <c r="G1025" t="s">
        <v>28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30</v>
      </c>
      <c r="N1025" t="str">
        <f>VLOOKUP(M1025, Table!$A$1:$B$26, 2, 0)</f>
        <v>High End</v>
      </c>
      <c r="O1025">
        <v>50</v>
      </c>
      <c r="P1025">
        <v>54</v>
      </c>
      <c r="Q1025" t="s">
        <v>29</v>
      </c>
      <c r="R1025">
        <v>71</v>
      </c>
      <c r="S1025">
        <v>0</v>
      </c>
      <c r="T1025">
        <v>0</v>
      </c>
      <c r="U1025">
        <v>0.04</v>
      </c>
      <c r="V1025" t="s">
        <v>29</v>
      </c>
      <c r="W1025" t="s">
        <v>29</v>
      </c>
      <c r="X1025" t="s">
        <v>29</v>
      </c>
      <c r="Y1025" t="s">
        <v>29</v>
      </c>
      <c r="Z1025" t="s">
        <v>29</v>
      </c>
    </row>
    <row r="1026" spans="1:26" x14ac:dyDescent="0.3">
      <c r="A1026" s="1">
        <v>41359</v>
      </c>
      <c r="B1026" t="s">
        <v>69</v>
      </c>
      <c r="C1026" t="s">
        <v>24</v>
      </c>
      <c r="D1026" t="s">
        <v>39</v>
      </c>
      <c r="E1026" t="s">
        <v>26</v>
      </c>
      <c r="F1026" t="s">
        <v>27</v>
      </c>
      <c r="G1026" t="s">
        <v>28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40</v>
      </c>
      <c r="N1026" t="str">
        <f>VLOOKUP(M1026, Table!$A$1:$B$26, 2, 0)</f>
        <v>Cosmetics</v>
      </c>
      <c r="O1026">
        <v>40</v>
      </c>
      <c r="P1026">
        <v>49</v>
      </c>
      <c r="Q1026" t="s">
        <v>29</v>
      </c>
      <c r="R1026">
        <v>212</v>
      </c>
      <c r="S1026">
        <v>1</v>
      </c>
      <c r="T1026">
        <v>2</v>
      </c>
      <c r="U1026">
        <v>0.51</v>
      </c>
      <c r="V1026">
        <v>1</v>
      </c>
      <c r="W1026" t="s">
        <v>29</v>
      </c>
      <c r="X1026" t="s">
        <v>29</v>
      </c>
      <c r="Y1026" t="s">
        <v>29</v>
      </c>
      <c r="Z1026" t="s">
        <v>29</v>
      </c>
    </row>
    <row r="1027" spans="1:26" x14ac:dyDescent="0.3">
      <c r="A1027" s="1">
        <v>41360</v>
      </c>
      <c r="B1027" t="s">
        <v>69</v>
      </c>
      <c r="C1027" t="s">
        <v>24</v>
      </c>
      <c r="D1027" t="s">
        <v>39</v>
      </c>
      <c r="E1027" t="s">
        <v>26</v>
      </c>
      <c r="F1027" t="s">
        <v>27</v>
      </c>
      <c r="G1027" t="s">
        <v>28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40</v>
      </c>
      <c r="N1027" t="str">
        <f>VLOOKUP(M1027, Table!$A$1:$B$26, 2, 0)</f>
        <v>Cosmetics</v>
      </c>
      <c r="O1027">
        <v>40</v>
      </c>
      <c r="P1027">
        <v>49</v>
      </c>
      <c r="Q1027" t="s">
        <v>29</v>
      </c>
      <c r="R1027">
        <v>2240</v>
      </c>
      <c r="S1027">
        <v>5</v>
      </c>
      <c r="T1027">
        <v>3</v>
      </c>
      <c r="U1027">
        <v>1.84</v>
      </c>
      <c r="V1027" t="s">
        <v>29</v>
      </c>
      <c r="W1027" t="s">
        <v>29</v>
      </c>
      <c r="X1027" t="s">
        <v>29</v>
      </c>
      <c r="Y1027" t="s">
        <v>29</v>
      </c>
      <c r="Z1027" t="s">
        <v>29</v>
      </c>
    </row>
    <row r="1028" spans="1:26" x14ac:dyDescent="0.3">
      <c r="A1028" s="1">
        <v>41361</v>
      </c>
      <c r="B1028" t="s">
        <v>69</v>
      </c>
      <c r="C1028" t="s">
        <v>24</v>
      </c>
      <c r="D1028" t="s">
        <v>39</v>
      </c>
      <c r="E1028" t="s">
        <v>26</v>
      </c>
      <c r="F1028" t="s">
        <v>27</v>
      </c>
      <c r="G1028" t="s">
        <v>28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40</v>
      </c>
      <c r="N1028" t="str">
        <f>VLOOKUP(M1028, Table!$A$1:$B$26, 2, 0)</f>
        <v>Cosmetics</v>
      </c>
      <c r="O1028">
        <v>40</v>
      </c>
      <c r="P1028">
        <v>49</v>
      </c>
      <c r="Q1028" t="s">
        <v>29</v>
      </c>
      <c r="R1028">
        <v>2525</v>
      </c>
      <c r="S1028">
        <v>4</v>
      </c>
      <c r="T1028">
        <v>3</v>
      </c>
      <c r="U1028">
        <v>1.44</v>
      </c>
      <c r="V1028">
        <v>1</v>
      </c>
      <c r="W1028" t="s">
        <v>29</v>
      </c>
      <c r="X1028" t="s">
        <v>29</v>
      </c>
      <c r="Y1028" t="s">
        <v>29</v>
      </c>
      <c r="Z1028" t="s">
        <v>29</v>
      </c>
    </row>
    <row r="1029" spans="1:26" x14ac:dyDescent="0.3">
      <c r="A1029" s="1">
        <v>41359</v>
      </c>
      <c r="B1029" t="s">
        <v>69</v>
      </c>
      <c r="C1029" t="s">
        <v>24</v>
      </c>
      <c r="D1029" t="s">
        <v>34</v>
      </c>
      <c r="E1029" t="s">
        <v>26</v>
      </c>
      <c r="F1029" t="s">
        <v>35</v>
      </c>
      <c r="G1029" t="s">
        <v>28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40</v>
      </c>
      <c r="N1029" t="str">
        <f>VLOOKUP(M1029, Table!$A$1:$B$26, 2, 0)</f>
        <v>Cosmetics</v>
      </c>
      <c r="O1029">
        <v>25</v>
      </c>
      <c r="P1029">
        <v>29</v>
      </c>
      <c r="Q1029" t="s">
        <v>29</v>
      </c>
      <c r="R1029">
        <v>102</v>
      </c>
      <c r="S1029">
        <v>0</v>
      </c>
      <c r="T1029">
        <v>0</v>
      </c>
      <c r="U1029">
        <v>0.28999999999999998</v>
      </c>
      <c r="V1029" t="s">
        <v>29</v>
      </c>
      <c r="W1029" t="s">
        <v>29</v>
      </c>
      <c r="X1029" t="s">
        <v>29</v>
      </c>
      <c r="Y1029" t="s">
        <v>29</v>
      </c>
      <c r="Z1029" t="s">
        <v>29</v>
      </c>
    </row>
    <row r="1030" spans="1:26" x14ac:dyDescent="0.3">
      <c r="A1030" s="1">
        <v>41361</v>
      </c>
      <c r="B1030" t="s">
        <v>69</v>
      </c>
      <c r="C1030" t="s">
        <v>24</v>
      </c>
      <c r="D1030" t="s">
        <v>34</v>
      </c>
      <c r="E1030" t="s">
        <v>26</v>
      </c>
      <c r="F1030" t="s">
        <v>35</v>
      </c>
      <c r="G1030" t="s">
        <v>28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40</v>
      </c>
      <c r="N1030" t="str">
        <f>VLOOKUP(M1030, Table!$A$1:$B$26, 2, 0)</f>
        <v>Cosmetics</v>
      </c>
      <c r="O1030">
        <v>25</v>
      </c>
      <c r="P1030">
        <v>29</v>
      </c>
      <c r="Q1030" t="s">
        <v>29</v>
      </c>
      <c r="R1030">
        <v>1</v>
      </c>
      <c r="S1030">
        <v>0</v>
      </c>
      <c r="T1030">
        <v>0</v>
      </c>
      <c r="U1030">
        <v>0</v>
      </c>
      <c r="V1030" t="s">
        <v>29</v>
      </c>
      <c r="W1030" t="s">
        <v>29</v>
      </c>
      <c r="X1030" t="s">
        <v>29</v>
      </c>
      <c r="Y1030" t="s">
        <v>29</v>
      </c>
      <c r="Z1030" t="s">
        <v>29</v>
      </c>
    </row>
    <row r="1031" spans="1:26" x14ac:dyDescent="0.3">
      <c r="A1031" s="1">
        <v>41359</v>
      </c>
      <c r="B1031" t="s">
        <v>69</v>
      </c>
      <c r="C1031" t="s">
        <v>24</v>
      </c>
      <c r="D1031" t="s">
        <v>34</v>
      </c>
      <c r="E1031" t="s">
        <v>26</v>
      </c>
      <c r="F1031" t="s">
        <v>31</v>
      </c>
      <c r="G1031" t="s">
        <v>28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41</v>
      </c>
      <c r="N1031" t="str">
        <f>VLOOKUP(M1031, Table!$A$1:$B$26, 2, 0)</f>
        <v>High End</v>
      </c>
      <c r="O1031">
        <v>50</v>
      </c>
      <c r="P1031">
        <v>54</v>
      </c>
      <c r="Q1031" t="s">
        <v>29</v>
      </c>
      <c r="R1031">
        <v>780</v>
      </c>
      <c r="S1031">
        <v>0</v>
      </c>
      <c r="T1031">
        <v>0</v>
      </c>
      <c r="U1031">
        <v>0.42</v>
      </c>
      <c r="V1031" t="s">
        <v>29</v>
      </c>
      <c r="W1031" t="s">
        <v>29</v>
      </c>
      <c r="X1031" t="s">
        <v>29</v>
      </c>
      <c r="Y1031" t="s">
        <v>29</v>
      </c>
      <c r="Z1031" t="s">
        <v>29</v>
      </c>
    </row>
    <row r="1032" spans="1:26" x14ac:dyDescent="0.3">
      <c r="A1032" s="1">
        <v>41360</v>
      </c>
      <c r="B1032" t="s">
        <v>69</v>
      </c>
      <c r="C1032" t="s">
        <v>24</v>
      </c>
      <c r="D1032" t="s">
        <v>34</v>
      </c>
      <c r="E1032" t="s">
        <v>26</v>
      </c>
      <c r="F1032" t="s">
        <v>31</v>
      </c>
      <c r="G1032" t="s">
        <v>28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41</v>
      </c>
      <c r="N1032" t="str">
        <f>VLOOKUP(M1032, Table!$A$1:$B$26, 2, 0)</f>
        <v>High End</v>
      </c>
      <c r="O1032">
        <v>50</v>
      </c>
      <c r="P1032">
        <v>54</v>
      </c>
      <c r="Q1032" t="s">
        <v>29</v>
      </c>
      <c r="R1032">
        <v>1304</v>
      </c>
      <c r="S1032">
        <v>2</v>
      </c>
      <c r="T1032">
        <v>2</v>
      </c>
      <c r="U1032">
        <v>0.6</v>
      </c>
      <c r="V1032" t="s">
        <v>29</v>
      </c>
      <c r="W1032" t="s">
        <v>29</v>
      </c>
      <c r="X1032" t="s">
        <v>29</v>
      </c>
      <c r="Y1032" t="s">
        <v>29</v>
      </c>
      <c r="Z1032" t="s">
        <v>29</v>
      </c>
    </row>
    <row r="1033" spans="1:26" x14ac:dyDescent="0.3">
      <c r="A1033" s="1">
        <v>41361</v>
      </c>
      <c r="B1033" t="s">
        <v>69</v>
      </c>
      <c r="C1033" t="s">
        <v>24</v>
      </c>
      <c r="D1033" t="s">
        <v>34</v>
      </c>
      <c r="E1033" t="s">
        <v>26</v>
      </c>
      <c r="F1033" t="s">
        <v>31</v>
      </c>
      <c r="G1033" t="s">
        <v>28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41</v>
      </c>
      <c r="N1033" t="str">
        <f>VLOOKUP(M1033, Table!$A$1:$B$26, 2, 0)</f>
        <v>High End</v>
      </c>
      <c r="O1033">
        <v>50</v>
      </c>
      <c r="P1033">
        <v>54</v>
      </c>
      <c r="Q1033" t="s">
        <v>29</v>
      </c>
      <c r="R1033">
        <v>3246</v>
      </c>
      <c r="S1033">
        <v>9</v>
      </c>
      <c r="T1033">
        <v>6</v>
      </c>
      <c r="U1033">
        <v>1.34</v>
      </c>
      <c r="V1033">
        <v>9</v>
      </c>
      <c r="W1033" t="s">
        <v>29</v>
      </c>
      <c r="X1033" t="s">
        <v>29</v>
      </c>
      <c r="Y1033" t="s">
        <v>29</v>
      </c>
      <c r="Z1033" t="s">
        <v>29</v>
      </c>
    </row>
    <row r="1034" spans="1:26" x14ac:dyDescent="0.3">
      <c r="A1034" s="1">
        <v>41359</v>
      </c>
      <c r="B1034" t="s">
        <v>69</v>
      </c>
      <c r="C1034" t="s">
        <v>24</v>
      </c>
      <c r="D1034" t="s">
        <v>25</v>
      </c>
      <c r="E1034" t="s">
        <v>26</v>
      </c>
      <c r="F1034" t="s">
        <v>27</v>
      </c>
      <c r="G1034" t="s">
        <v>28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41</v>
      </c>
      <c r="N1034" t="str">
        <f>VLOOKUP(M1034, Table!$A$1:$B$26, 2, 0)</f>
        <v>High End</v>
      </c>
      <c r="O1034">
        <v>25</v>
      </c>
      <c r="P1034">
        <v>29</v>
      </c>
      <c r="Q1034" t="s">
        <v>29</v>
      </c>
      <c r="R1034">
        <v>1802</v>
      </c>
      <c r="S1034">
        <v>4</v>
      </c>
      <c r="T1034">
        <v>1</v>
      </c>
      <c r="U1034">
        <v>1.62</v>
      </c>
      <c r="V1034" t="s">
        <v>29</v>
      </c>
      <c r="W1034" t="s">
        <v>29</v>
      </c>
      <c r="X1034" t="s">
        <v>29</v>
      </c>
      <c r="Y1034" t="s">
        <v>29</v>
      </c>
      <c r="Z1034" t="s">
        <v>29</v>
      </c>
    </row>
    <row r="1035" spans="1:26" x14ac:dyDescent="0.3">
      <c r="A1035" s="1">
        <v>41360</v>
      </c>
      <c r="B1035" t="s">
        <v>69</v>
      </c>
      <c r="C1035" t="s">
        <v>24</v>
      </c>
      <c r="D1035" t="s">
        <v>25</v>
      </c>
      <c r="E1035" t="s">
        <v>26</v>
      </c>
      <c r="F1035" t="s">
        <v>27</v>
      </c>
      <c r="G1035" t="s">
        <v>28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41</v>
      </c>
      <c r="N1035" t="str">
        <f>VLOOKUP(M1035, Table!$A$1:$B$26, 2, 0)</f>
        <v>High End</v>
      </c>
      <c r="O1035">
        <v>25</v>
      </c>
      <c r="P1035">
        <v>29</v>
      </c>
      <c r="Q1035" t="s">
        <v>29</v>
      </c>
      <c r="R1035">
        <v>880</v>
      </c>
      <c r="S1035">
        <v>2</v>
      </c>
      <c r="T1035">
        <v>1</v>
      </c>
      <c r="U1035">
        <v>1.39</v>
      </c>
      <c r="V1035" t="s">
        <v>29</v>
      </c>
      <c r="W1035" t="s">
        <v>29</v>
      </c>
      <c r="X1035" t="s">
        <v>29</v>
      </c>
      <c r="Y1035" t="s">
        <v>29</v>
      </c>
      <c r="Z1035" t="s">
        <v>29</v>
      </c>
    </row>
    <row r="1036" spans="1:26" x14ac:dyDescent="0.3">
      <c r="A1036" s="1">
        <v>41359</v>
      </c>
      <c r="B1036" t="s">
        <v>69</v>
      </c>
      <c r="C1036" t="s">
        <v>24</v>
      </c>
      <c r="D1036" t="s">
        <v>25</v>
      </c>
      <c r="E1036" t="s">
        <v>26</v>
      </c>
      <c r="F1036" t="s">
        <v>31</v>
      </c>
      <c r="G1036" t="s">
        <v>28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33</v>
      </c>
      <c r="N1036" t="str">
        <f>VLOOKUP(M1036, Table!$A$1:$B$26, 2, 0)</f>
        <v>High End</v>
      </c>
      <c r="O1036">
        <v>40</v>
      </c>
      <c r="P1036">
        <v>49</v>
      </c>
      <c r="Q1036" t="s">
        <v>29</v>
      </c>
      <c r="R1036">
        <v>1553</v>
      </c>
      <c r="S1036">
        <v>2</v>
      </c>
      <c r="T1036">
        <v>1</v>
      </c>
      <c r="U1036">
        <v>0.65</v>
      </c>
      <c r="V1036" t="s">
        <v>29</v>
      </c>
      <c r="W1036" t="s">
        <v>29</v>
      </c>
      <c r="X1036" t="s">
        <v>29</v>
      </c>
      <c r="Y1036" t="s">
        <v>29</v>
      </c>
      <c r="Z1036" t="s">
        <v>29</v>
      </c>
    </row>
    <row r="1037" spans="1:26" x14ac:dyDescent="0.3">
      <c r="A1037" s="1">
        <v>41360</v>
      </c>
      <c r="B1037" t="s">
        <v>69</v>
      </c>
      <c r="C1037" t="s">
        <v>24</v>
      </c>
      <c r="D1037" t="s">
        <v>25</v>
      </c>
      <c r="E1037" t="s">
        <v>26</v>
      </c>
      <c r="F1037" t="s">
        <v>31</v>
      </c>
      <c r="G1037" t="s">
        <v>28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33</v>
      </c>
      <c r="N1037" t="str">
        <f>VLOOKUP(M1037, Table!$A$1:$B$26, 2, 0)</f>
        <v>High End</v>
      </c>
      <c r="O1037">
        <v>40</v>
      </c>
      <c r="P1037">
        <v>49</v>
      </c>
      <c r="Q1037" t="s">
        <v>29</v>
      </c>
      <c r="R1037">
        <v>2969</v>
      </c>
      <c r="S1037">
        <v>2</v>
      </c>
      <c r="T1037">
        <v>3</v>
      </c>
      <c r="U1037">
        <v>0.94</v>
      </c>
      <c r="V1037" t="s">
        <v>29</v>
      </c>
      <c r="W1037" t="s">
        <v>29</v>
      </c>
      <c r="X1037" t="s">
        <v>29</v>
      </c>
      <c r="Y1037" t="s">
        <v>29</v>
      </c>
      <c r="Z1037" t="s">
        <v>29</v>
      </c>
    </row>
    <row r="1038" spans="1:26" x14ac:dyDescent="0.3">
      <c r="A1038" s="1">
        <v>41361</v>
      </c>
      <c r="B1038" t="s">
        <v>69</v>
      </c>
      <c r="C1038" t="s">
        <v>24</v>
      </c>
      <c r="D1038" t="s">
        <v>25</v>
      </c>
      <c r="E1038" t="s">
        <v>26</v>
      </c>
      <c r="F1038" t="s">
        <v>31</v>
      </c>
      <c r="G1038" t="s">
        <v>28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33</v>
      </c>
      <c r="N1038" t="str">
        <f>VLOOKUP(M1038, Table!$A$1:$B$26, 2, 0)</f>
        <v>High End</v>
      </c>
      <c r="O1038">
        <v>40</v>
      </c>
      <c r="P1038">
        <v>49</v>
      </c>
      <c r="Q1038" t="s">
        <v>29</v>
      </c>
      <c r="R1038">
        <v>3437</v>
      </c>
      <c r="S1038">
        <v>1</v>
      </c>
      <c r="T1038">
        <v>0</v>
      </c>
      <c r="U1038">
        <v>1.28</v>
      </c>
      <c r="V1038" t="s">
        <v>29</v>
      </c>
      <c r="W1038" t="s">
        <v>29</v>
      </c>
      <c r="X1038">
        <v>1</v>
      </c>
      <c r="Y1038" t="s">
        <v>29</v>
      </c>
      <c r="Z1038" t="s">
        <v>29</v>
      </c>
    </row>
    <row r="1039" spans="1:26" x14ac:dyDescent="0.3">
      <c r="A1039" s="1">
        <v>41359</v>
      </c>
      <c r="B1039" t="s">
        <v>69</v>
      </c>
      <c r="C1039" t="s">
        <v>24</v>
      </c>
      <c r="D1039" t="s">
        <v>36</v>
      </c>
      <c r="E1039" t="s">
        <v>26</v>
      </c>
      <c r="F1039" t="s">
        <v>31</v>
      </c>
      <c r="G1039" t="s">
        <v>28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41</v>
      </c>
      <c r="N1039" t="str">
        <f>VLOOKUP(M1039, Table!$A$1:$B$26, 2, 0)</f>
        <v>High End</v>
      </c>
      <c r="O1039">
        <v>40</v>
      </c>
      <c r="P1039">
        <v>49</v>
      </c>
      <c r="Q1039" t="s">
        <v>29</v>
      </c>
      <c r="R1039">
        <v>523</v>
      </c>
      <c r="S1039">
        <v>0</v>
      </c>
      <c r="T1039">
        <v>0</v>
      </c>
      <c r="U1039">
        <v>0.2</v>
      </c>
      <c r="V1039" t="s">
        <v>29</v>
      </c>
      <c r="W1039" t="s">
        <v>29</v>
      </c>
      <c r="X1039" t="s">
        <v>29</v>
      </c>
      <c r="Y1039" t="s">
        <v>29</v>
      </c>
      <c r="Z1039" t="s">
        <v>29</v>
      </c>
    </row>
    <row r="1040" spans="1:26" x14ac:dyDescent="0.3">
      <c r="A1040" s="1">
        <v>41360</v>
      </c>
      <c r="B1040" t="s">
        <v>69</v>
      </c>
      <c r="C1040" t="s">
        <v>24</v>
      </c>
      <c r="D1040" t="s">
        <v>36</v>
      </c>
      <c r="E1040" t="s">
        <v>26</v>
      </c>
      <c r="F1040" t="s">
        <v>31</v>
      </c>
      <c r="G1040" t="s">
        <v>28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41</v>
      </c>
      <c r="N1040" t="str">
        <f>VLOOKUP(M1040, Table!$A$1:$B$26, 2, 0)</f>
        <v>High End</v>
      </c>
      <c r="O1040">
        <v>40</v>
      </c>
      <c r="P1040">
        <v>49</v>
      </c>
      <c r="Q1040" t="s">
        <v>29</v>
      </c>
      <c r="R1040">
        <v>6</v>
      </c>
      <c r="S1040">
        <v>0</v>
      </c>
      <c r="T1040">
        <v>0</v>
      </c>
      <c r="U1040">
        <v>0</v>
      </c>
      <c r="V1040" t="s">
        <v>29</v>
      </c>
      <c r="W1040" t="s">
        <v>29</v>
      </c>
      <c r="X1040" t="s">
        <v>29</v>
      </c>
      <c r="Y1040" t="s">
        <v>29</v>
      </c>
      <c r="Z1040" t="s">
        <v>29</v>
      </c>
    </row>
    <row r="1041" spans="1:26" x14ac:dyDescent="0.3">
      <c r="A1041" s="1">
        <v>41359</v>
      </c>
      <c r="B1041" t="s">
        <v>70</v>
      </c>
      <c r="C1041" t="s">
        <v>29</v>
      </c>
      <c r="D1041" t="s">
        <v>29</v>
      </c>
      <c r="E1041" t="s">
        <v>26</v>
      </c>
      <c r="F1041" t="s">
        <v>29</v>
      </c>
      <c r="G1041" t="s">
        <v>28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43</v>
      </c>
      <c r="N1041" t="str">
        <f>VLOOKUP(M1041, Table!$A$1:$B$26, 2, 0)</f>
        <v>Department</v>
      </c>
      <c r="O1041">
        <v>25</v>
      </c>
      <c r="P1041">
        <v>29</v>
      </c>
      <c r="Q1041" t="s">
        <v>29</v>
      </c>
      <c r="R1041">
        <v>884</v>
      </c>
      <c r="S1041">
        <v>4</v>
      </c>
      <c r="T1041">
        <v>4</v>
      </c>
      <c r="U1041">
        <v>0.68</v>
      </c>
      <c r="V1041" t="s">
        <v>29</v>
      </c>
      <c r="W1041" t="s">
        <v>29</v>
      </c>
      <c r="X1041" t="s">
        <v>29</v>
      </c>
      <c r="Y1041" t="s">
        <v>29</v>
      </c>
      <c r="Z1041" t="s">
        <v>29</v>
      </c>
    </row>
    <row r="1042" spans="1:26" x14ac:dyDescent="0.3">
      <c r="A1042" s="1">
        <v>41360</v>
      </c>
      <c r="B1042" t="s">
        <v>70</v>
      </c>
      <c r="C1042" t="s">
        <v>29</v>
      </c>
      <c r="D1042" t="s">
        <v>29</v>
      </c>
      <c r="E1042" t="s">
        <v>26</v>
      </c>
      <c r="F1042" t="s">
        <v>29</v>
      </c>
      <c r="G1042" t="s">
        <v>28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43</v>
      </c>
      <c r="N1042" t="str">
        <f>VLOOKUP(M1042, Table!$A$1:$B$26, 2, 0)</f>
        <v>Department</v>
      </c>
      <c r="O1042">
        <v>25</v>
      </c>
      <c r="P1042">
        <v>29</v>
      </c>
      <c r="Q1042" t="s">
        <v>29</v>
      </c>
      <c r="R1042">
        <v>1106</v>
      </c>
      <c r="S1042">
        <v>23</v>
      </c>
      <c r="T1042">
        <v>20</v>
      </c>
      <c r="U1042">
        <v>3.05</v>
      </c>
      <c r="V1042">
        <v>5</v>
      </c>
      <c r="W1042" t="s">
        <v>29</v>
      </c>
      <c r="X1042" t="s">
        <v>29</v>
      </c>
      <c r="Y1042" t="s">
        <v>29</v>
      </c>
      <c r="Z1042" t="s">
        <v>29</v>
      </c>
    </row>
    <row r="1043" spans="1:26" x14ac:dyDescent="0.3">
      <c r="A1043" s="1">
        <v>41361</v>
      </c>
      <c r="B1043" t="s">
        <v>70</v>
      </c>
      <c r="C1043" t="s">
        <v>29</v>
      </c>
      <c r="D1043" t="s">
        <v>29</v>
      </c>
      <c r="E1043" t="s">
        <v>26</v>
      </c>
      <c r="F1043" t="s">
        <v>29</v>
      </c>
      <c r="G1043" t="s">
        <v>28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43</v>
      </c>
      <c r="N1043" t="str">
        <f>VLOOKUP(M1043, Table!$A$1:$B$26, 2, 0)</f>
        <v>Department</v>
      </c>
      <c r="O1043">
        <v>25</v>
      </c>
      <c r="P1043">
        <v>29</v>
      </c>
      <c r="Q1043" t="s">
        <v>29</v>
      </c>
      <c r="R1043">
        <v>286</v>
      </c>
      <c r="S1043">
        <v>5</v>
      </c>
      <c r="T1043">
        <v>6</v>
      </c>
      <c r="U1043">
        <v>1.31</v>
      </c>
      <c r="V1043" t="s">
        <v>29</v>
      </c>
      <c r="W1043" t="s">
        <v>29</v>
      </c>
      <c r="X1043" t="s">
        <v>29</v>
      </c>
      <c r="Y1043" t="s">
        <v>29</v>
      </c>
      <c r="Z1043" t="s">
        <v>29</v>
      </c>
    </row>
    <row r="1044" spans="1:26" x14ac:dyDescent="0.3">
      <c r="A1044" s="1">
        <v>41359</v>
      </c>
      <c r="B1044" t="s">
        <v>70</v>
      </c>
      <c r="C1044" t="s">
        <v>29</v>
      </c>
      <c r="D1044" t="s">
        <v>29</v>
      </c>
      <c r="E1044" t="s">
        <v>26</v>
      </c>
      <c r="F1044" t="s">
        <v>29</v>
      </c>
      <c r="G1044" t="s">
        <v>28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44</v>
      </c>
      <c r="N1044" t="str">
        <f>VLOOKUP(M1044, Table!$A$1:$B$26, 2, 0)</f>
        <v>Department</v>
      </c>
      <c r="O1044">
        <v>50</v>
      </c>
      <c r="P1044">
        <v>54</v>
      </c>
      <c r="Q1044" t="s">
        <v>45</v>
      </c>
      <c r="R1044">
        <v>36</v>
      </c>
      <c r="S1044">
        <v>0</v>
      </c>
      <c r="T1044">
        <v>0</v>
      </c>
      <c r="U1044">
        <v>0.24</v>
      </c>
      <c r="V1044" t="s">
        <v>29</v>
      </c>
      <c r="W1044" t="s">
        <v>29</v>
      </c>
      <c r="X1044" t="s">
        <v>29</v>
      </c>
      <c r="Y1044" t="s">
        <v>29</v>
      </c>
      <c r="Z1044" t="s">
        <v>29</v>
      </c>
    </row>
    <row r="1045" spans="1:26" x14ac:dyDescent="0.3">
      <c r="A1045" s="1">
        <v>41359</v>
      </c>
      <c r="B1045" t="s">
        <v>70</v>
      </c>
      <c r="C1045" t="s">
        <v>29</v>
      </c>
      <c r="D1045" t="s">
        <v>29</v>
      </c>
      <c r="E1045" t="s">
        <v>26</v>
      </c>
      <c r="F1045" t="s">
        <v>29</v>
      </c>
      <c r="G1045" t="s">
        <v>28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46</v>
      </c>
      <c r="N1045" t="str">
        <f>VLOOKUP(M1045, Table!$A$1:$B$26, 2, 0)</f>
        <v>Department</v>
      </c>
      <c r="O1045">
        <v>30</v>
      </c>
      <c r="P1045">
        <v>39</v>
      </c>
      <c r="Q1045" t="s">
        <v>47</v>
      </c>
      <c r="R1045">
        <v>105</v>
      </c>
      <c r="S1045">
        <v>1</v>
      </c>
      <c r="T1045">
        <v>1</v>
      </c>
      <c r="U1045">
        <v>0.65</v>
      </c>
      <c r="V1045" t="s">
        <v>29</v>
      </c>
      <c r="W1045" t="s">
        <v>29</v>
      </c>
      <c r="X1045" t="s">
        <v>29</v>
      </c>
      <c r="Y1045" t="s">
        <v>29</v>
      </c>
      <c r="Z1045" t="s">
        <v>29</v>
      </c>
    </row>
    <row r="1046" spans="1:26" x14ac:dyDescent="0.3">
      <c r="A1046" s="1">
        <v>41360</v>
      </c>
      <c r="B1046" t="s">
        <v>70</v>
      </c>
      <c r="C1046" t="s">
        <v>29</v>
      </c>
      <c r="D1046" t="s">
        <v>29</v>
      </c>
      <c r="E1046" t="s">
        <v>26</v>
      </c>
      <c r="F1046" t="s">
        <v>29</v>
      </c>
      <c r="G1046" t="s">
        <v>28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46</v>
      </c>
      <c r="N1046" t="str">
        <f>VLOOKUP(M1046, Table!$A$1:$B$26, 2, 0)</f>
        <v>Department</v>
      </c>
      <c r="O1046">
        <v>30</v>
      </c>
      <c r="P1046">
        <v>39</v>
      </c>
      <c r="Q1046" t="s">
        <v>47</v>
      </c>
      <c r="R1046">
        <v>2</v>
      </c>
      <c r="S1046">
        <v>1</v>
      </c>
      <c r="T1046">
        <v>1</v>
      </c>
      <c r="U1046">
        <v>0</v>
      </c>
      <c r="V1046" t="s">
        <v>29</v>
      </c>
      <c r="W1046" t="s">
        <v>29</v>
      </c>
      <c r="X1046" t="s">
        <v>29</v>
      </c>
      <c r="Y1046" t="s">
        <v>29</v>
      </c>
      <c r="Z1046" t="s">
        <v>29</v>
      </c>
    </row>
    <row r="1047" spans="1:26" x14ac:dyDescent="0.3">
      <c r="A1047" s="1">
        <v>41361</v>
      </c>
      <c r="B1047" t="s">
        <v>70</v>
      </c>
      <c r="C1047" t="s">
        <v>29</v>
      </c>
      <c r="D1047" t="s">
        <v>29</v>
      </c>
      <c r="E1047" t="s">
        <v>26</v>
      </c>
      <c r="F1047" t="s">
        <v>29</v>
      </c>
      <c r="G1047" t="s">
        <v>28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46</v>
      </c>
      <c r="N1047" t="str">
        <f>VLOOKUP(M1047, Table!$A$1:$B$26, 2, 0)</f>
        <v>Department</v>
      </c>
      <c r="O1047">
        <v>30</v>
      </c>
      <c r="P1047">
        <v>39</v>
      </c>
      <c r="Q1047" t="s">
        <v>47</v>
      </c>
      <c r="R1047">
        <v>7</v>
      </c>
      <c r="S1047">
        <v>0</v>
      </c>
      <c r="T1047">
        <v>0</v>
      </c>
      <c r="U1047">
        <v>0.04</v>
      </c>
      <c r="V1047" t="s">
        <v>29</v>
      </c>
      <c r="W1047" t="s">
        <v>29</v>
      </c>
      <c r="X1047" t="s">
        <v>29</v>
      </c>
      <c r="Y1047" t="s">
        <v>29</v>
      </c>
      <c r="Z1047" t="s">
        <v>29</v>
      </c>
    </row>
    <row r="1048" spans="1:26" x14ac:dyDescent="0.3">
      <c r="A1048" s="1">
        <v>41359</v>
      </c>
      <c r="B1048" t="s">
        <v>70</v>
      </c>
      <c r="C1048" t="s">
        <v>29</v>
      </c>
      <c r="D1048" t="s">
        <v>29</v>
      </c>
      <c r="E1048" t="s">
        <v>26</v>
      </c>
      <c r="F1048" t="s">
        <v>29</v>
      </c>
      <c r="G1048" t="s">
        <v>28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42</v>
      </c>
      <c r="N1048" t="str">
        <f>VLOOKUP(M1048, Table!$A$1:$B$26, 2, 0)</f>
        <v>Retailer</v>
      </c>
      <c r="O1048">
        <v>25</v>
      </c>
      <c r="P1048">
        <v>29</v>
      </c>
      <c r="Q1048" t="s">
        <v>29</v>
      </c>
      <c r="R1048">
        <v>1931</v>
      </c>
      <c r="S1048">
        <v>6</v>
      </c>
      <c r="T1048">
        <v>5</v>
      </c>
      <c r="U1048">
        <v>1.1299999999999999</v>
      </c>
      <c r="V1048" t="s">
        <v>29</v>
      </c>
      <c r="W1048" t="s">
        <v>29</v>
      </c>
      <c r="X1048" t="s">
        <v>29</v>
      </c>
      <c r="Y1048" t="s">
        <v>29</v>
      </c>
      <c r="Z1048" t="s">
        <v>29</v>
      </c>
    </row>
    <row r="1049" spans="1:26" x14ac:dyDescent="0.3">
      <c r="A1049" s="1">
        <v>41360</v>
      </c>
      <c r="B1049" t="s">
        <v>70</v>
      </c>
      <c r="C1049" t="s">
        <v>29</v>
      </c>
      <c r="D1049" t="s">
        <v>29</v>
      </c>
      <c r="E1049" t="s">
        <v>26</v>
      </c>
      <c r="F1049" t="s">
        <v>29</v>
      </c>
      <c r="G1049" t="s">
        <v>28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42</v>
      </c>
      <c r="N1049" t="str">
        <f>VLOOKUP(M1049, Table!$A$1:$B$26, 2, 0)</f>
        <v>Retailer</v>
      </c>
      <c r="O1049">
        <v>25</v>
      </c>
      <c r="P1049">
        <v>29</v>
      </c>
      <c r="Q1049" t="s">
        <v>29</v>
      </c>
      <c r="R1049">
        <v>1326</v>
      </c>
      <c r="S1049">
        <v>47</v>
      </c>
      <c r="T1049">
        <v>45</v>
      </c>
      <c r="U1049">
        <v>3.17</v>
      </c>
      <c r="V1049" t="s">
        <v>29</v>
      </c>
      <c r="W1049" t="s">
        <v>29</v>
      </c>
      <c r="X1049" t="s">
        <v>29</v>
      </c>
      <c r="Y1049" t="s">
        <v>29</v>
      </c>
      <c r="Z1049" t="s">
        <v>29</v>
      </c>
    </row>
    <row r="1050" spans="1:26" x14ac:dyDescent="0.3">
      <c r="A1050" s="1">
        <v>41361</v>
      </c>
      <c r="B1050" t="s">
        <v>70</v>
      </c>
      <c r="C1050" t="s">
        <v>29</v>
      </c>
      <c r="D1050" t="s">
        <v>29</v>
      </c>
      <c r="E1050" t="s">
        <v>26</v>
      </c>
      <c r="F1050" t="s">
        <v>29</v>
      </c>
      <c r="G1050" t="s">
        <v>28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42</v>
      </c>
      <c r="N1050" t="str">
        <f>VLOOKUP(M1050, Table!$A$1:$B$26, 2, 0)</f>
        <v>Retailer</v>
      </c>
      <c r="O1050">
        <v>25</v>
      </c>
      <c r="P1050">
        <v>29</v>
      </c>
      <c r="Q1050" t="s">
        <v>29</v>
      </c>
      <c r="R1050">
        <v>609</v>
      </c>
      <c r="S1050">
        <v>28</v>
      </c>
      <c r="T1050">
        <v>27</v>
      </c>
      <c r="U1050">
        <v>2.72</v>
      </c>
      <c r="V1050">
        <v>2</v>
      </c>
      <c r="W1050" t="s">
        <v>29</v>
      </c>
      <c r="X1050" t="s">
        <v>29</v>
      </c>
      <c r="Y1050" t="s">
        <v>29</v>
      </c>
      <c r="Z1050" t="s">
        <v>29</v>
      </c>
    </row>
    <row r="1051" spans="1:26" x14ac:dyDescent="0.3">
      <c r="A1051" s="1">
        <v>41359</v>
      </c>
      <c r="B1051" t="s">
        <v>70</v>
      </c>
      <c r="C1051" t="s">
        <v>29</v>
      </c>
      <c r="D1051" t="s">
        <v>29</v>
      </c>
      <c r="E1051" t="s">
        <v>26</v>
      </c>
      <c r="F1051" t="s">
        <v>29</v>
      </c>
      <c r="G1051" t="s">
        <v>28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48</v>
      </c>
      <c r="N1051" t="str">
        <f>VLOOKUP(M1051, Table!$A$1:$B$26, 2, 0)</f>
        <v>Retailer</v>
      </c>
      <c r="O1051">
        <v>50</v>
      </c>
      <c r="P1051">
        <v>54</v>
      </c>
      <c r="Q1051" t="s">
        <v>45</v>
      </c>
      <c r="R1051">
        <v>41</v>
      </c>
      <c r="S1051">
        <v>0</v>
      </c>
      <c r="T1051">
        <v>0</v>
      </c>
      <c r="U1051">
        <v>0.33</v>
      </c>
      <c r="V1051" t="s">
        <v>29</v>
      </c>
      <c r="W1051" t="s">
        <v>29</v>
      </c>
      <c r="X1051" t="s">
        <v>29</v>
      </c>
      <c r="Y1051" t="s">
        <v>29</v>
      </c>
      <c r="Z1051" t="s">
        <v>29</v>
      </c>
    </row>
    <row r="1052" spans="1:26" x14ac:dyDescent="0.3">
      <c r="A1052" s="1">
        <v>41361</v>
      </c>
      <c r="B1052" t="s">
        <v>70</v>
      </c>
      <c r="C1052" t="s">
        <v>29</v>
      </c>
      <c r="D1052" t="s">
        <v>29</v>
      </c>
      <c r="E1052" t="s">
        <v>26</v>
      </c>
      <c r="F1052" t="s">
        <v>29</v>
      </c>
      <c r="G1052" t="s">
        <v>28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48</v>
      </c>
      <c r="N1052" t="str">
        <f>VLOOKUP(M1052, Table!$A$1:$B$26, 2, 0)</f>
        <v>Retailer</v>
      </c>
      <c r="O1052">
        <v>50</v>
      </c>
      <c r="P1052">
        <v>54</v>
      </c>
      <c r="Q1052" t="s">
        <v>45</v>
      </c>
      <c r="R1052">
        <v>146</v>
      </c>
      <c r="S1052">
        <v>3</v>
      </c>
      <c r="T1052">
        <v>2</v>
      </c>
      <c r="U1052">
        <v>1.42</v>
      </c>
      <c r="V1052" t="s">
        <v>29</v>
      </c>
      <c r="W1052" t="s">
        <v>29</v>
      </c>
      <c r="X1052" t="s">
        <v>29</v>
      </c>
      <c r="Y1052" t="s">
        <v>29</v>
      </c>
      <c r="Z1052" t="s">
        <v>29</v>
      </c>
    </row>
    <row r="1053" spans="1:26" x14ac:dyDescent="0.3">
      <c r="A1053" s="1">
        <v>41359</v>
      </c>
      <c r="B1053" t="s">
        <v>70</v>
      </c>
      <c r="C1053" t="s">
        <v>29</v>
      </c>
      <c r="D1053" t="s">
        <v>29</v>
      </c>
      <c r="E1053" t="s">
        <v>26</v>
      </c>
      <c r="F1053" t="s">
        <v>29</v>
      </c>
      <c r="G1053" t="s">
        <v>28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49</v>
      </c>
      <c r="N1053" t="str">
        <f>VLOOKUP(M1053, Table!$A$1:$B$26, 2, 0)</f>
        <v>Department</v>
      </c>
      <c r="O1053">
        <v>40</v>
      </c>
      <c r="P1053">
        <v>49</v>
      </c>
      <c r="Q1053" t="s">
        <v>29</v>
      </c>
      <c r="R1053">
        <v>1210</v>
      </c>
      <c r="S1053">
        <v>1</v>
      </c>
      <c r="T1053">
        <v>1</v>
      </c>
      <c r="U1053">
        <v>0.94</v>
      </c>
      <c r="V1053" t="s">
        <v>29</v>
      </c>
      <c r="W1053" t="s">
        <v>29</v>
      </c>
      <c r="X1053" t="s">
        <v>29</v>
      </c>
      <c r="Y1053" t="s">
        <v>29</v>
      </c>
      <c r="Z1053" t="s">
        <v>29</v>
      </c>
    </row>
    <row r="1054" spans="1:26" x14ac:dyDescent="0.3">
      <c r="A1054" s="1">
        <v>41360</v>
      </c>
      <c r="B1054" t="s">
        <v>70</v>
      </c>
      <c r="C1054" t="s">
        <v>29</v>
      </c>
      <c r="D1054" t="s">
        <v>29</v>
      </c>
      <c r="E1054" t="s">
        <v>26</v>
      </c>
      <c r="F1054" t="s">
        <v>29</v>
      </c>
      <c r="G1054" t="s">
        <v>28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49</v>
      </c>
      <c r="N1054" t="str">
        <f>VLOOKUP(M1054, Table!$A$1:$B$26, 2, 0)</f>
        <v>Department</v>
      </c>
      <c r="O1054">
        <v>40</v>
      </c>
      <c r="P1054">
        <v>49</v>
      </c>
      <c r="Q1054" t="s">
        <v>29</v>
      </c>
      <c r="R1054">
        <v>2</v>
      </c>
      <c r="S1054">
        <v>0</v>
      </c>
      <c r="T1054">
        <v>0</v>
      </c>
      <c r="U1054">
        <v>0</v>
      </c>
      <c r="V1054" t="s">
        <v>29</v>
      </c>
      <c r="W1054" t="s">
        <v>29</v>
      </c>
      <c r="X1054" t="s">
        <v>29</v>
      </c>
      <c r="Y1054" t="s">
        <v>29</v>
      </c>
      <c r="Z1054" t="s">
        <v>29</v>
      </c>
    </row>
    <row r="1055" spans="1:26" x14ac:dyDescent="0.3">
      <c r="A1055" s="1">
        <v>41361</v>
      </c>
      <c r="B1055" t="s">
        <v>70</v>
      </c>
      <c r="C1055" t="s">
        <v>29</v>
      </c>
      <c r="D1055" t="s">
        <v>29</v>
      </c>
      <c r="E1055" t="s">
        <v>26</v>
      </c>
      <c r="F1055" t="s">
        <v>29</v>
      </c>
      <c r="G1055" t="s">
        <v>28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49</v>
      </c>
      <c r="N1055" t="str">
        <f>VLOOKUP(M1055, Table!$A$1:$B$26, 2, 0)</f>
        <v>Department</v>
      </c>
      <c r="O1055">
        <v>40</v>
      </c>
      <c r="P1055">
        <v>49</v>
      </c>
      <c r="Q1055" t="s">
        <v>29</v>
      </c>
      <c r="R1055">
        <v>3</v>
      </c>
      <c r="S1055">
        <v>0</v>
      </c>
      <c r="T1055">
        <v>0</v>
      </c>
      <c r="U1055">
        <v>0</v>
      </c>
      <c r="V1055" t="s">
        <v>29</v>
      </c>
      <c r="W1055" t="s">
        <v>29</v>
      </c>
      <c r="X1055" t="s">
        <v>29</v>
      </c>
      <c r="Y1055" t="s">
        <v>29</v>
      </c>
      <c r="Z1055" t="s">
        <v>29</v>
      </c>
    </row>
    <row r="1056" spans="1:26" x14ac:dyDescent="0.3">
      <c r="A1056" s="1">
        <v>41359</v>
      </c>
      <c r="B1056" t="s">
        <v>70</v>
      </c>
      <c r="C1056" t="s">
        <v>29</v>
      </c>
      <c r="D1056" t="s">
        <v>29</v>
      </c>
      <c r="E1056" t="s">
        <v>26</v>
      </c>
      <c r="F1056" t="s">
        <v>29</v>
      </c>
      <c r="G1056" t="s">
        <v>28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48</v>
      </c>
      <c r="N1056" t="str">
        <f>VLOOKUP(M1056, Table!$A$1:$B$26, 2, 0)</f>
        <v>Retailer</v>
      </c>
      <c r="O1056">
        <v>25</v>
      </c>
      <c r="P1056">
        <v>29</v>
      </c>
      <c r="Q1056" t="s">
        <v>29</v>
      </c>
      <c r="R1056">
        <v>822</v>
      </c>
      <c r="S1056">
        <v>13</v>
      </c>
      <c r="T1056">
        <v>11</v>
      </c>
      <c r="U1056">
        <v>2.38</v>
      </c>
      <c r="V1056" t="s">
        <v>29</v>
      </c>
      <c r="W1056" t="s">
        <v>29</v>
      </c>
      <c r="X1056" t="s">
        <v>29</v>
      </c>
      <c r="Y1056" t="s">
        <v>29</v>
      </c>
      <c r="Z1056" t="s">
        <v>29</v>
      </c>
    </row>
    <row r="1057" spans="1:26" x14ac:dyDescent="0.3">
      <c r="A1057" s="1">
        <v>41360</v>
      </c>
      <c r="B1057" t="s">
        <v>70</v>
      </c>
      <c r="C1057" t="s">
        <v>29</v>
      </c>
      <c r="D1057" t="s">
        <v>29</v>
      </c>
      <c r="E1057" t="s">
        <v>26</v>
      </c>
      <c r="F1057" t="s">
        <v>29</v>
      </c>
      <c r="G1057" t="s">
        <v>28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48</v>
      </c>
      <c r="N1057" t="str">
        <f>VLOOKUP(M1057, Table!$A$1:$B$26, 2, 0)</f>
        <v>Retailer</v>
      </c>
      <c r="O1057">
        <v>25</v>
      </c>
      <c r="P1057">
        <v>29</v>
      </c>
      <c r="Q1057" t="s">
        <v>29</v>
      </c>
      <c r="R1057">
        <v>691</v>
      </c>
      <c r="S1057">
        <v>18</v>
      </c>
      <c r="T1057">
        <v>18</v>
      </c>
      <c r="U1057">
        <v>3.23</v>
      </c>
      <c r="V1057" t="s">
        <v>29</v>
      </c>
      <c r="W1057" t="s">
        <v>29</v>
      </c>
      <c r="X1057" t="s">
        <v>29</v>
      </c>
      <c r="Y1057" t="s">
        <v>29</v>
      </c>
      <c r="Z1057" t="s">
        <v>29</v>
      </c>
    </row>
    <row r="1058" spans="1:26" x14ac:dyDescent="0.3">
      <c r="A1058" s="1">
        <v>41361</v>
      </c>
      <c r="B1058" t="s">
        <v>70</v>
      </c>
      <c r="C1058" t="s">
        <v>29</v>
      </c>
      <c r="D1058" t="s">
        <v>29</v>
      </c>
      <c r="E1058" t="s">
        <v>26</v>
      </c>
      <c r="F1058" t="s">
        <v>29</v>
      </c>
      <c r="G1058" t="s">
        <v>28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48</v>
      </c>
      <c r="N1058" t="str">
        <f>VLOOKUP(M1058, Table!$A$1:$B$26, 2, 0)</f>
        <v>Retailer</v>
      </c>
      <c r="O1058">
        <v>25</v>
      </c>
      <c r="P1058">
        <v>29</v>
      </c>
      <c r="Q1058" t="s">
        <v>29</v>
      </c>
      <c r="R1058">
        <v>416</v>
      </c>
      <c r="S1058">
        <v>22</v>
      </c>
      <c r="T1058">
        <v>22</v>
      </c>
      <c r="U1058">
        <v>2.72</v>
      </c>
      <c r="V1058" t="s">
        <v>29</v>
      </c>
      <c r="W1058" t="s">
        <v>29</v>
      </c>
      <c r="X1058" t="s">
        <v>29</v>
      </c>
      <c r="Y1058" t="s">
        <v>29</v>
      </c>
      <c r="Z1058" t="s">
        <v>29</v>
      </c>
    </row>
    <row r="1059" spans="1:26" x14ac:dyDescent="0.3">
      <c r="A1059" s="1">
        <v>41359</v>
      </c>
      <c r="B1059" t="s">
        <v>70</v>
      </c>
      <c r="C1059" t="s">
        <v>29</v>
      </c>
      <c r="D1059" t="s">
        <v>29</v>
      </c>
      <c r="E1059" t="s">
        <v>26</v>
      </c>
      <c r="F1059" t="s">
        <v>29</v>
      </c>
      <c r="G1059" t="s">
        <v>28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50</v>
      </c>
      <c r="N1059" t="str">
        <f>VLOOKUP(M1059, Table!$A$1:$B$26, 2, 0)</f>
        <v>Department</v>
      </c>
      <c r="O1059">
        <v>30</v>
      </c>
      <c r="P1059">
        <v>39</v>
      </c>
      <c r="Q1059" t="s">
        <v>45</v>
      </c>
      <c r="R1059">
        <v>420</v>
      </c>
      <c r="S1059">
        <v>16</v>
      </c>
      <c r="T1059">
        <v>14</v>
      </c>
      <c r="U1059">
        <v>3.35</v>
      </c>
      <c r="V1059">
        <v>1</v>
      </c>
      <c r="W1059" t="s">
        <v>29</v>
      </c>
      <c r="X1059" t="s">
        <v>29</v>
      </c>
      <c r="Y1059" t="s">
        <v>29</v>
      </c>
      <c r="Z1059" t="s">
        <v>29</v>
      </c>
    </row>
    <row r="1060" spans="1:26" x14ac:dyDescent="0.3">
      <c r="A1060" s="1">
        <v>41360</v>
      </c>
      <c r="B1060" t="s">
        <v>70</v>
      </c>
      <c r="C1060" t="s">
        <v>29</v>
      </c>
      <c r="D1060" t="s">
        <v>29</v>
      </c>
      <c r="E1060" t="s">
        <v>26</v>
      </c>
      <c r="F1060" t="s">
        <v>29</v>
      </c>
      <c r="G1060" t="s">
        <v>28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50</v>
      </c>
      <c r="N1060" t="str">
        <f>VLOOKUP(M1060, Table!$A$1:$B$26, 2, 0)</f>
        <v>Department</v>
      </c>
      <c r="O1060">
        <v>30</v>
      </c>
      <c r="P1060">
        <v>39</v>
      </c>
      <c r="Q1060" t="s">
        <v>45</v>
      </c>
      <c r="R1060">
        <v>480</v>
      </c>
      <c r="S1060">
        <v>30</v>
      </c>
      <c r="T1060">
        <v>30</v>
      </c>
      <c r="U1060">
        <v>3.31</v>
      </c>
      <c r="V1060" t="s">
        <v>29</v>
      </c>
      <c r="W1060" t="s">
        <v>29</v>
      </c>
      <c r="X1060" t="s">
        <v>29</v>
      </c>
      <c r="Y1060" t="s">
        <v>29</v>
      </c>
      <c r="Z1060" t="s">
        <v>29</v>
      </c>
    </row>
    <row r="1061" spans="1:26" x14ac:dyDescent="0.3">
      <c r="A1061" s="1">
        <v>41361</v>
      </c>
      <c r="B1061" t="s">
        <v>70</v>
      </c>
      <c r="C1061" t="s">
        <v>29</v>
      </c>
      <c r="D1061" t="s">
        <v>29</v>
      </c>
      <c r="E1061" t="s">
        <v>26</v>
      </c>
      <c r="F1061" t="s">
        <v>29</v>
      </c>
      <c r="G1061" t="s">
        <v>28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50</v>
      </c>
      <c r="N1061" t="str">
        <f>VLOOKUP(M1061, Table!$A$1:$B$26, 2, 0)</f>
        <v>Department</v>
      </c>
      <c r="O1061">
        <v>30</v>
      </c>
      <c r="P1061">
        <v>39</v>
      </c>
      <c r="Q1061" t="s">
        <v>45</v>
      </c>
      <c r="R1061">
        <v>386</v>
      </c>
      <c r="S1061">
        <v>18</v>
      </c>
      <c r="T1061">
        <v>17</v>
      </c>
      <c r="U1061">
        <v>2.81</v>
      </c>
      <c r="V1061" t="s">
        <v>29</v>
      </c>
      <c r="W1061" t="s">
        <v>29</v>
      </c>
      <c r="X1061" t="s">
        <v>29</v>
      </c>
      <c r="Y1061" t="s">
        <v>29</v>
      </c>
      <c r="Z1061" t="s">
        <v>29</v>
      </c>
    </row>
    <row r="1062" spans="1:26" x14ac:dyDescent="0.3">
      <c r="A1062" s="1">
        <v>41359</v>
      </c>
      <c r="B1062" t="s">
        <v>70</v>
      </c>
      <c r="C1062" t="s">
        <v>29</v>
      </c>
      <c r="D1062" t="s">
        <v>29</v>
      </c>
      <c r="E1062" t="s">
        <v>26</v>
      </c>
      <c r="F1062" t="s">
        <v>29</v>
      </c>
      <c r="G1062" t="s">
        <v>28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51</v>
      </c>
      <c r="N1062" t="str">
        <f>VLOOKUP(M1062, Table!$A$1:$B$26, 2, 0)</f>
        <v>Department</v>
      </c>
      <c r="O1062">
        <v>30</v>
      </c>
      <c r="P1062">
        <v>39</v>
      </c>
      <c r="Q1062" t="s">
        <v>45</v>
      </c>
      <c r="R1062">
        <v>183</v>
      </c>
      <c r="S1062">
        <v>0</v>
      </c>
      <c r="T1062">
        <v>0</v>
      </c>
      <c r="U1062">
        <v>0.74</v>
      </c>
      <c r="V1062" t="s">
        <v>29</v>
      </c>
      <c r="W1062" t="s">
        <v>29</v>
      </c>
      <c r="X1062" t="s">
        <v>29</v>
      </c>
      <c r="Y1062" t="s">
        <v>29</v>
      </c>
      <c r="Z1062" t="s">
        <v>29</v>
      </c>
    </row>
    <row r="1063" spans="1:26" x14ac:dyDescent="0.3">
      <c r="A1063" s="1">
        <v>41359</v>
      </c>
      <c r="B1063" t="s">
        <v>70</v>
      </c>
      <c r="C1063" t="s">
        <v>29</v>
      </c>
      <c r="D1063" t="s">
        <v>29</v>
      </c>
      <c r="E1063" t="s">
        <v>26</v>
      </c>
      <c r="F1063" t="s">
        <v>29</v>
      </c>
      <c r="G1063" t="s">
        <v>28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52</v>
      </c>
      <c r="N1063" t="str">
        <f>VLOOKUP(M1063, Table!$A$1:$B$26, 2, 0)</f>
        <v>Retailer</v>
      </c>
      <c r="O1063">
        <v>25</v>
      </c>
      <c r="P1063">
        <v>29</v>
      </c>
      <c r="Q1063" t="s">
        <v>47</v>
      </c>
      <c r="R1063">
        <v>75</v>
      </c>
      <c r="S1063">
        <v>0</v>
      </c>
      <c r="T1063">
        <v>0</v>
      </c>
      <c r="U1063">
        <v>0.51</v>
      </c>
      <c r="V1063" t="s">
        <v>29</v>
      </c>
      <c r="W1063" t="s">
        <v>29</v>
      </c>
      <c r="X1063" t="s">
        <v>29</v>
      </c>
      <c r="Y1063" t="s">
        <v>29</v>
      </c>
      <c r="Z1063" t="s">
        <v>29</v>
      </c>
    </row>
    <row r="1064" spans="1:26" x14ac:dyDescent="0.3">
      <c r="A1064" s="1">
        <v>41360</v>
      </c>
      <c r="B1064" t="s">
        <v>70</v>
      </c>
      <c r="C1064" t="s">
        <v>29</v>
      </c>
      <c r="D1064" t="s">
        <v>29</v>
      </c>
      <c r="E1064" t="s">
        <v>26</v>
      </c>
      <c r="F1064" t="s">
        <v>29</v>
      </c>
      <c r="G1064" t="s">
        <v>28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52</v>
      </c>
      <c r="N1064" t="str">
        <f>VLOOKUP(M1064, Table!$A$1:$B$26, 2, 0)</f>
        <v>Retailer</v>
      </c>
      <c r="O1064">
        <v>25</v>
      </c>
      <c r="P1064">
        <v>29</v>
      </c>
      <c r="Q1064" t="s">
        <v>47</v>
      </c>
      <c r="R1064">
        <v>413</v>
      </c>
      <c r="S1064">
        <v>12</v>
      </c>
      <c r="T1064">
        <v>8</v>
      </c>
      <c r="U1064">
        <v>1.94</v>
      </c>
      <c r="V1064">
        <v>1</v>
      </c>
      <c r="W1064" t="s">
        <v>29</v>
      </c>
      <c r="X1064" t="s">
        <v>29</v>
      </c>
      <c r="Y1064" t="s">
        <v>29</v>
      </c>
      <c r="Z1064" t="s">
        <v>29</v>
      </c>
    </row>
    <row r="1065" spans="1:26" x14ac:dyDescent="0.3">
      <c r="A1065" s="1">
        <v>41361</v>
      </c>
      <c r="B1065" t="s">
        <v>70</v>
      </c>
      <c r="C1065" t="s">
        <v>29</v>
      </c>
      <c r="D1065" t="s">
        <v>29</v>
      </c>
      <c r="E1065" t="s">
        <v>26</v>
      </c>
      <c r="F1065" t="s">
        <v>29</v>
      </c>
      <c r="G1065" t="s">
        <v>28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52</v>
      </c>
      <c r="N1065" t="str">
        <f>VLOOKUP(M1065, Table!$A$1:$B$26, 2, 0)</f>
        <v>Retailer</v>
      </c>
      <c r="O1065">
        <v>25</v>
      </c>
      <c r="P1065">
        <v>29</v>
      </c>
      <c r="Q1065" t="s">
        <v>47</v>
      </c>
      <c r="R1065">
        <v>533</v>
      </c>
      <c r="S1065">
        <v>5</v>
      </c>
      <c r="T1065">
        <v>4</v>
      </c>
      <c r="U1065">
        <v>2.8</v>
      </c>
      <c r="V1065">
        <v>7</v>
      </c>
      <c r="W1065" t="s">
        <v>29</v>
      </c>
      <c r="X1065" t="s">
        <v>29</v>
      </c>
      <c r="Y1065" t="s">
        <v>29</v>
      </c>
      <c r="Z1065" t="s">
        <v>29</v>
      </c>
    </row>
    <row r="1066" spans="1:26" x14ac:dyDescent="0.3">
      <c r="A1066" s="1">
        <v>41359</v>
      </c>
      <c r="B1066" t="s">
        <v>70</v>
      </c>
      <c r="C1066" t="s">
        <v>29</v>
      </c>
      <c r="D1066" t="s">
        <v>29</v>
      </c>
      <c r="E1066" t="s">
        <v>26</v>
      </c>
      <c r="F1066" t="s">
        <v>29</v>
      </c>
      <c r="G1066" t="s">
        <v>28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53</v>
      </c>
      <c r="N1066" t="str">
        <f>VLOOKUP(M1066, Table!$A$1:$B$26, 2, 0)</f>
        <v>Retailer</v>
      </c>
      <c r="O1066">
        <v>30</v>
      </c>
      <c r="P1066">
        <v>39</v>
      </c>
      <c r="Q1066" t="s">
        <v>45</v>
      </c>
      <c r="R1066">
        <v>57</v>
      </c>
      <c r="S1066">
        <v>0</v>
      </c>
      <c r="T1066">
        <v>0</v>
      </c>
      <c r="U1066">
        <v>0.31</v>
      </c>
      <c r="V1066" t="s">
        <v>29</v>
      </c>
      <c r="W1066" t="s">
        <v>29</v>
      </c>
      <c r="X1066" t="s">
        <v>29</v>
      </c>
      <c r="Y1066" t="s">
        <v>29</v>
      </c>
      <c r="Z1066" t="s">
        <v>29</v>
      </c>
    </row>
    <row r="1067" spans="1:26" x14ac:dyDescent="0.3">
      <c r="A1067" s="1">
        <v>41361</v>
      </c>
      <c r="B1067" t="s">
        <v>70</v>
      </c>
      <c r="C1067" t="s">
        <v>29</v>
      </c>
      <c r="D1067" t="s">
        <v>29</v>
      </c>
      <c r="E1067" t="s">
        <v>26</v>
      </c>
      <c r="F1067" t="s">
        <v>29</v>
      </c>
      <c r="G1067" t="s">
        <v>28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53</v>
      </c>
      <c r="N1067" t="str">
        <f>VLOOKUP(M1067, Table!$A$1:$B$26, 2, 0)</f>
        <v>Retailer</v>
      </c>
      <c r="O1067">
        <v>30</v>
      </c>
      <c r="P1067">
        <v>39</v>
      </c>
      <c r="Q1067" t="s">
        <v>45</v>
      </c>
      <c r="R1067">
        <v>25</v>
      </c>
      <c r="S1067">
        <v>0</v>
      </c>
      <c r="T1067">
        <v>0</v>
      </c>
      <c r="U1067">
        <v>0.13</v>
      </c>
      <c r="V1067" t="s">
        <v>29</v>
      </c>
      <c r="W1067" t="s">
        <v>29</v>
      </c>
      <c r="X1067" t="s">
        <v>29</v>
      </c>
      <c r="Y1067" t="s">
        <v>29</v>
      </c>
      <c r="Z1067" t="s">
        <v>29</v>
      </c>
    </row>
    <row r="1068" spans="1:26" x14ac:dyDescent="0.3">
      <c r="A1068" s="1">
        <v>41359</v>
      </c>
      <c r="B1068" t="s">
        <v>70</v>
      </c>
      <c r="C1068" t="s">
        <v>29</v>
      </c>
      <c r="D1068" t="s">
        <v>29</v>
      </c>
      <c r="E1068" t="s">
        <v>26</v>
      </c>
      <c r="F1068" t="s">
        <v>29</v>
      </c>
      <c r="G1068" t="s">
        <v>28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54</v>
      </c>
      <c r="N1068" t="str">
        <f>VLOOKUP(M1068, Table!$A$1:$B$26, 2, 0)</f>
        <v>General</v>
      </c>
      <c r="O1068">
        <v>50</v>
      </c>
      <c r="P1068">
        <v>54</v>
      </c>
      <c r="Q1068" t="s">
        <v>45</v>
      </c>
      <c r="R1068">
        <v>47</v>
      </c>
      <c r="S1068">
        <v>1</v>
      </c>
      <c r="T1068">
        <v>0</v>
      </c>
      <c r="U1068">
        <v>0.27</v>
      </c>
      <c r="V1068" t="s">
        <v>29</v>
      </c>
      <c r="W1068" t="s">
        <v>29</v>
      </c>
      <c r="X1068" t="s">
        <v>29</v>
      </c>
      <c r="Y1068" t="s">
        <v>29</v>
      </c>
      <c r="Z1068" t="s">
        <v>29</v>
      </c>
    </row>
    <row r="1069" spans="1:26" x14ac:dyDescent="0.3">
      <c r="A1069" s="1">
        <v>41359</v>
      </c>
      <c r="B1069" t="s">
        <v>70</v>
      </c>
      <c r="C1069" t="s">
        <v>29</v>
      </c>
      <c r="D1069" t="s">
        <v>29</v>
      </c>
      <c r="E1069" t="s">
        <v>26</v>
      </c>
      <c r="F1069" t="s">
        <v>29</v>
      </c>
      <c r="G1069" t="s">
        <v>28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55</v>
      </c>
      <c r="N1069" t="str">
        <f>VLOOKUP(M1069, Table!$A$1:$B$26, 2, 0)</f>
        <v>Retailer</v>
      </c>
      <c r="O1069">
        <v>25</v>
      </c>
      <c r="P1069">
        <v>29</v>
      </c>
      <c r="Q1069" t="s">
        <v>29</v>
      </c>
      <c r="R1069">
        <v>855</v>
      </c>
      <c r="S1069">
        <v>4</v>
      </c>
      <c r="T1069">
        <v>3</v>
      </c>
      <c r="U1069">
        <v>0.82</v>
      </c>
      <c r="V1069" t="s">
        <v>29</v>
      </c>
      <c r="W1069" t="s">
        <v>29</v>
      </c>
      <c r="X1069" t="s">
        <v>29</v>
      </c>
      <c r="Y1069" t="s">
        <v>29</v>
      </c>
      <c r="Z1069" t="s">
        <v>29</v>
      </c>
    </row>
    <row r="1070" spans="1:26" x14ac:dyDescent="0.3">
      <c r="A1070" s="1">
        <v>41360</v>
      </c>
      <c r="B1070" t="s">
        <v>70</v>
      </c>
      <c r="C1070" t="s">
        <v>29</v>
      </c>
      <c r="D1070" t="s">
        <v>29</v>
      </c>
      <c r="E1070" t="s">
        <v>26</v>
      </c>
      <c r="F1070" t="s">
        <v>29</v>
      </c>
      <c r="G1070" t="s">
        <v>28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55</v>
      </c>
      <c r="N1070" t="str">
        <f>VLOOKUP(M1070, Table!$A$1:$B$26, 2, 0)</f>
        <v>Retailer</v>
      </c>
      <c r="O1070">
        <v>25</v>
      </c>
      <c r="P1070">
        <v>29</v>
      </c>
      <c r="Q1070" t="s">
        <v>29</v>
      </c>
      <c r="R1070">
        <v>176</v>
      </c>
      <c r="S1070">
        <v>0</v>
      </c>
      <c r="T1070">
        <v>0</v>
      </c>
      <c r="U1070">
        <v>0.09</v>
      </c>
      <c r="V1070" t="s">
        <v>29</v>
      </c>
      <c r="W1070" t="s">
        <v>29</v>
      </c>
      <c r="X1070" t="s">
        <v>29</v>
      </c>
      <c r="Y1070" t="s">
        <v>29</v>
      </c>
      <c r="Z1070" t="s">
        <v>29</v>
      </c>
    </row>
    <row r="1071" spans="1:26" x14ac:dyDescent="0.3">
      <c r="A1071" s="1">
        <v>41361</v>
      </c>
      <c r="B1071" t="s">
        <v>70</v>
      </c>
      <c r="C1071" t="s">
        <v>29</v>
      </c>
      <c r="D1071" t="s">
        <v>29</v>
      </c>
      <c r="E1071" t="s">
        <v>26</v>
      </c>
      <c r="F1071" t="s">
        <v>29</v>
      </c>
      <c r="G1071" t="s">
        <v>28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55</v>
      </c>
      <c r="N1071" t="str">
        <f>VLOOKUP(M1071, Table!$A$1:$B$26, 2, 0)</f>
        <v>Retailer</v>
      </c>
      <c r="O1071">
        <v>25</v>
      </c>
      <c r="P1071">
        <v>29</v>
      </c>
      <c r="Q1071" t="s">
        <v>29</v>
      </c>
      <c r="R1071">
        <v>2</v>
      </c>
      <c r="S1071">
        <v>0</v>
      </c>
      <c r="T1071">
        <v>0</v>
      </c>
      <c r="U1071">
        <v>0.01</v>
      </c>
      <c r="V1071" t="s">
        <v>29</v>
      </c>
      <c r="W1071" t="s">
        <v>29</v>
      </c>
      <c r="X1071" t="s">
        <v>29</v>
      </c>
      <c r="Y1071" t="s">
        <v>29</v>
      </c>
      <c r="Z1071" t="s">
        <v>29</v>
      </c>
    </row>
    <row r="1072" spans="1:26" x14ac:dyDescent="0.3">
      <c r="A1072" s="1">
        <v>41359</v>
      </c>
      <c r="B1072" t="s">
        <v>70</v>
      </c>
      <c r="C1072" t="s">
        <v>29</v>
      </c>
      <c r="D1072" t="s">
        <v>29</v>
      </c>
      <c r="E1072" t="s">
        <v>26</v>
      </c>
      <c r="F1072" t="s">
        <v>29</v>
      </c>
      <c r="G1072" t="s">
        <v>28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54</v>
      </c>
      <c r="N1072" t="str">
        <f>VLOOKUP(M1072, Table!$A$1:$B$26, 2, 0)</f>
        <v>General</v>
      </c>
      <c r="O1072">
        <v>30</v>
      </c>
      <c r="P1072">
        <v>39</v>
      </c>
      <c r="Q1072" t="s">
        <v>47</v>
      </c>
      <c r="R1072">
        <v>181</v>
      </c>
      <c r="S1072">
        <v>0</v>
      </c>
      <c r="T1072">
        <v>0</v>
      </c>
      <c r="U1072">
        <v>0.97</v>
      </c>
      <c r="V1072" t="s">
        <v>29</v>
      </c>
      <c r="W1072" t="s">
        <v>29</v>
      </c>
      <c r="X1072" t="s">
        <v>29</v>
      </c>
      <c r="Y1072" t="s">
        <v>29</v>
      </c>
      <c r="Z1072" t="s">
        <v>29</v>
      </c>
    </row>
    <row r="1073" spans="1:26" x14ac:dyDescent="0.3">
      <c r="A1073" s="1">
        <v>41360</v>
      </c>
      <c r="B1073" t="s">
        <v>70</v>
      </c>
      <c r="C1073" t="s">
        <v>29</v>
      </c>
      <c r="D1073" t="s">
        <v>29</v>
      </c>
      <c r="E1073" t="s">
        <v>26</v>
      </c>
      <c r="F1073" t="s">
        <v>29</v>
      </c>
      <c r="G1073" t="s">
        <v>28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54</v>
      </c>
      <c r="N1073" t="str">
        <f>VLOOKUP(M1073, Table!$A$1:$B$26, 2, 0)</f>
        <v>General</v>
      </c>
      <c r="O1073">
        <v>30</v>
      </c>
      <c r="P1073">
        <v>39</v>
      </c>
      <c r="Q1073" t="s">
        <v>47</v>
      </c>
      <c r="R1073">
        <v>61</v>
      </c>
      <c r="S1073">
        <v>0</v>
      </c>
      <c r="T1073">
        <v>0</v>
      </c>
      <c r="U1073">
        <v>0.27</v>
      </c>
      <c r="V1073" t="s">
        <v>29</v>
      </c>
      <c r="W1073" t="s">
        <v>29</v>
      </c>
      <c r="X1073" t="s">
        <v>29</v>
      </c>
      <c r="Y1073" t="s">
        <v>29</v>
      </c>
      <c r="Z1073" t="s">
        <v>29</v>
      </c>
    </row>
    <row r="1074" spans="1:26" x14ac:dyDescent="0.3">
      <c r="A1074" s="1">
        <v>41361</v>
      </c>
      <c r="B1074" t="s">
        <v>70</v>
      </c>
      <c r="C1074" t="s">
        <v>29</v>
      </c>
      <c r="D1074" t="s">
        <v>29</v>
      </c>
      <c r="E1074" t="s">
        <v>26</v>
      </c>
      <c r="F1074" t="s">
        <v>29</v>
      </c>
      <c r="G1074" t="s">
        <v>28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54</v>
      </c>
      <c r="N1074" t="str">
        <f>VLOOKUP(M1074, Table!$A$1:$B$26, 2, 0)</f>
        <v>General</v>
      </c>
      <c r="O1074">
        <v>30</v>
      </c>
      <c r="P1074">
        <v>39</v>
      </c>
      <c r="Q1074" t="s">
        <v>47</v>
      </c>
      <c r="R1074">
        <v>478</v>
      </c>
      <c r="S1074">
        <v>6</v>
      </c>
      <c r="T1074">
        <v>4</v>
      </c>
      <c r="U1074">
        <v>2.04</v>
      </c>
      <c r="V1074" t="s">
        <v>29</v>
      </c>
      <c r="W1074" t="s">
        <v>29</v>
      </c>
      <c r="X1074" t="s">
        <v>29</v>
      </c>
      <c r="Y1074" t="s">
        <v>29</v>
      </c>
      <c r="Z1074" t="s">
        <v>29</v>
      </c>
    </row>
    <row r="1075" spans="1:26" x14ac:dyDescent="0.3">
      <c r="A1075" s="1">
        <v>41359</v>
      </c>
      <c r="B1075" t="s">
        <v>70</v>
      </c>
      <c r="C1075" t="s">
        <v>29</v>
      </c>
      <c r="D1075" t="s">
        <v>29</v>
      </c>
      <c r="E1075" t="s">
        <v>26</v>
      </c>
      <c r="F1075" t="s">
        <v>29</v>
      </c>
      <c r="G1075" t="s">
        <v>28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42</v>
      </c>
      <c r="N1075" t="str">
        <f>VLOOKUP(M1075, Table!$A$1:$B$26, 2, 0)</f>
        <v>Retailer</v>
      </c>
      <c r="O1075">
        <v>30</v>
      </c>
      <c r="P1075">
        <v>39</v>
      </c>
      <c r="Q1075" t="s">
        <v>45</v>
      </c>
      <c r="R1075">
        <v>85</v>
      </c>
      <c r="S1075">
        <v>0</v>
      </c>
      <c r="T1075">
        <v>0</v>
      </c>
      <c r="U1075">
        <v>0.48</v>
      </c>
      <c r="V1075" t="s">
        <v>29</v>
      </c>
      <c r="W1075" t="s">
        <v>29</v>
      </c>
      <c r="X1075" t="s">
        <v>29</v>
      </c>
      <c r="Y1075" t="s">
        <v>29</v>
      </c>
      <c r="Z1075" t="s">
        <v>29</v>
      </c>
    </row>
    <row r="1076" spans="1:26" x14ac:dyDescent="0.3">
      <c r="A1076" s="1">
        <v>41361</v>
      </c>
      <c r="B1076" t="s">
        <v>70</v>
      </c>
      <c r="C1076" t="s">
        <v>29</v>
      </c>
      <c r="D1076" t="s">
        <v>29</v>
      </c>
      <c r="E1076" t="s">
        <v>26</v>
      </c>
      <c r="F1076" t="s">
        <v>29</v>
      </c>
      <c r="G1076" t="s">
        <v>28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42</v>
      </c>
      <c r="N1076" t="str">
        <f>VLOOKUP(M1076, Table!$A$1:$B$26, 2, 0)</f>
        <v>Retailer</v>
      </c>
      <c r="O1076">
        <v>30</v>
      </c>
      <c r="P1076">
        <v>39</v>
      </c>
      <c r="Q1076" t="s">
        <v>45</v>
      </c>
      <c r="R1076">
        <v>5</v>
      </c>
      <c r="S1076">
        <v>0</v>
      </c>
      <c r="T1076">
        <v>0</v>
      </c>
      <c r="U1076">
        <v>0.04</v>
      </c>
      <c r="V1076" t="s">
        <v>29</v>
      </c>
      <c r="W1076" t="s">
        <v>29</v>
      </c>
      <c r="X1076" t="s">
        <v>29</v>
      </c>
      <c r="Y1076" t="s">
        <v>29</v>
      </c>
      <c r="Z1076" t="s">
        <v>29</v>
      </c>
    </row>
    <row r="1077" spans="1:26" x14ac:dyDescent="0.3">
      <c r="A1077" s="1">
        <v>41359</v>
      </c>
      <c r="B1077" t="s">
        <v>70</v>
      </c>
      <c r="C1077" t="s">
        <v>29</v>
      </c>
      <c r="D1077" t="s">
        <v>29</v>
      </c>
      <c r="E1077" t="s">
        <v>26</v>
      </c>
      <c r="F1077" t="s">
        <v>29</v>
      </c>
      <c r="G1077" t="s">
        <v>28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53</v>
      </c>
      <c r="N1077" t="str">
        <f>VLOOKUP(M1077, Table!$A$1:$B$26, 2, 0)</f>
        <v>Retailer</v>
      </c>
      <c r="O1077">
        <v>25</v>
      </c>
      <c r="P1077">
        <v>29</v>
      </c>
      <c r="Q1077" t="s">
        <v>29</v>
      </c>
      <c r="R1077">
        <v>21</v>
      </c>
      <c r="S1077">
        <v>0</v>
      </c>
      <c r="T1077">
        <v>0</v>
      </c>
      <c r="U1077">
        <v>0</v>
      </c>
      <c r="V1077" t="s">
        <v>29</v>
      </c>
      <c r="W1077" t="s">
        <v>29</v>
      </c>
      <c r="X1077" t="s">
        <v>29</v>
      </c>
      <c r="Y1077" t="s">
        <v>29</v>
      </c>
      <c r="Z1077" t="s">
        <v>29</v>
      </c>
    </row>
    <row r="1078" spans="1:26" x14ac:dyDescent="0.3">
      <c r="A1078" s="1">
        <v>41360</v>
      </c>
      <c r="B1078" t="s">
        <v>70</v>
      </c>
      <c r="C1078" t="s">
        <v>29</v>
      </c>
      <c r="D1078" t="s">
        <v>29</v>
      </c>
      <c r="E1078" t="s">
        <v>26</v>
      </c>
      <c r="F1078" t="s">
        <v>29</v>
      </c>
      <c r="G1078" t="s">
        <v>28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53</v>
      </c>
      <c r="N1078" t="str">
        <f>VLOOKUP(M1078, Table!$A$1:$B$26, 2, 0)</f>
        <v>Retailer</v>
      </c>
      <c r="O1078">
        <v>25</v>
      </c>
      <c r="P1078">
        <v>29</v>
      </c>
      <c r="Q1078" t="s">
        <v>29</v>
      </c>
      <c r="R1078">
        <v>177</v>
      </c>
      <c r="S1078">
        <v>0</v>
      </c>
      <c r="T1078">
        <v>0</v>
      </c>
      <c r="U1078">
        <v>0.04</v>
      </c>
      <c r="V1078" t="s">
        <v>29</v>
      </c>
      <c r="W1078" t="s">
        <v>29</v>
      </c>
      <c r="X1078" t="s">
        <v>29</v>
      </c>
      <c r="Y1078" t="s">
        <v>29</v>
      </c>
      <c r="Z1078" t="s">
        <v>29</v>
      </c>
    </row>
    <row r="1079" spans="1:26" x14ac:dyDescent="0.3">
      <c r="A1079" s="1">
        <v>41361</v>
      </c>
      <c r="B1079" t="s">
        <v>70</v>
      </c>
      <c r="C1079" t="s">
        <v>29</v>
      </c>
      <c r="D1079" t="s">
        <v>29</v>
      </c>
      <c r="E1079" t="s">
        <v>26</v>
      </c>
      <c r="F1079" t="s">
        <v>29</v>
      </c>
      <c r="G1079" t="s">
        <v>28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53</v>
      </c>
      <c r="N1079" t="str">
        <f>VLOOKUP(M1079, Table!$A$1:$B$26, 2, 0)</f>
        <v>Retailer</v>
      </c>
      <c r="O1079">
        <v>25</v>
      </c>
      <c r="P1079">
        <v>29</v>
      </c>
      <c r="Q1079" t="s">
        <v>29</v>
      </c>
      <c r="R1079">
        <v>24</v>
      </c>
      <c r="S1079">
        <v>0</v>
      </c>
      <c r="T1079">
        <v>0</v>
      </c>
      <c r="U1079">
        <v>0.01</v>
      </c>
      <c r="V1079" t="s">
        <v>29</v>
      </c>
      <c r="W1079" t="s">
        <v>29</v>
      </c>
      <c r="X1079" t="s">
        <v>29</v>
      </c>
      <c r="Y1079" t="s">
        <v>29</v>
      </c>
      <c r="Z1079" t="s">
        <v>29</v>
      </c>
    </row>
    <row r="1080" spans="1:26" x14ac:dyDescent="0.3">
      <c r="A1080" s="1">
        <v>41359</v>
      </c>
      <c r="B1080" t="s">
        <v>70</v>
      </c>
      <c r="C1080" t="s">
        <v>29</v>
      </c>
      <c r="D1080" t="s">
        <v>29</v>
      </c>
      <c r="E1080" t="s">
        <v>26</v>
      </c>
      <c r="F1080" t="s">
        <v>29</v>
      </c>
      <c r="G1080" t="s">
        <v>28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56</v>
      </c>
      <c r="N1080" t="str">
        <f>VLOOKUP(M1080, Table!$A$1:$B$26, 2, 0)</f>
        <v>eCom</v>
      </c>
      <c r="O1080">
        <v>25</v>
      </c>
      <c r="P1080">
        <v>29</v>
      </c>
      <c r="Q1080" t="s">
        <v>29</v>
      </c>
      <c r="R1080">
        <v>373</v>
      </c>
      <c r="S1080">
        <v>0</v>
      </c>
      <c r="T1080">
        <v>0</v>
      </c>
      <c r="U1080">
        <v>0.25</v>
      </c>
      <c r="V1080" t="s">
        <v>29</v>
      </c>
      <c r="W1080" t="s">
        <v>29</v>
      </c>
      <c r="X1080" t="s">
        <v>29</v>
      </c>
      <c r="Y1080" t="s">
        <v>29</v>
      </c>
      <c r="Z1080" t="s">
        <v>29</v>
      </c>
    </row>
    <row r="1081" spans="1:26" x14ac:dyDescent="0.3">
      <c r="A1081" s="1">
        <v>41360</v>
      </c>
      <c r="B1081" t="s">
        <v>70</v>
      </c>
      <c r="C1081" t="s">
        <v>29</v>
      </c>
      <c r="D1081" t="s">
        <v>29</v>
      </c>
      <c r="E1081" t="s">
        <v>26</v>
      </c>
      <c r="F1081" t="s">
        <v>29</v>
      </c>
      <c r="G1081" t="s">
        <v>28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56</v>
      </c>
      <c r="N1081" t="str">
        <f>VLOOKUP(M1081, Table!$A$1:$B$26, 2, 0)</f>
        <v>eCom</v>
      </c>
      <c r="O1081">
        <v>25</v>
      </c>
      <c r="P1081">
        <v>29</v>
      </c>
      <c r="Q1081" t="s">
        <v>29</v>
      </c>
      <c r="R1081">
        <v>1</v>
      </c>
      <c r="S1081">
        <v>0</v>
      </c>
      <c r="T1081">
        <v>0</v>
      </c>
      <c r="U1081">
        <v>0</v>
      </c>
      <c r="V1081" t="s">
        <v>29</v>
      </c>
      <c r="W1081" t="s">
        <v>29</v>
      </c>
      <c r="X1081" t="s">
        <v>29</v>
      </c>
      <c r="Y1081" t="s">
        <v>29</v>
      </c>
      <c r="Z1081" t="s">
        <v>29</v>
      </c>
    </row>
    <row r="1082" spans="1:26" x14ac:dyDescent="0.3">
      <c r="A1082" s="1">
        <v>41359</v>
      </c>
      <c r="B1082" t="s">
        <v>70</v>
      </c>
      <c r="C1082" t="s">
        <v>29</v>
      </c>
      <c r="D1082" t="s">
        <v>29</v>
      </c>
      <c r="E1082" t="s">
        <v>26</v>
      </c>
      <c r="F1082" t="s">
        <v>29</v>
      </c>
      <c r="G1082" t="s">
        <v>28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55</v>
      </c>
      <c r="N1082" t="str">
        <f>VLOOKUP(M1082, Table!$A$1:$B$26, 2, 0)</f>
        <v>Retailer</v>
      </c>
      <c r="O1082">
        <v>30</v>
      </c>
      <c r="P1082">
        <v>39</v>
      </c>
      <c r="Q1082" t="s">
        <v>29</v>
      </c>
      <c r="R1082">
        <v>1702</v>
      </c>
      <c r="S1082">
        <v>9</v>
      </c>
      <c r="T1082">
        <v>9</v>
      </c>
      <c r="U1082">
        <v>2.21</v>
      </c>
      <c r="V1082">
        <v>1</v>
      </c>
      <c r="W1082" t="s">
        <v>29</v>
      </c>
      <c r="X1082" t="s">
        <v>29</v>
      </c>
      <c r="Y1082" t="s">
        <v>29</v>
      </c>
      <c r="Z1082" t="s">
        <v>29</v>
      </c>
    </row>
    <row r="1083" spans="1:26" x14ac:dyDescent="0.3">
      <c r="A1083" s="1">
        <v>41360</v>
      </c>
      <c r="B1083" t="s">
        <v>70</v>
      </c>
      <c r="C1083" t="s">
        <v>29</v>
      </c>
      <c r="D1083" t="s">
        <v>29</v>
      </c>
      <c r="E1083" t="s">
        <v>26</v>
      </c>
      <c r="F1083" t="s">
        <v>29</v>
      </c>
      <c r="G1083" t="s">
        <v>28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55</v>
      </c>
      <c r="N1083" t="str">
        <f>VLOOKUP(M1083, Table!$A$1:$B$26, 2, 0)</f>
        <v>Retailer</v>
      </c>
      <c r="O1083">
        <v>30</v>
      </c>
      <c r="P1083">
        <v>39</v>
      </c>
      <c r="Q1083" t="s">
        <v>29</v>
      </c>
      <c r="R1083">
        <v>2328</v>
      </c>
      <c r="S1083">
        <v>37</v>
      </c>
      <c r="T1083">
        <v>33</v>
      </c>
      <c r="U1083">
        <v>3.21</v>
      </c>
      <c r="V1083">
        <v>1</v>
      </c>
      <c r="W1083" t="s">
        <v>29</v>
      </c>
      <c r="X1083" t="s">
        <v>29</v>
      </c>
      <c r="Y1083">
        <v>1</v>
      </c>
      <c r="Z1083" t="s">
        <v>29</v>
      </c>
    </row>
    <row r="1084" spans="1:26" x14ac:dyDescent="0.3">
      <c r="A1084" s="1">
        <v>41361</v>
      </c>
      <c r="B1084" t="s">
        <v>70</v>
      </c>
      <c r="C1084" t="s">
        <v>29</v>
      </c>
      <c r="D1084" t="s">
        <v>29</v>
      </c>
      <c r="E1084" t="s">
        <v>26</v>
      </c>
      <c r="F1084" t="s">
        <v>29</v>
      </c>
      <c r="G1084" t="s">
        <v>28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55</v>
      </c>
      <c r="N1084" t="str">
        <f>VLOOKUP(M1084, Table!$A$1:$B$26, 2, 0)</f>
        <v>Retailer</v>
      </c>
      <c r="O1084">
        <v>30</v>
      </c>
      <c r="P1084">
        <v>39</v>
      </c>
      <c r="Q1084" t="s">
        <v>29</v>
      </c>
      <c r="R1084">
        <v>2360</v>
      </c>
      <c r="S1084">
        <v>21</v>
      </c>
      <c r="T1084">
        <v>20</v>
      </c>
      <c r="U1084">
        <v>2.75</v>
      </c>
      <c r="V1084">
        <v>2</v>
      </c>
      <c r="W1084" t="s">
        <v>29</v>
      </c>
      <c r="X1084" t="s">
        <v>29</v>
      </c>
      <c r="Y1084" t="s">
        <v>29</v>
      </c>
      <c r="Z1084" t="s">
        <v>29</v>
      </c>
    </row>
    <row r="1085" spans="1:26" x14ac:dyDescent="0.3">
      <c r="A1085" s="1">
        <v>41359</v>
      </c>
      <c r="B1085" t="s">
        <v>70</v>
      </c>
      <c r="C1085" t="s">
        <v>29</v>
      </c>
      <c r="D1085" t="s">
        <v>29</v>
      </c>
      <c r="E1085" t="s">
        <v>26</v>
      </c>
      <c r="F1085" t="s">
        <v>29</v>
      </c>
      <c r="G1085" t="s">
        <v>28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52</v>
      </c>
      <c r="N1085" t="str">
        <f>VLOOKUP(M1085, Table!$A$1:$B$26, 2, 0)</f>
        <v>Retailer</v>
      </c>
      <c r="O1085">
        <v>25</v>
      </c>
      <c r="P1085">
        <v>29</v>
      </c>
      <c r="Q1085" t="s">
        <v>29</v>
      </c>
      <c r="R1085">
        <v>1660</v>
      </c>
      <c r="S1085">
        <v>3</v>
      </c>
      <c r="T1085">
        <v>2</v>
      </c>
      <c r="U1085">
        <v>1.1399999999999999</v>
      </c>
      <c r="V1085" t="s">
        <v>29</v>
      </c>
      <c r="W1085" t="s">
        <v>29</v>
      </c>
      <c r="X1085" t="s">
        <v>29</v>
      </c>
      <c r="Y1085" t="s">
        <v>29</v>
      </c>
      <c r="Z1085" t="s">
        <v>29</v>
      </c>
    </row>
    <row r="1086" spans="1:26" x14ac:dyDescent="0.3">
      <c r="A1086" s="1">
        <v>41360</v>
      </c>
      <c r="B1086" t="s">
        <v>70</v>
      </c>
      <c r="C1086" t="s">
        <v>29</v>
      </c>
      <c r="D1086" t="s">
        <v>29</v>
      </c>
      <c r="E1086" t="s">
        <v>26</v>
      </c>
      <c r="F1086" t="s">
        <v>29</v>
      </c>
      <c r="G1086" t="s">
        <v>28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52</v>
      </c>
      <c r="N1086" t="str">
        <f>VLOOKUP(M1086, Table!$A$1:$B$26, 2, 0)</f>
        <v>Retailer</v>
      </c>
      <c r="O1086">
        <v>25</v>
      </c>
      <c r="P1086">
        <v>29</v>
      </c>
      <c r="Q1086" t="s">
        <v>29</v>
      </c>
      <c r="R1086">
        <v>11</v>
      </c>
      <c r="S1086">
        <v>0</v>
      </c>
      <c r="T1086">
        <v>0</v>
      </c>
      <c r="U1086">
        <v>0.01</v>
      </c>
      <c r="V1086" t="s">
        <v>29</v>
      </c>
      <c r="W1086" t="s">
        <v>29</v>
      </c>
      <c r="X1086" t="s">
        <v>29</v>
      </c>
      <c r="Y1086" t="s">
        <v>29</v>
      </c>
      <c r="Z1086" t="s">
        <v>29</v>
      </c>
    </row>
    <row r="1087" spans="1:26" x14ac:dyDescent="0.3">
      <c r="A1087" s="1">
        <v>41359</v>
      </c>
      <c r="B1087" t="s">
        <v>70</v>
      </c>
      <c r="C1087" t="s">
        <v>29</v>
      </c>
      <c r="D1087" t="s">
        <v>29</v>
      </c>
      <c r="E1087" t="s">
        <v>26</v>
      </c>
      <c r="F1087" t="s">
        <v>29</v>
      </c>
      <c r="G1087" t="s">
        <v>28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51</v>
      </c>
      <c r="N1087" t="str">
        <f>VLOOKUP(M1087, Table!$A$1:$B$26, 2, 0)</f>
        <v>Department</v>
      </c>
      <c r="O1087">
        <v>50</v>
      </c>
      <c r="P1087">
        <v>54</v>
      </c>
      <c r="Q1087" t="s">
        <v>45</v>
      </c>
      <c r="R1087">
        <v>19</v>
      </c>
      <c r="S1087">
        <v>0</v>
      </c>
      <c r="T1087">
        <v>0</v>
      </c>
      <c r="U1087">
        <v>0.12</v>
      </c>
      <c r="V1087" t="s">
        <v>29</v>
      </c>
      <c r="W1087" t="s">
        <v>29</v>
      </c>
      <c r="X1087" t="s">
        <v>29</v>
      </c>
      <c r="Y1087" t="s">
        <v>29</v>
      </c>
      <c r="Z1087" t="s">
        <v>29</v>
      </c>
    </row>
    <row r="1088" spans="1:26" x14ac:dyDescent="0.3">
      <c r="A1088" s="1">
        <v>41359</v>
      </c>
      <c r="B1088" t="s">
        <v>70</v>
      </c>
      <c r="C1088" t="s">
        <v>29</v>
      </c>
      <c r="D1088" t="s">
        <v>29</v>
      </c>
      <c r="E1088" t="s">
        <v>26</v>
      </c>
      <c r="F1088" t="s">
        <v>29</v>
      </c>
      <c r="G1088" t="s">
        <v>28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49</v>
      </c>
      <c r="N1088" t="str">
        <f>VLOOKUP(M1088, Table!$A$1:$B$26, 2, 0)</f>
        <v>Department</v>
      </c>
      <c r="O1088">
        <v>50</v>
      </c>
      <c r="P1088">
        <v>54</v>
      </c>
      <c r="Q1088" t="s">
        <v>29</v>
      </c>
      <c r="R1088">
        <v>630</v>
      </c>
      <c r="S1088">
        <v>0</v>
      </c>
      <c r="T1088">
        <v>0</v>
      </c>
      <c r="U1088">
        <v>0.4</v>
      </c>
      <c r="V1088" t="s">
        <v>29</v>
      </c>
      <c r="W1088" t="s">
        <v>29</v>
      </c>
      <c r="X1088" t="s">
        <v>29</v>
      </c>
      <c r="Y1088" t="s">
        <v>29</v>
      </c>
      <c r="Z1088" t="s">
        <v>29</v>
      </c>
    </row>
    <row r="1089" spans="1:26" x14ac:dyDescent="0.3">
      <c r="A1089" s="1">
        <v>41361</v>
      </c>
      <c r="B1089" t="s">
        <v>70</v>
      </c>
      <c r="C1089" t="s">
        <v>29</v>
      </c>
      <c r="D1089" t="s">
        <v>29</v>
      </c>
      <c r="E1089" t="s">
        <v>26</v>
      </c>
      <c r="F1089" t="s">
        <v>29</v>
      </c>
      <c r="G1089" t="s">
        <v>28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49</v>
      </c>
      <c r="N1089" t="str">
        <f>VLOOKUP(M1089, Table!$A$1:$B$26, 2, 0)</f>
        <v>Department</v>
      </c>
      <c r="O1089">
        <v>50</v>
      </c>
      <c r="P1089">
        <v>54</v>
      </c>
      <c r="Q1089" t="s">
        <v>29</v>
      </c>
      <c r="R1089">
        <v>1</v>
      </c>
      <c r="S1089">
        <v>0</v>
      </c>
      <c r="T1089">
        <v>0</v>
      </c>
      <c r="U1089">
        <v>0</v>
      </c>
      <c r="V1089" t="s">
        <v>29</v>
      </c>
      <c r="W1089" t="s">
        <v>29</v>
      </c>
      <c r="X1089" t="s">
        <v>29</v>
      </c>
      <c r="Y1089" t="s">
        <v>29</v>
      </c>
      <c r="Z1089" t="s">
        <v>29</v>
      </c>
    </row>
    <row r="1090" spans="1:26" x14ac:dyDescent="0.3">
      <c r="A1090" s="1">
        <v>41359</v>
      </c>
      <c r="B1090" t="s">
        <v>70</v>
      </c>
      <c r="C1090" t="s">
        <v>29</v>
      </c>
      <c r="D1090" t="s">
        <v>29</v>
      </c>
      <c r="E1090" t="s">
        <v>26</v>
      </c>
      <c r="F1090" t="s">
        <v>29</v>
      </c>
      <c r="G1090" t="s">
        <v>28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42</v>
      </c>
      <c r="N1090" t="str">
        <f>VLOOKUP(M1090, Table!$A$1:$B$26, 2, 0)</f>
        <v>Retailer</v>
      </c>
      <c r="O1090">
        <v>40</v>
      </c>
      <c r="P1090">
        <v>49</v>
      </c>
      <c r="Q1090" t="s">
        <v>29</v>
      </c>
      <c r="R1090">
        <v>1977</v>
      </c>
      <c r="S1090">
        <v>2</v>
      </c>
      <c r="T1090">
        <v>1</v>
      </c>
      <c r="U1090">
        <v>1.06</v>
      </c>
      <c r="V1090" t="s">
        <v>29</v>
      </c>
      <c r="W1090" t="s">
        <v>29</v>
      </c>
      <c r="X1090" t="s">
        <v>29</v>
      </c>
      <c r="Y1090" t="s">
        <v>29</v>
      </c>
      <c r="Z1090" t="s">
        <v>29</v>
      </c>
    </row>
    <row r="1091" spans="1:26" x14ac:dyDescent="0.3">
      <c r="A1091" s="1">
        <v>41360</v>
      </c>
      <c r="B1091" t="s">
        <v>70</v>
      </c>
      <c r="C1091" t="s">
        <v>29</v>
      </c>
      <c r="D1091" t="s">
        <v>29</v>
      </c>
      <c r="E1091" t="s">
        <v>26</v>
      </c>
      <c r="F1091" t="s">
        <v>29</v>
      </c>
      <c r="G1091" t="s">
        <v>28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42</v>
      </c>
      <c r="N1091" t="str">
        <f>VLOOKUP(M1091, Table!$A$1:$B$26, 2, 0)</f>
        <v>Retailer</v>
      </c>
      <c r="O1091">
        <v>40</v>
      </c>
      <c r="P1091">
        <v>49</v>
      </c>
      <c r="Q1091" t="s">
        <v>29</v>
      </c>
      <c r="R1091">
        <v>192</v>
      </c>
      <c r="S1091">
        <v>1</v>
      </c>
      <c r="T1091">
        <v>1</v>
      </c>
      <c r="U1091">
        <v>0.12</v>
      </c>
      <c r="V1091" t="s">
        <v>29</v>
      </c>
      <c r="W1091" t="s">
        <v>29</v>
      </c>
      <c r="X1091" t="s">
        <v>29</v>
      </c>
      <c r="Y1091" t="s">
        <v>29</v>
      </c>
      <c r="Z1091" t="s">
        <v>29</v>
      </c>
    </row>
    <row r="1092" spans="1:26" x14ac:dyDescent="0.3">
      <c r="A1092" s="1">
        <v>41361</v>
      </c>
      <c r="B1092" t="s">
        <v>70</v>
      </c>
      <c r="C1092" t="s">
        <v>29</v>
      </c>
      <c r="D1092" t="s">
        <v>29</v>
      </c>
      <c r="E1092" t="s">
        <v>26</v>
      </c>
      <c r="F1092" t="s">
        <v>29</v>
      </c>
      <c r="G1092" t="s">
        <v>28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42</v>
      </c>
      <c r="N1092" t="str">
        <f>VLOOKUP(M1092, Table!$A$1:$B$26, 2, 0)</f>
        <v>Retailer</v>
      </c>
      <c r="O1092">
        <v>40</v>
      </c>
      <c r="P1092">
        <v>49</v>
      </c>
      <c r="Q1092" t="s">
        <v>29</v>
      </c>
      <c r="R1092">
        <v>1</v>
      </c>
      <c r="S1092">
        <v>0</v>
      </c>
      <c r="T1092">
        <v>0</v>
      </c>
      <c r="U1092">
        <v>0</v>
      </c>
      <c r="V1092" t="s">
        <v>29</v>
      </c>
      <c r="W1092" t="s">
        <v>29</v>
      </c>
      <c r="X1092" t="s">
        <v>29</v>
      </c>
      <c r="Y1092" t="s">
        <v>29</v>
      </c>
      <c r="Z1092" t="s">
        <v>29</v>
      </c>
    </row>
    <row r="1093" spans="1:26" x14ac:dyDescent="0.3">
      <c r="A1093" s="1">
        <v>41359</v>
      </c>
      <c r="B1093" t="s">
        <v>70</v>
      </c>
      <c r="C1093" t="s">
        <v>29</v>
      </c>
      <c r="D1093" t="s">
        <v>29</v>
      </c>
      <c r="E1093" t="s">
        <v>26</v>
      </c>
      <c r="F1093" t="s">
        <v>29</v>
      </c>
      <c r="G1093" t="s">
        <v>28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46</v>
      </c>
      <c r="N1093" t="str">
        <f>VLOOKUP(M1093, Table!$A$1:$B$26, 2, 0)</f>
        <v>Department</v>
      </c>
      <c r="O1093">
        <v>40</v>
      </c>
      <c r="P1093">
        <v>49</v>
      </c>
      <c r="Q1093" t="s">
        <v>45</v>
      </c>
      <c r="R1093">
        <v>203</v>
      </c>
      <c r="S1093">
        <v>2</v>
      </c>
      <c r="T1093">
        <v>2</v>
      </c>
      <c r="U1093">
        <v>1.49</v>
      </c>
      <c r="V1093" t="s">
        <v>29</v>
      </c>
      <c r="W1093" t="s">
        <v>29</v>
      </c>
      <c r="X1093" t="s">
        <v>29</v>
      </c>
      <c r="Y1093" t="s">
        <v>29</v>
      </c>
      <c r="Z1093" t="s">
        <v>29</v>
      </c>
    </row>
    <row r="1094" spans="1:26" x14ac:dyDescent="0.3">
      <c r="A1094" s="1">
        <v>41359</v>
      </c>
      <c r="B1094" t="s">
        <v>70</v>
      </c>
      <c r="C1094" t="s">
        <v>29</v>
      </c>
      <c r="D1094" t="s">
        <v>29</v>
      </c>
      <c r="E1094" t="s">
        <v>26</v>
      </c>
      <c r="F1094" t="s">
        <v>29</v>
      </c>
      <c r="G1094" t="s">
        <v>28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50</v>
      </c>
      <c r="N1094" t="str">
        <f>VLOOKUP(M1094, Table!$A$1:$B$26, 2, 0)</f>
        <v>Department</v>
      </c>
      <c r="O1094">
        <v>25</v>
      </c>
      <c r="P1094">
        <v>29</v>
      </c>
      <c r="Q1094" t="s">
        <v>45</v>
      </c>
      <c r="R1094">
        <v>23</v>
      </c>
      <c r="S1094">
        <v>0</v>
      </c>
      <c r="T1094">
        <v>0</v>
      </c>
      <c r="U1094">
        <v>0.11</v>
      </c>
      <c r="V1094" t="s">
        <v>29</v>
      </c>
      <c r="W1094" t="s">
        <v>29</v>
      </c>
      <c r="X1094" t="s">
        <v>29</v>
      </c>
      <c r="Y1094" t="s">
        <v>29</v>
      </c>
      <c r="Z1094" t="s">
        <v>29</v>
      </c>
    </row>
    <row r="1095" spans="1:26" x14ac:dyDescent="0.3">
      <c r="A1095" s="1">
        <v>41359</v>
      </c>
      <c r="B1095" t="s">
        <v>70</v>
      </c>
      <c r="C1095" t="s">
        <v>29</v>
      </c>
      <c r="D1095" t="s">
        <v>29</v>
      </c>
      <c r="E1095" t="s">
        <v>26</v>
      </c>
      <c r="F1095" t="s">
        <v>29</v>
      </c>
      <c r="G1095" t="s">
        <v>28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55</v>
      </c>
      <c r="N1095" t="str">
        <f>VLOOKUP(M1095, Table!$A$1:$B$26, 2, 0)</f>
        <v>Retailer</v>
      </c>
      <c r="O1095">
        <v>30</v>
      </c>
      <c r="P1095">
        <v>39</v>
      </c>
      <c r="Q1095" t="s">
        <v>47</v>
      </c>
      <c r="R1095">
        <v>117</v>
      </c>
      <c r="S1095">
        <v>1</v>
      </c>
      <c r="T1095">
        <v>1</v>
      </c>
      <c r="U1095">
        <v>0.87</v>
      </c>
      <c r="V1095" t="s">
        <v>29</v>
      </c>
      <c r="W1095" t="s">
        <v>29</v>
      </c>
      <c r="X1095" t="s">
        <v>29</v>
      </c>
      <c r="Y1095" t="s">
        <v>29</v>
      </c>
      <c r="Z1095" t="s">
        <v>29</v>
      </c>
    </row>
    <row r="1096" spans="1:26" x14ac:dyDescent="0.3">
      <c r="A1096" s="1">
        <v>41360</v>
      </c>
      <c r="B1096" t="s">
        <v>70</v>
      </c>
      <c r="C1096" t="s">
        <v>29</v>
      </c>
      <c r="D1096" t="s">
        <v>29</v>
      </c>
      <c r="E1096" t="s">
        <v>26</v>
      </c>
      <c r="F1096" t="s">
        <v>29</v>
      </c>
      <c r="G1096" t="s">
        <v>28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55</v>
      </c>
      <c r="N1096" t="str">
        <f>VLOOKUP(M1096, Table!$A$1:$B$26, 2, 0)</f>
        <v>Retailer</v>
      </c>
      <c r="O1096">
        <v>30</v>
      </c>
      <c r="P1096">
        <v>39</v>
      </c>
      <c r="Q1096" t="s">
        <v>47</v>
      </c>
      <c r="R1096">
        <v>565</v>
      </c>
      <c r="S1096">
        <v>15</v>
      </c>
      <c r="T1096">
        <v>14</v>
      </c>
      <c r="U1096">
        <v>3.03</v>
      </c>
      <c r="V1096">
        <v>2</v>
      </c>
      <c r="W1096" t="s">
        <v>29</v>
      </c>
      <c r="X1096" t="s">
        <v>29</v>
      </c>
      <c r="Y1096" t="s">
        <v>29</v>
      </c>
      <c r="Z1096" t="s">
        <v>29</v>
      </c>
    </row>
    <row r="1097" spans="1:26" x14ac:dyDescent="0.3">
      <c r="A1097" s="1">
        <v>41361</v>
      </c>
      <c r="B1097" t="s">
        <v>70</v>
      </c>
      <c r="C1097" t="s">
        <v>29</v>
      </c>
      <c r="D1097" t="s">
        <v>29</v>
      </c>
      <c r="E1097" t="s">
        <v>26</v>
      </c>
      <c r="F1097" t="s">
        <v>29</v>
      </c>
      <c r="G1097" t="s">
        <v>28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55</v>
      </c>
      <c r="N1097" t="str">
        <f>VLOOKUP(M1097, Table!$A$1:$B$26, 2, 0)</f>
        <v>Retailer</v>
      </c>
      <c r="O1097">
        <v>30</v>
      </c>
      <c r="P1097">
        <v>39</v>
      </c>
      <c r="Q1097" t="s">
        <v>47</v>
      </c>
      <c r="R1097">
        <v>567</v>
      </c>
      <c r="S1097">
        <v>12</v>
      </c>
      <c r="T1097">
        <v>11</v>
      </c>
      <c r="U1097">
        <v>2.94</v>
      </c>
      <c r="V1097" t="s">
        <v>29</v>
      </c>
      <c r="W1097" t="s">
        <v>29</v>
      </c>
      <c r="X1097" t="s">
        <v>29</v>
      </c>
      <c r="Y1097" t="s">
        <v>29</v>
      </c>
      <c r="Z1097" t="s">
        <v>29</v>
      </c>
    </row>
    <row r="1098" spans="1:26" x14ac:dyDescent="0.3">
      <c r="A1098" s="1">
        <v>41359</v>
      </c>
      <c r="B1098" t="s">
        <v>70</v>
      </c>
      <c r="C1098" t="s">
        <v>29</v>
      </c>
      <c r="D1098" t="s">
        <v>29</v>
      </c>
      <c r="E1098" t="s">
        <v>26</v>
      </c>
      <c r="F1098" t="s">
        <v>29</v>
      </c>
      <c r="G1098" t="s">
        <v>28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57</v>
      </c>
      <c r="N1098" t="str">
        <f>VLOOKUP(M1098, Table!$A$1:$B$26, 2, 0)</f>
        <v>High End</v>
      </c>
      <c r="O1098">
        <v>30</v>
      </c>
      <c r="P1098">
        <v>39</v>
      </c>
      <c r="Q1098" t="s">
        <v>45</v>
      </c>
      <c r="R1098">
        <v>166</v>
      </c>
      <c r="S1098">
        <v>1</v>
      </c>
      <c r="T1098">
        <v>1</v>
      </c>
      <c r="U1098">
        <v>0.83</v>
      </c>
      <c r="V1098" t="s">
        <v>29</v>
      </c>
      <c r="W1098" t="s">
        <v>29</v>
      </c>
      <c r="X1098" t="s">
        <v>29</v>
      </c>
      <c r="Y1098" t="s">
        <v>29</v>
      </c>
      <c r="Z1098" t="s">
        <v>29</v>
      </c>
    </row>
    <row r="1099" spans="1:26" x14ac:dyDescent="0.3">
      <c r="A1099" s="1">
        <v>41360</v>
      </c>
      <c r="B1099" t="s">
        <v>70</v>
      </c>
      <c r="C1099" t="s">
        <v>29</v>
      </c>
      <c r="D1099" t="s">
        <v>29</v>
      </c>
      <c r="E1099" t="s">
        <v>26</v>
      </c>
      <c r="F1099" t="s">
        <v>29</v>
      </c>
      <c r="G1099" t="s">
        <v>28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57</v>
      </c>
      <c r="N1099" t="str">
        <f>VLOOKUP(M1099, Table!$A$1:$B$26, 2, 0)</f>
        <v>High End</v>
      </c>
      <c r="O1099">
        <v>30</v>
      </c>
      <c r="P1099">
        <v>39</v>
      </c>
      <c r="Q1099" t="s">
        <v>45</v>
      </c>
      <c r="R1099">
        <v>2</v>
      </c>
      <c r="S1099">
        <v>0</v>
      </c>
      <c r="T1099">
        <v>0</v>
      </c>
      <c r="U1099">
        <v>0.01</v>
      </c>
      <c r="V1099" t="s">
        <v>29</v>
      </c>
      <c r="W1099" t="s">
        <v>29</v>
      </c>
      <c r="X1099" t="s">
        <v>29</v>
      </c>
      <c r="Y1099" t="s">
        <v>29</v>
      </c>
      <c r="Z1099" t="s">
        <v>29</v>
      </c>
    </row>
    <row r="1100" spans="1:26" x14ac:dyDescent="0.3">
      <c r="A1100" s="1">
        <v>41359</v>
      </c>
      <c r="B1100" t="s">
        <v>70</v>
      </c>
      <c r="C1100" t="s">
        <v>29</v>
      </c>
      <c r="D1100" t="s">
        <v>29</v>
      </c>
      <c r="E1100" t="s">
        <v>26</v>
      </c>
      <c r="F1100" t="s">
        <v>29</v>
      </c>
      <c r="G1100" t="s">
        <v>28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56</v>
      </c>
      <c r="N1100" t="str">
        <f>VLOOKUP(M1100, Table!$A$1:$B$26, 2, 0)</f>
        <v>eCom</v>
      </c>
      <c r="O1100">
        <v>40</v>
      </c>
      <c r="P1100">
        <v>49</v>
      </c>
      <c r="Q1100" t="s">
        <v>29</v>
      </c>
      <c r="R1100">
        <v>790</v>
      </c>
      <c r="S1100">
        <v>1</v>
      </c>
      <c r="T1100">
        <v>1</v>
      </c>
      <c r="U1100">
        <v>0.45</v>
      </c>
      <c r="V1100" t="s">
        <v>29</v>
      </c>
      <c r="W1100" t="s">
        <v>29</v>
      </c>
      <c r="X1100" t="s">
        <v>29</v>
      </c>
      <c r="Y1100" t="s">
        <v>29</v>
      </c>
      <c r="Z1100" t="s">
        <v>29</v>
      </c>
    </row>
    <row r="1101" spans="1:26" x14ac:dyDescent="0.3">
      <c r="A1101" s="1">
        <v>41360</v>
      </c>
      <c r="B1101" t="s">
        <v>70</v>
      </c>
      <c r="C1101" t="s">
        <v>29</v>
      </c>
      <c r="D1101" t="s">
        <v>29</v>
      </c>
      <c r="E1101" t="s">
        <v>26</v>
      </c>
      <c r="F1101" t="s">
        <v>29</v>
      </c>
      <c r="G1101" t="s">
        <v>28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56</v>
      </c>
      <c r="N1101" t="str">
        <f>VLOOKUP(M1101, Table!$A$1:$B$26, 2, 0)</f>
        <v>eCom</v>
      </c>
      <c r="O1101">
        <v>40</v>
      </c>
      <c r="P1101">
        <v>49</v>
      </c>
      <c r="Q1101" t="s">
        <v>29</v>
      </c>
      <c r="R1101">
        <v>358</v>
      </c>
      <c r="S1101">
        <v>1</v>
      </c>
      <c r="T1101">
        <v>1</v>
      </c>
      <c r="U1101">
        <v>0.12</v>
      </c>
      <c r="V1101" t="s">
        <v>29</v>
      </c>
      <c r="W1101" t="s">
        <v>29</v>
      </c>
      <c r="X1101" t="s">
        <v>29</v>
      </c>
      <c r="Y1101" t="s">
        <v>29</v>
      </c>
      <c r="Z1101" t="s">
        <v>29</v>
      </c>
    </row>
    <row r="1102" spans="1:26" x14ac:dyDescent="0.3">
      <c r="A1102" s="1">
        <v>41361</v>
      </c>
      <c r="B1102" t="s">
        <v>70</v>
      </c>
      <c r="C1102" t="s">
        <v>29</v>
      </c>
      <c r="D1102" t="s">
        <v>29</v>
      </c>
      <c r="E1102" t="s">
        <v>26</v>
      </c>
      <c r="F1102" t="s">
        <v>29</v>
      </c>
      <c r="G1102" t="s">
        <v>28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56</v>
      </c>
      <c r="N1102" t="str">
        <f>VLOOKUP(M1102, Table!$A$1:$B$26, 2, 0)</f>
        <v>eCom</v>
      </c>
      <c r="O1102">
        <v>40</v>
      </c>
      <c r="P1102">
        <v>49</v>
      </c>
      <c r="Q1102" t="s">
        <v>29</v>
      </c>
      <c r="R1102">
        <v>3</v>
      </c>
      <c r="S1102">
        <v>0</v>
      </c>
      <c r="T1102">
        <v>0</v>
      </c>
      <c r="U1102">
        <v>0</v>
      </c>
      <c r="V1102" t="s">
        <v>29</v>
      </c>
      <c r="W1102" t="s">
        <v>29</v>
      </c>
      <c r="X1102" t="s">
        <v>29</v>
      </c>
      <c r="Y1102" t="s">
        <v>29</v>
      </c>
      <c r="Z1102" t="s">
        <v>29</v>
      </c>
    </row>
    <row r="1103" spans="1:26" x14ac:dyDescent="0.3">
      <c r="A1103" s="1">
        <v>41359</v>
      </c>
      <c r="B1103" t="s">
        <v>70</v>
      </c>
      <c r="C1103" t="s">
        <v>29</v>
      </c>
      <c r="D1103" t="s">
        <v>29</v>
      </c>
      <c r="E1103" t="s">
        <v>26</v>
      </c>
      <c r="F1103" t="s">
        <v>29</v>
      </c>
      <c r="G1103" t="s">
        <v>28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43</v>
      </c>
      <c r="N1103" t="str">
        <f>VLOOKUP(M1103, Table!$A$1:$B$26, 2, 0)</f>
        <v>Department</v>
      </c>
      <c r="O1103">
        <v>30</v>
      </c>
      <c r="P1103">
        <v>39</v>
      </c>
      <c r="Q1103" t="s">
        <v>47</v>
      </c>
      <c r="R1103">
        <v>145</v>
      </c>
      <c r="S1103">
        <v>2</v>
      </c>
      <c r="T1103">
        <v>2</v>
      </c>
      <c r="U1103">
        <v>1.1399999999999999</v>
      </c>
      <c r="V1103" t="s">
        <v>29</v>
      </c>
      <c r="W1103" t="s">
        <v>29</v>
      </c>
      <c r="X1103" t="s">
        <v>29</v>
      </c>
      <c r="Y1103" t="s">
        <v>29</v>
      </c>
      <c r="Z1103" t="s">
        <v>29</v>
      </c>
    </row>
    <row r="1104" spans="1:26" x14ac:dyDescent="0.3">
      <c r="A1104" s="1">
        <v>41360</v>
      </c>
      <c r="B1104" t="s">
        <v>70</v>
      </c>
      <c r="C1104" t="s">
        <v>29</v>
      </c>
      <c r="D1104" t="s">
        <v>29</v>
      </c>
      <c r="E1104" t="s">
        <v>26</v>
      </c>
      <c r="F1104" t="s">
        <v>29</v>
      </c>
      <c r="G1104" t="s">
        <v>28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43</v>
      </c>
      <c r="N1104" t="str">
        <f>VLOOKUP(M1104, Table!$A$1:$B$26, 2, 0)</f>
        <v>Department</v>
      </c>
      <c r="O1104">
        <v>30</v>
      </c>
      <c r="P1104">
        <v>39</v>
      </c>
      <c r="Q1104" t="s">
        <v>47</v>
      </c>
      <c r="R1104">
        <v>486</v>
      </c>
      <c r="S1104">
        <v>8</v>
      </c>
      <c r="T1104">
        <v>7</v>
      </c>
      <c r="U1104">
        <v>2.7</v>
      </c>
      <c r="V1104" t="s">
        <v>29</v>
      </c>
      <c r="W1104" t="s">
        <v>29</v>
      </c>
      <c r="X1104" t="s">
        <v>29</v>
      </c>
      <c r="Y1104" t="s">
        <v>29</v>
      </c>
      <c r="Z1104" t="s">
        <v>29</v>
      </c>
    </row>
    <row r="1105" spans="1:26" x14ac:dyDescent="0.3">
      <c r="A1105" s="1">
        <v>41361</v>
      </c>
      <c r="B1105" t="s">
        <v>70</v>
      </c>
      <c r="C1105" t="s">
        <v>29</v>
      </c>
      <c r="D1105" t="s">
        <v>29</v>
      </c>
      <c r="E1105" t="s">
        <v>26</v>
      </c>
      <c r="F1105" t="s">
        <v>29</v>
      </c>
      <c r="G1105" t="s">
        <v>28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43</v>
      </c>
      <c r="N1105" t="str">
        <f>VLOOKUP(M1105, Table!$A$1:$B$26, 2, 0)</f>
        <v>Department</v>
      </c>
      <c r="O1105">
        <v>30</v>
      </c>
      <c r="P1105">
        <v>39</v>
      </c>
      <c r="Q1105" t="s">
        <v>47</v>
      </c>
      <c r="R1105">
        <v>467</v>
      </c>
      <c r="S1105">
        <v>1</v>
      </c>
      <c r="T1105">
        <v>1</v>
      </c>
      <c r="U1105">
        <v>2.4500000000000002</v>
      </c>
      <c r="V1105">
        <v>1</v>
      </c>
      <c r="W1105" t="s">
        <v>29</v>
      </c>
      <c r="X1105" t="s">
        <v>29</v>
      </c>
      <c r="Y1105" t="s">
        <v>29</v>
      </c>
      <c r="Z1105" t="s">
        <v>29</v>
      </c>
    </row>
    <row r="1106" spans="1:26" x14ac:dyDescent="0.3">
      <c r="A1106" s="1">
        <v>41359</v>
      </c>
      <c r="B1106" t="s">
        <v>70</v>
      </c>
      <c r="C1106" t="s">
        <v>29</v>
      </c>
      <c r="D1106" t="s">
        <v>29</v>
      </c>
      <c r="E1106" t="s">
        <v>26</v>
      </c>
      <c r="F1106" t="s">
        <v>29</v>
      </c>
      <c r="G1106" t="s">
        <v>28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54</v>
      </c>
      <c r="N1106" t="str">
        <f>VLOOKUP(M1106, Table!$A$1:$B$26, 2, 0)</f>
        <v>General</v>
      </c>
      <c r="O1106">
        <v>40</v>
      </c>
      <c r="P1106">
        <v>49</v>
      </c>
      <c r="Q1106" t="s">
        <v>29</v>
      </c>
      <c r="R1106">
        <v>1519</v>
      </c>
      <c r="S1106">
        <v>2</v>
      </c>
      <c r="T1106">
        <v>2</v>
      </c>
      <c r="U1106">
        <v>0.68</v>
      </c>
      <c r="V1106" t="s">
        <v>29</v>
      </c>
      <c r="W1106" t="s">
        <v>29</v>
      </c>
      <c r="X1106" t="s">
        <v>29</v>
      </c>
      <c r="Y1106" t="s">
        <v>29</v>
      </c>
      <c r="Z1106" t="s">
        <v>29</v>
      </c>
    </row>
    <row r="1107" spans="1:26" x14ac:dyDescent="0.3">
      <c r="A1107" s="1">
        <v>41360</v>
      </c>
      <c r="B1107" t="s">
        <v>70</v>
      </c>
      <c r="C1107" t="s">
        <v>29</v>
      </c>
      <c r="D1107" t="s">
        <v>29</v>
      </c>
      <c r="E1107" t="s">
        <v>26</v>
      </c>
      <c r="F1107" t="s">
        <v>29</v>
      </c>
      <c r="G1107" t="s">
        <v>28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54</v>
      </c>
      <c r="N1107" t="str">
        <f>VLOOKUP(M1107, Table!$A$1:$B$26, 2, 0)</f>
        <v>General</v>
      </c>
      <c r="O1107">
        <v>40</v>
      </c>
      <c r="P1107">
        <v>49</v>
      </c>
      <c r="Q1107" t="s">
        <v>29</v>
      </c>
      <c r="R1107">
        <v>2116</v>
      </c>
      <c r="S1107">
        <v>15</v>
      </c>
      <c r="T1107">
        <v>9</v>
      </c>
      <c r="U1107">
        <v>2.62</v>
      </c>
      <c r="V1107" t="s">
        <v>29</v>
      </c>
      <c r="W1107" t="s">
        <v>29</v>
      </c>
      <c r="X1107" t="s">
        <v>29</v>
      </c>
      <c r="Y1107" t="s">
        <v>29</v>
      </c>
      <c r="Z1107" t="s">
        <v>29</v>
      </c>
    </row>
    <row r="1108" spans="1:26" x14ac:dyDescent="0.3">
      <c r="A1108" s="1">
        <v>41361</v>
      </c>
      <c r="B1108" t="s">
        <v>70</v>
      </c>
      <c r="C1108" t="s">
        <v>29</v>
      </c>
      <c r="D1108" t="s">
        <v>29</v>
      </c>
      <c r="E1108" t="s">
        <v>26</v>
      </c>
      <c r="F1108" t="s">
        <v>29</v>
      </c>
      <c r="G1108" t="s">
        <v>28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54</v>
      </c>
      <c r="N1108" t="str">
        <f>VLOOKUP(M1108, Table!$A$1:$B$26, 2, 0)</f>
        <v>General</v>
      </c>
      <c r="O1108">
        <v>40</v>
      </c>
      <c r="P1108">
        <v>49</v>
      </c>
      <c r="Q1108" t="s">
        <v>29</v>
      </c>
      <c r="R1108">
        <v>948</v>
      </c>
      <c r="S1108">
        <v>4</v>
      </c>
      <c r="T1108">
        <v>4</v>
      </c>
      <c r="U1108">
        <v>2.79</v>
      </c>
      <c r="V1108" t="s">
        <v>29</v>
      </c>
      <c r="W1108" t="s">
        <v>29</v>
      </c>
      <c r="X1108" t="s">
        <v>29</v>
      </c>
      <c r="Y1108" t="s">
        <v>29</v>
      </c>
      <c r="Z1108" t="s">
        <v>29</v>
      </c>
    </row>
    <row r="1109" spans="1:26" x14ac:dyDescent="0.3">
      <c r="A1109" s="1">
        <v>41359</v>
      </c>
      <c r="B1109" t="s">
        <v>70</v>
      </c>
      <c r="C1109" t="s">
        <v>29</v>
      </c>
      <c r="D1109" t="s">
        <v>29</v>
      </c>
      <c r="E1109" t="s">
        <v>26</v>
      </c>
      <c r="F1109" t="s">
        <v>29</v>
      </c>
      <c r="G1109" t="s">
        <v>28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38</v>
      </c>
      <c r="N1109" t="str">
        <f>VLOOKUP(M1109, Table!$A$1:$B$26, 2, 0)</f>
        <v>General</v>
      </c>
      <c r="O1109">
        <v>50</v>
      </c>
      <c r="P1109">
        <v>54</v>
      </c>
      <c r="Q1109" t="s">
        <v>45</v>
      </c>
      <c r="R1109">
        <v>134</v>
      </c>
      <c r="S1109">
        <v>2</v>
      </c>
      <c r="T1109">
        <v>2</v>
      </c>
      <c r="U1109">
        <v>0.65</v>
      </c>
      <c r="V1109" t="s">
        <v>29</v>
      </c>
      <c r="W1109" t="s">
        <v>29</v>
      </c>
      <c r="X1109" t="s">
        <v>29</v>
      </c>
      <c r="Y1109" t="s">
        <v>29</v>
      </c>
      <c r="Z1109" t="s">
        <v>29</v>
      </c>
    </row>
    <row r="1110" spans="1:26" x14ac:dyDescent="0.3">
      <c r="A1110" s="1">
        <v>41360</v>
      </c>
      <c r="B1110" t="s">
        <v>70</v>
      </c>
      <c r="C1110" t="s">
        <v>29</v>
      </c>
      <c r="D1110" t="s">
        <v>29</v>
      </c>
      <c r="E1110" t="s">
        <v>26</v>
      </c>
      <c r="F1110" t="s">
        <v>29</v>
      </c>
      <c r="G1110" t="s">
        <v>28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38</v>
      </c>
      <c r="N1110" t="str">
        <f>VLOOKUP(M1110, Table!$A$1:$B$26, 2, 0)</f>
        <v>General</v>
      </c>
      <c r="O1110">
        <v>50</v>
      </c>
      <c r="P1110">
        <v>54</v>
      </c>
      <c r="Q1110" t="s">
        <v>45</v>
      </c>
      <c r="R1110">
        <v>22</v>
      </c>
      <c r="S1110">
        <v>1</v>
      </c>
      <c r="T1110">
        <v>1</v>
      </c>
      <c r="U1110">
        <v>0.17</v>
      </c>
      <c r="V1110" t="s">
        <v>29</v>
      </c>
      <c r="W1110" t="s">
        <v>29</v>
      </c>
      <c r="X1110" t="s">
        <v>29</v>
      </c>
      <c r="Y1110" t="s">
        <v>29</v>
      </c>
      <c r="Z1110" t="s">
        <v>29</v>
      </c>
    </row>
    <row r="1111" spans="1:26" x14ac:dyDescent="0.3">
      <c r="A1111" s="1">
        <v>41359</v>
      </c>
      <c r="B1111" t="s">
        <v>70</v>
      </c>
      <c r="C1111" t="s">
        <v>29</v>
      </c>
      <c r="D1111" t="s">
        <v>29</v>
      </c>
      <c r="E1111" t="s">
        <v>26</v>
      </c>
      <c r="F1111" t="s">
        <v>29</v>
      </c>
      <c r="G1111" t="s">
        <v>28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55</v>
      </c>
      <c r="N1111" t="str">
        <f>VLOOKUP(M1111, Table!$A$1:$B$26, 2, 0)</f>
        <v>Retailer</v>
      </c>
      <c r="O1111">
        <v>40</v>
      </c>
      <c r="P1111">
        <v>49</v>
      </c>
      <c r="Q1111" t="s">
        <v>29</v>
      </c>
      <c r="R1111">
        <v>376</v>
      </c>
      <c r="S1111">
        <v>0</v>
      </c>
      <c r="T1111">
        <v>0</v>
      </c>
      <c r="U1111">
        <v>0.18</v>
      </c>
      <c r="V1111" t="s">
        <v>29</v>
      </c>
      <c r="W1111" t="s">
        <v>29</v>
      </c>
      <c r="X1111" t="s">
        <v>29</v>
      </c>
      <c r="Y1111" t="s">
        <v>29</v>
      </c>
      <c r="Z1111" t="s">
        <v>29</v>
      </c>
    </row>
    <row r="1112" spans="1:26" x14ac:dyDescent="0.3">
      <c r="A1112" s="1">
        <v>41359</v>
      </c>
      <c r="B1112" t="s">
        <v>70</v>
      </c>
      <c r="C1112" t="s">
        <v>29</v>
      </c>
      <c r="D1112" t="s">
        <v>29</v>
      </c>
      <c r="E1112" t="s">
        <v>26</v>
      </c>
      <c r="F1112" t="s">
        <v>29</v>
      </c>
      <c r="G1112" t="s">
        <v>28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58</v>
      </c>
      <c r="N1112" t="str">
        <f>VLOOKUP(M1112, Table!$A$1:$B$26, 2, 0)</f>
        <v>High End</v>
      </c>
      <c r="O1112">
        <v>40</v>
      </c>
      <c r="P1112">
        <v>49</v>
      </c>
      <c r="Q1112" t="s">
        <v>29</v>
      </c>
      <c r="R1112">
        <v>500</v>
      </c>
      <c r="S1112">
        <v>0</v>
      </c>
      <c r="T1112">
        <v>0</v>
      </c>
      <c r="U1112">
        <v>0.63</v>
      </c>
      <c r="V1112" t="s">
        <v>29</v>
      </c>
      <c r="W1112" t="s">
        <v>29</v>
      </c>
      <c r="X1112" t="s">
        <v>29</v>
      </c>
      <c r="Y1112" t="s">
        <v>29</v>
      </c>
      <c r="Z1112" t="s">
        <v>29</v>
      </c>
    </row>
    <row r="1113" spans="1:26" x14ac:dyDescent="0.3">
      <c r="A1113" s="1">
        <v>41360</v>
      </c>
      <c r="B1113" t="s">
        <v>70</v>
      </c>
      <c r="C1113" t="s">
        <v>29</v>
      </c>
      <c r="D1113" t="s">
        <v>29</v>
      </c>
      <c r="E1113" t="s">
        <v>26</v>
      </c>
      <c r="F1113" t="s">
        <v>29</v>
      </c>
      <c r="G1113" t="s">
        <v>28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58</v>
      </c>
      <c r="N1113" t="str">
        <f>VLOOKUP(M1113, Table!$A$1:$B$26, 2, 0)</f>
        <v>High End</v>
      </c>
      <c r="O1113">
        <v>40</v>
      </c>
      <c r="P1113">
        <v>49</v>
      </c>
      <c r="Q1113" t="s">
        <v>29</v>
      </c>
      <c r="R1113">
        <v>735</v>
      </c>
      <c r="S1113">
        <v>0</v>
      </c>
      <c r="T1113">
        <v>0</v>
      </c>
      <c r="U1113">
        <v>0.5</v>
      </c>
      <c r="V1113" t="s">
        <v>29</v>
      </c>
      <c r="W1113" t="s">
        <v>29</v>
      </c>
      <c r="X1113" t="s">
        <v>29</v>
      </c>
      <c r="Y1113" t="s">
        <v>29</v>
      </c>
      <c r="Z1113" t="s">
        <v>29</v>
      </c>
    </row>
    <row r="1114" spans="1:26" x14ac:dyDescent="0.3">
      <c r="A1114" s="1">
        <v>41361</v>
      </c>
      <c r="B1114" t="s">
        <v>70</v>
      </c>
      <c r="C1114" t="s">
        <v>29</v>
      </c>
      <c r="D1114" t="s">
        <v>29</v>
      </c>
      <c r="E1114" t="s">
        <v>26</v>
      </c>
      <c r="F1114" t="s">
        <v>29</v>
      </c>
      <c r="G1114" t="s">
        <v>28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58</v>
      </c>
      <c r="N1114" t="str">
        <f>VLOOKUP(M1114, Table!$A$1:$B$26, 2, 0)</f>
        <v>High End</v>
      </c>
      <c r="O1114">
        <v>40</v>
      </c>
      <c r="P1114">
        <v>49</v>
      </c>
      <c r="Q1114" t="s">
        <v>29</v>
      </c>
      <c r="R1114">
        <v>491</v>
      </c>
      <c r="S1114">
        <v>1</v>
      </c>
      <c r="T1114">
        <v>0</v>
      </c>
      <c r="U1114">
        <v>0.47</v>
      </c>
      <c r="V1114" t="s">
        <v>29</v>
      </c>
      <c r="W1114" t="s">
        <v>29</v>
      </c>
      <c r="X1114" t="s">
        <v>29</v>
      </c>
      <c r="Y1114" t="s">
        <v>29</v>
      </c>
      <c r="Z1114" t="s">
        <v>29</v>
      </c>
    </row>
    <row r="1115" spans="1:26" x14ac:dyDescent="0.3">
      <c r="A1115" s="1">
        <v>41359</v>
      </c>
      <c r="B1115" t="s">
        <v>70</v>
      </c>
      <c r="C1115" t="s">
        <v>29</v>
      </c>
      <c r="D1115" t="s">
        <v>29</v>
      </c>
      <c r="E1115" t="s">
        <v>26</v>
      </c>
      <c r="F1115" t="s">
        <v>29</v>
      </c>
      <c r="G1115" t="s">
        <v>28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51</v>
      </c>
      <c r="N1115" t="str">
        <f>VLOOKUP(M1115, Table!$A$1:$B$26, 2, 0)</f>
        <v>Department</v>
      </c>
      <c r="O1115">
        <v>25</v>
      </c>
      <c r="P1115">
        <v>29</v>
      </c>
      <c r="Q1115" t="s">
        <v>45</v>
      </c>
      <c r="R1115">
        <v>652</v>
      </c>
      <c r="S1115">
        <v>9</v>
      </c>
      <c r="T1115">
        <v>8</v>
      </c>
      <c r="U1115">
        <v>3.31</v>
      </c>
      <c r="V1115" t="s">
        <v>29</v>
      </c>
      <c r="W1115" t="s">
        <v>29</v>
      </c>
      <c r="X1115" t="s">
        <v>29</v>
      </c>
      <c r="Y1115" t="s">
        <v>29</v>
      </c>
      <c r="Z1115" t="s">
        <v>29</v>
      </c>
    </row>
    <row r="1116" spans="1:26" x14ac:dyDescent="0.3">
      <c r="A1116" s="1">
        <v>41360</v>
      </c>
      <c r="B1116" t="s">
        <v>70</v>
      </c>
      <c r="C1116" t="s">
        <v>29</v>
      </c>
      <c r="D1116" t="s">
        <v>29</v>
      </c>
      <c r="E1116" t="s">
        <v>26</v>
      </c>
      <c r="F1116" t="s">
        <v>29</v>
      </c>
      <c r="G1116" t="s">
        <v>28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51</v>
      </c>
      <c r="N1116" t="str">
        <f>VLOOKUP(M1116, Table!$A$1:$B$26, 2, 0)</f>
        <v>Department</v>
      </c>
      <c r="O1116">
        <v>25</v>
      </c>
      <c r="P1116">
        <v>29</v>
      </c>
      <c r="Q1116" t="s">
        <v>45</v>
      </c>
      <c r="R1116">
        <v>717</v>
      </c>
      <c r="S1116">
        <v>26</v>
      </c>
      <c r="T1116">
        <v>22</v>
      </c>
      <c r="U1116">
        <v>3.37</v>
      </c>
      <c r="V1116">
        <v>1</v>
      </c>
      <c r="W1116" t="s">
        <v>29</v>
      </c>
      <c r="X1116" t="s">
        <v>29</v>
      </c>
      <c r="Y1116" t="s">
        <v>29</v>
      </c>
      <c r="Z1116" t="s">
        <v>29</v>
      </c>
    </row>
    <row r="1117" spans="1:26" x14ac:dyDescent="0.3">
      <c r="A1117" s="1">
        <v>41361</v>
      </c>
      <c r="B1117" t="s">
        <v>70</v>
      </c>
      <c r="C1117" t="s">
        <v>29</v>
      </c>
      <c r="D1117" t="s">
        <v>29</v>
      </c>
      <c r="E1117" t="s">
        <v>26</v>
      </c>
      <c r="F1117" t="s">
        <v>29</v>
      </c>
      <c r="G1117" t="s">
        <v>28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51</v>
      </c>
      <c r="N1117" t="str">
        <f>VLOOKUP(M1117, Table!$A$1:$B$26, 2, 0)</f>
        <v>Department</v>
      </c>
      <c r="O1117">
        <v>25</v>
      </c>
      <c r="P1117">
        <v>29</v>
      </c>
      <c r="Q1117" t="s">
        <v>45</v>
      </c>
      <c r="R1117">
        <v>465</v>
      </c>
      <c r="S1117">
        <v>13</v>
      </c>
      <c r="T1117">
        <v>13</v>
      </c>
      <c r="U1117">
        <v>2.77</v>
      </c>
      <c r="V1117">
        <v>1</v>
      </c>
      <c r="W1117" t="s">
        <v>29</v>
      </c>
      <c r="X1117" t="s">
        <v>29</v>
      </c>
      <c r="Y1117" t="s">
        <v>29</v>
      </c>
      <c r="Z1117" t="s">
        <v>29</v>
      </c>
    </row>
    <row r="1118" spans="1:26" x14ac:dyDescent="0.3">
      <c r="A1118" s="1">
        <v>41359</v>
      </c>
      <c r="B1118" t="s">
        <v>70</v>
      </c>
      <c r="C1118" t="s">
        <v>29</v>
      </c>
      <c r="D1118" t="s">
        <v>29</v>
      </c>
      <c r="E1118" t="s">
        <v>26</v>
      </c>
      <c r="F1118" t="s">
        <v>29</v>
      </c>
      <c r="G1118" t="s">
        <v>28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43</v>
      </c>
      <c r="N1118" t="str">
        <f>VLOOKUP(M1118, Table!$A$1:$B$26, 2, 0)</f>
        <v>Department</v>
      </c>
      <c r="O1118">
        <v>40</v>
      </c>
      <c r="P1118">
        <v>49</v>
      </c>
      <c r="Q1118" t="s">
        <v>47</v>
      </c>
      <c r="R1118">
        <v>102</v>
      </c>
      <c r="S1118">
        <v>1</v>
      </c>
      <c r="T1118">
        <v>1</v>
      </c>
      <c r="U1118">
        <v>0.87</v>
      </c>
      <c r="V1118" t="s">
        <v>29</v>
      </c>
      <c r="W1118" t="s">
        <v>29</v>
      </c>
      <c r="X1118" t="s">
        <v>29</v>
      </c>
      <c r="Y1118" t="s">
        <v>29</v>
      </c>
      <c r="Z1118" t="s">
        <v>29</v>
      </c>
    </row>
    <row r="1119" spans="1:26" x14ac:dyDescent="0.3">
      <c r="A1119" s="1">
        <v>41360</v>
      </c>
      <c r="B1119" t="s">
        <v>70</v>
      </c>
      <c r="C1119" t="s">
        <v>29</v>
      </c>
      <c r="D1119" t="s">
        <v>29</v>
      </c>
      <c r="E1119" t="s">
        <v>26</v>
      </c>
      <c r="F1119" t="s">
        <v>29</v>
      </c>
      <c r="G1119" t="s">
        <v>28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43</v>
      </c>
      <c r="N1119" t="str">
        <f>VLOOKUP(M1119, Table!$A$1:$B$26, 2, 0)</f>
        <v>Department</v>
      </c>
      <c r="O1119">
        <v>40</v>
      </c>
      <c r="P1119">
        <v>49</v>
      </c>
      <c r="Q1119" t="s">
        <v>47</v>
      </c>
      <c r="R1119">
        <v>103</v>
      </c>
      <c r="S1119">
        <v>1</v>
      </c>
      <c r="T1119">
        <v>1</v>
      </c>
      <c r="U1119">
        <v>0.52</v>
      </c>
      <c r="V1119" t="s">
        <v>29</v>
      </c>
      <c r="W1119" t="s">
        <v>29</v>
      </c>
      <c r="X1119" t="s">
        <v>29</v>
      </c>
      <c r="Y1119" t="s">
        <v>29</v>
      </c>
      <c r="Z1119" t="s">
        <v>29</v>
      </c>
    </row>
    <row r="1120" spans="1:26" x14ac:dyDescent="0.3">
      <c r="A1120" s="1">
        <v>41361</v>
      </c>
      <c r="B1120" t="s">
        <v>70</v>
      </c>
      <c r="C1120" t="s">
        <v>29</v>
      </c>
      <c r="D1120" t="s">
        <v>29</v>
      </c>
      <c r="E1120" t="s">
        <v>26</v>
      </c>
      <c r="F1120" t="s">
        <v>29</v>
      </c>
      <c r="G1120" t="s">
        <v>28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43</v>
      </c>
      <c r="N1120" t="str">
        <f>VLOOKUP(M1120, Table!$A$1:$B$26, 2, 0)</f>
        <v>Department</v>
      </c>
      <c r="O1120">
        <v>40</v>
      </c>
      <c r="P1120">
        <v>49</v>
      </c>
      <c r="Q1120" t="s">
        <v>47</v>
      </c>
      <c r="R1120">
        <v>55</v>
      </c>
      <c r="S1120">
        <v>1</v>
      </c>
      <c r="T1120">
        <v>0</v>
      </c>
      <c r="U1120">
        <v>0.26</v>
      </c>
      <c r="V1120" t="s">
        <v>29</v>
      </c>
      <c r="W1120" t="s">
        <v>29</v>
      </c>
      <c r="X1120" t="s">
        <v>29</v>
      </c>
      <c r="Y1120" t="s">
        <v>29</v>
      </c>
      <c r="Z1120" t="s">
        <v>29</v>
      </c>
    </row>
    <row r="1121" spans="1:26" x14ac:dyDescent="0.3">
      <c r="A1121" s="1">
        <v>41359</v>
      </c>
      <c r="B1121" t="s">
        <v>70</v>
      </c>
      <c r="C1121" t="s">
        <v>29</v>
      </c>
      <c r="D1121" t="s">
        <v>29</v>
      </c>
      <c r="E1121" t="s">
        <v>26</v>
      </c>
      <c r="F1121" t="s">
        <v>29</v>
      </c>
      <c r="G1121" t="s">
        <v>28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55</v>
      </c>
      <c r="N1121" t="str">
        <f>VLOOKUP(M1121, Table!$A$1:$B$26, 2, 0)</f>
        <v>Retailer</v>
      </c>
      <c r="O1121">
        <v>50</v>
      </c>
      <c r="P1121">
        <v>54</v>
      </c>
      <c r="Q1121" t="s">
        <v>45</v>
      </c>
      <c r="R1121">
        <v>9</v>
      </c>
      <c r="S1121">
        <v>0</v>
      </c>
      <c r="T1121">
        <v>0</v>
      </c>
      <c r="U1121">
        <v>0.08</v>
      </c>
      <c r="V1121" t="s">
        <v>29</v>
      </c>
      <c r="W1121" t="s">
        <v>29</v>
      </c>
      <c r="X1121" t="s">
        <v>29</v>
      </c>
      <c r="Y1121" t="s">
        <v>29</v>
      </c>
      <c r="Z1121" t="s">
        <v>29</v>
      </c>
    </row>
    <row r="1122" spans="1:26" x14ac:dyDescent="0.3">
      <c r="A1122" s="1">
        <v>41361</v>
      </c>
      <c r="B1122" t="s">
        <v>70</v>
      </c>
      <c r="C1122" t="s">
        <v>29</v>
      </c>
      <c r="D1122" t="s">
        <v>29</v>
      </c>
      <c r="E1122" t="s">
        <v>26</v>
      </c>
      <c r="F1122" t="s">
        <v>29</v>
      </c>
      <c r="G1122" t="s">
        <v>28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55</v>
      </c>
      <c r="N1122" t="str">
        <f>VLOOKUP(M1122, Table!$A$1:$B$26, 2, 0)</f>
        <v>Retailer</v>
      </c>
      <c r="O1122">
        <v>50</v>
      </c>
      <c r="P1122">
        <v>54</v>
      </c>
      <c r="Q1122" t="s">
        <v>45</v>
      </c>
      <c r="R1122">
        <v>19</v>
      </c>
      <c r="S1122">
        <v>0</v>
      </c>
      <c r="T1122">
        <v>0</v>
      </c>
      <c r="U1122">
        <v>0.17</v>
      </c>
      <c r="V1122" t="s">
        <v>29</v>
      </c>
      <c r="W1122" t="s">
        <v>29</v>
      </c>
      <c r="X1122" t="s">
        <v>29</v>
      </c>
      <c r="Y1122" t="s">
        <v>29</v>
      </c>
      <c r="Z1122" t="s">
        <v>29</v>
      </c>
    </row>
    <row r="1123" spans="1:26" x14ac:dyDescent="0.3">
      <c r="A1123" s="1">
        <v>41359</v>
      </c>
      <c r="B1123" t="s">
        <v>70</v>
      </c>
      <c r="C1123" t="s">
        <v>29</v>
      </c>
      <c r="D1123" t="s">
        <v>29</v>
      </c>
      <c r="E1123" t="s">
        <v>26</v>
      </c>
      <c r="F1123" t="s">
        <v>29</v>
      </c>
      <c r="G1123" t="s">
        <v>28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48</v>
      </c>
      <c r="N1123" t="str">
        <f>VLOOKUP(M1123, Table!$A$1:$B$26, 2, 0)</f>
        <v>Retailer</v>
      </c>
      <c r="O1123">
        <v>40</v>
      </c>
      <c r="P1123">
        <v>49</v>
      </c>
      <c r="Q1123" t="s">
        <v>47</v>
      </c>
      <c r="R1123">
        <v>41</v>
      </c>
      <c r="S1123">
        <v>0</v>
      </c>
      <c r="T1123">
        <v>0</v>
      </c>
      <c r="U1123">
        <v>0.49</v>
      </c>
      <c r="V1123" t="s">
        <v>29</v>
      </c>
      <c r="W1123" t="s">
        <v>29</v>
      </c>
      <c r="X1123" t="s">
        <v>29</v>
      </c>
      <c r="Y1123" t="s">
        <v>29</v>
      </c>
      <c r="Z1123" t="s">
        <v>29</v>
      </c>
    </row>
    <row r="1124" spans="1:26" x14ac:dyDescent="0.3">
      <c r="A1124" s="1">
        <v>41360</v>
      </c>
      <c r="B1124" t="s">
        <v>70</v>
      </c>
      <c r="C1124" t="s">
        <v>29</v>
      </c>
      <c r="D1124" t="s">
        <v>29</v>
      </c>
      <c r="E1124" t="s">
        <v>26</v>
      </c>
      <c r="F1124" t="s">
        <v>29</v>
      </c>
      <c r="G1124" t="s">
        <v>28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48</v>
      </c>
      <c r="N1124" t="str">
        <f>VLOOKUP(M1124, Table!$A$1:$B$26, 2, 0)</f>
        <v>Retailer</v>
      </c>
      <c r="O1124">
        <v>40</v>
      </c>
      <c r="P1124">
        <v>49</v>
      </c>
      <c r="Q1124" t="s">
        <v>47</v>
      </c>
      <c r="R1124">
        <v>8</v>
      </c>
      <c r="S1124">
        <v>0</v>
      </c>
      <c r="T1124">
        <v>0</v>
      </c>
      <c r="U1124">
        <v>0.05</v>
      </c>
      <c r="V1124" t="s">
        <v>29</v>
      </c>
      <c r="W1124" t="s">
        <v>29</v>
      </c>
      <c r="X1124" t="s">
        <v>29</v>
      </c>
      <c r="Y1124" t="s">
        <v>29</v>
      </c>
      <c r="Z1124" t="s">
        <v>29</v>
      </c>
    </row>
    <row r="1125" spans="1:26" x14ac:dyDescent="0.3">
      <c r="A1125" s="1">
        <v>41361</v>
      </c>
      <c r="B1125" t="s">
        <v>70</v>
      </c>
      <c r="C1125" t="s">
        <v>29</v>
      </c>
      <c r="D1125" t="s">
        <v>29</v>
      </c>
      <c r="E1125" t="s">
        <v>26</v>
      </c>
      <c r="F1125" t="s">
        <v>29</v>
      </c>
      <c r="G1125" t="s">
        <v>28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48</v>
      </c>
      <c r="N1125" t="str">
        <f>VLOOKUP(M1125, Table!$A$1:$B$26, 2, 0)</f>
        <v>Retailer</v>
      </c>
      <c r="O1125">
        <v>40</v>
      </c>
      <c r="P1125">
        <v>49</v>
      </c>
      <c r="Q1125" t="s">
        <v>47</v>
      </c>
      <c r="R1125">
        <v>1</v>
      </c>
      <c r="S1125">
        <v>0</v>
      </c>
      <c r="T1125">
        <v>0</v>
      </c>
      <c r="U1125">
        <v>0.01</v>
      </c>
      <c r="V1125" t="s">
        <v>29</v>
      </c>
      <c r="W1125" t="s">
        <v>29</v>
      </c>
      <c r="X1125" t="s">
        <v>29</v>
      </c>
      <c r="Y1125" t="s">
        <v>29</v>
      </c>
      <c r="Z1125" t="s">
        <v>29</v>
      </c>
    </row>
    <row r="1126" spans="1:26" x14ac:dyDescent="0.3">
      <c r="A1126" s="1">
        <v>41359</v>
      </c>
      <c r="B1126" t="s">
        <v>70</v>
      </c>
      <c r="C1126" t="s">
        <v>29</v>
      </c>
      <c r="D1126" t="s">
        <v>29</v>
      </c>
      <c r="E1126" t="s">
        <v>26</v>
      </c>
      <c r="F1126" t="s">
        <v>29</v>
      </c>
      <c r="G1126" t="s">
        <v>28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38</v>
      </c>
      <c r="N1126" t="str">
        <f>VLOOKUP(M1126, Table!$A$1:$B$26, 2, 0)</f>
        <v>General</v>
      </c>
      <c r="O1126">
        <v>40</v>
      </c>
      <c r="P1126">
        <v>49</v>
      </c>
      <c r="Q1126" t="s">
        <v>45</v>
      </c>
      <c r="R1126">
        <v>149</v>
      </c>
      <c r="S1126">
        <v>0</v>
      </c>
      <c r="T1126">
        <v>0</v>
      </c>
      <c r="U1126">
        <v>0.67</v>
      </c>
      <c r="V1126" t="s">
        <v>29</v>
      </c>
      <c r="W1126" t="s">
        <v>29</v>
      </c>
      <c r="X1126" t="s">
        <v>29</v>
      </c>
      <c r="Y1126" t="s">
        <v>29</v>
      </c>
      <c r="Z1126" t="s">
        <v>29</v>
      </c>
    </row>
    <row r="1127" spans="1:26" x14ac:dyDescent="0.3">
      <c r="A1127" s="1">
        <v>41359</v>
      </c>
      <c r="B1127" t="s">
        <v>70</v>
      </c>
      <c r="C1127" t="s">
        <v>29</v>
      </c>
      <c r="D1127" t="s">
        <v>29</v>
      </c>
      <c r="E1127" t="s">
        <v>26</v>
      </c>
      <c r="F1127" t="s">
        <v>29</v>
      </c>
      <c r="G1127" t="s">
        <v>28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59</v>
      </c>
      <c r="N1127" t="str">
        <f>VLOOKUP(M1127, Table!$A$1:$B$26, 2, 0)</f>
        <v>Retailer</v>
      </c>
      <c r="O1127">
        <v>50</v>
      </c>
      <c r="P1127">
        <v>54</v>
      </c>
      <c r="Q1127" t="s">
        <v>45</v>
      </c>
      <c r="R1127">
        <v>21</v>
      </c>
      <c r="S1127">
        <v>0</v>
      </c>
      <c r="T1127">
        <v>0</v>
      </c>
      <c r="U1127">
        <v>0.17</v>
      </c>
      <c r="V1127" t="s">
        <v>29</v>
      </c>
      <c r="W1127" t="s">
        <v>29</v>
      </c>
      <c r="X1127" t="s">
        <v>29</v>
      </c>
      <c r="Y1127" t="s">
        <v>29</v>
      </c>
      <c r="Z1127" t="s">
        <v>29</v>
      </c>
    </row>
    <row r="1128" spans="1:26" x14ac:dyDescent="0.3">
      <c r="A1128" s="1">
        <v>41359</v>
      </c>
      <c r="B1128" t="s">
        <v>70</v>
      </c>
      <c r="C1128" t="s">
        <v>29</v>
      </c>
      <c r="D1128" t="s">
        <v>29</v>
      </c>
      <c r="E1128" t="s">
        <v>26</v>
      </c>
      <c r="F1128" t="s">
        <v>29</v>
      </c>
      <c r="G1128" t="s">
        <v>28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48</v>
      </c>
      <c r="N1128" t="str">
        <f>VLOOKUP(M1128, Table!$A$1:$B$26, 2, 0)</f>
        <v>Retailer</v>
      </c>
      <c r="O1128">
        <v>40</v>
      </c>
      <c r="P1128">
        <v>49</v>
      </c>
      <c r="Q1128" t="s">
        <v>29</v>
      </c>
      <c r="R1128">
        <v>988</v>
      </c>
      <c r="S1128">
        <v>0</v>
      </c>
      <c r="T1128">
        <v>0</v>
      </c>
      <c r="U1128">
        <v>0.52</v>
      </c>
      <c r="V1128">
        <v>0</v>
      </c>
      <c r="W1128" t="s">
        <v>29</v>
      </c>
      <c r="X1128" t="s">
        <v>29</v>
      </c>
      <c r="Y1128" t="s">
        <v>29</v>
      </c>
      <c r="Z1128" t="s">
        <v>29</v>
      </c>
    </row>
    <row r="1129" spans="1:26" x14ac:dyDescent="0.3">
      <c r="A1129" s="1">
        <v>41360</v>
      </c>
      <c r="B1129" t="s">
        <v>70</v>
      </c>
      <c r="C1129" t="s">
        <v>29</v>
      </c>
      <c r="D1129" t="s">
        <v>29</v>
      </c>
      <c r="E1129" t="s">
        <v>26</v>
      </c>
      <c r="F1129" t="s">
        <v>29</v>
      </c>
      <c r="G1129" t="s">
        <v>28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48</v>
      </c>
      <c r="N1129" t="str">
        <f>VLOOKUP(M1129, Table!$A$1:$B$26, 2, 0)</f>
        <v>Retailer</v>
      </c>
      <c r="O1129">
        <v>40</v>
      </c>
      <c r="P1129">
        <v>49</v>
      </c>
      <c r="Q1129" t="s">
        <v>29</v>
      </c>
      <c r="R1129">
        <v>58</v>
      </c>
      <c r="S1129">
        <v>0</v>
      </c>
      <c r="T1129">
        <v>0</v>
      </c>
      <c r="U1129">
        <v>0.03</v>
      </c>
      <c r="V1129" t="s">
        <v>29</v>
      </c>
      <c r="W1129" t="s">
        <v>29</v>
      </c>
      <c r="X1129" t="s">
        <v>29</v>
      </c>
      <c r="Y1129" t="s">
        <v>29</v>
      </c>
      <c r="Z1129" t="s">
        <v>29</v>
      </c>
    </row>
    <row r="1130" spans="1:26" x14ac:dyDescent="0.3">
      <c r="A1130" s="1">
        <v>41361</v>
      </c>
      <c r="B1130" t="s">
        <v>70</v>
      </c>
      <c r="C1130" t="s">
        <v>29</v>
      </c>
      <c r="D1130" t="s">
        <v>29</v>
      </c>
      <c r="E1130" t="s">
        <v>26</v>
      </c>
      <c r="F1130" t="s">
        <v>29</v>
      </c>
      <c r="G1130" t="s">
        <v>28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48</v>
      </c>
      <c r="N1130" t="str">
        <f>VLOOKUP(M1130, Table!$A$1:$B$26, 2, 0)</f>
        <v>Retailer</v>
      </c>
      <c r="O1130">
        <v>40</v>
      </c>
      <c r="P1130">
        <v>49</v>
      </c>
      <c r="Q1130" t="s">
        <v>29</v>
      </c>
      <c r="R1130">
        <v>3</v>
      </c>
      <c r="S1130">
        <v>0</v>
      </c>
      <c r="T1130">
        <v>0</v>
      </c>
      <c r="U1130">
        <v>0</v>
      </c>
      <c r="V1130" t="s">
        <v>29</v>
      </c>
      <c r="W1130" t="s">
        <v>29</v>
      </c>
      <c r="X1130" t="s">
        <v>29</v>
      </c>
      <c r="Y1130" t="s">
        <v>29</v>
      </c>
      <c r="Z1130" t="s">
        <v>29</v>
      </c>
    </row>
    <row r="1131" spans="1:26" x14ac:dyDescent="0.3">
      <c r="A1131" s="1">
        <v>41359</v>
      </c>
      <c r="B1131" t="s">
        <v>70</v>
      </c>
      <c r="C1131" t="s">
        <v>29</v>
      </c>
      <c r="D1131" t="s">
        <v>29</v>
      </c>
      <c r="E1131" t="s">
        <v>26</v>
      </c>
      <c r="F1131" t="s">
        <v>29</v>
      </c>
      <c r="G1131" t="s">
        <v>28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56</v>
      </c>
      <c r="N1131" t="str">
        <f>VLOOKUP(M1131, Table!$A$1:$B$26, 2, 0)</f>
        <v>eCom</v>
      </c>
      <c r="O1131">
        <v>25</v>
      </c>
      <c r="P1131">
        <v>29</v>
      </c>
      <c r="Q1131" t="s">
        <v>45</v>
      </c>
      <c r="R1131">
        <v>517</v>
      </c>
      <c r="S1131">
        <v>6</v>
      </c>
      <c r="T1131">
        <v>6</v>
      </c>
      <c r="U1131">
        <v>2.73</v>
      </c>
      <c r="V1131" t="s">
        <v>29</v>
      </c>
      <c r="W1131" t="s">
        <v>29</v>
      </c>
      <c r="X1131" t="s">
        <v>29</v>
      </c>
      <c r="Y1131" t="s">
        <v>29</v>
      </c>
      <c r="Z1131" t="s">
        <v>29</v>
      </c>
    </row>
    <row r="1132" spans="1:26" x14ac:dyDescent="0.3">
      <c r="A1132" s="1">
        <v>41360</v>
      </c>
      <c r="B1132" t="s">
        <v>70</v>
      </c>
      <c r="C1132" t="s">
        <v>29</v>
      </c>
      <c r="D1132" t="s">
        <v>29</v>
      </c>
      <c r="E1132" t="s">
        <v>26</v>
      </c>
      <c r="F1132" t="s">
        <v>29</v>
      </c>
      <c r="G1132" t="s">
        <v>28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56</v>
      </c>
      <c r="N1132" t="str">
        <f>VLOOKUP(M1132, Table!$A$1:$B$26, 2, 0)</f>
        <v>eCom</v>
      </c>
      <c r="O1132">
        <v>25</v>
      </c>
      <c r="P1132">
        <v>29</v>
      </c>
      <c r="Q1132" t="s">
        <v>45</v>
      </c>
      <c r="R1132">
        <v>629</v>
      </c>
      <c r="S1132">
        <v>24</v>
      </c>
      <c r="T1132">
        <v>23</v>
      </c>
      <c r="U1132">
        <v>3.3</v>
      </c>
      <c r="V1132">
        <v>2</v>
      </c>
      <c r="W1132" t="s">
        <v>29</v>
      </c>
      <c r="X1132" t="s">
        <v>29</v>
      </c>
      <c r="Y1132" t="s">
        <v>29</v>
      </c>
      <c r="Z1132" t="s">
        <v>29</v>
      </c>
    </row>
    <row r="1133" spans="1:26" x14ac:dyDescent="0.3">
      <c r="A1133" s="1">
        <v>41361</v>
      </c>
      <c r="B1133" t="s">
        <v>70</v>
      </c>
      <c r="C1133" t="s">
        <v>29</v>
      </c>
      <c r="D1133" t="s">
        <v>29</v>
      </c>
      <c r="E1133" t="s">
        <v>26</v>
      </c>
      <c r="F1133" t="s">
        <v>29</v>
      </c>
      <c r="G1133" t="s">
        <v>28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56</v>
      </c>
      <c r="N1133" t="str">
        <f>VLOOKUP(M1133, Table!$A$1:$B$26, 2, 0)</f>
        <v>eCom</v>
      </c>
      <c r="O1133">
        <v>25</v>
      </c>
      <c r="P1133">
        <v>29</v>
      </c>
      <c r="Q1133" t="s">
        <v>45</v>
      </c>
      <c r="R1133">
        <v>524</v>
      </c>
      <c r="S1133">
        <v>48</v>
      </c>
      <c r="T1133">
        <v>46</v>
      </c>
      <c r="U1133">
        <v>3.05</v>
      </c>
      <c r="V1133">
        <v>1</v>
      </c>
      <c r="W1133" t="s">
        <v>29</v>
      </c>
      <c r="X1133" t="s">
        <v>29</v>
      </c>
      <c r="Y1133" t="s">
        <v>29</v>
      </c>
      <c r="Z1133" t="s">
        <v>29</v>
      </c>
    </row>
    <row r="1134" spans="1:26" x14ac:dyDescent="0.3">
      <c r="A1134" s="1">
        <v>41359</v>
      </c>
      <c r="B1134" t="s">
        <v>70</v>
      </c>
      <c r="C1134" t="s">
        <v>29</v>
      </c>
      <c r="D1134" t="s">
        <v>29</v>
      </c>
      <c r="E1134" t="s">
        <v>26</v>
      </c>
      <c r="F1134" t="s">
        <v>29</v>
      </c>
      <c r="G1134" t="s">
        <v>28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49</v>
      </c>
      <c r="N1134" t="str">
        <f>VLOOKUP(M1134, Table!$A$1:$B$26, 2, 0)</f>
        <v>Department</v>
      </c>
      <c r="O1134">
        <v>40</v>
      </c>
      <c r="P1134">
        <v>49</v>
      </c>
      <c r="Q1134" t="s">
        <v>47</v>
      </c>
      <c r="R1134">
        <v>190</v>
      </c>
      <c r="S1134">
        <v>1</v>
      </c>
      <c r="T1134">
        <v>2</v>
      </c>
      <c r="U1134">
        <v>1.7</v>
      </c>
      <c r="V1134" t="s">
        <v>29</v>
      </c>
      <c r="W1134" t="s">
        <v>29</v>
      </c>
      <c r="X1134" t="s">
        <v>29</v>
      </c>
      <c r="Y1134" t="s">
        <v>29</v>
      </c>
      <c r="Z1134" t="s">
        <v>29</v>
      </c>
    </row>
    <row r="1135" spans="1:26" x14ac:dyDescent="0.3">
      <c r="A1135" s="1">
        <v>41360</v>
      </c>
      <c r="B1135" t="s">
        <v>70</v>
      </c>
      <c r="C1135" t="s">
        <v>29</v>
      </c>
      <c r="D1135" t="s">
        <v>29</v>
      </c>
      <c r="E1135" t="s">
        <v>26</v>
      </c>
      <c r="F1135" t="s">
        <v>29</v>
      </c>
      <c r="G1135" t="s">
        <v>28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49</v>
      </c>
      <c r="N1135" t="str">
        <f>VLOOKUP(M1135, Table!$A$1:$B$26, 2, 0)</f>
        <v>Department</v>
      </c>
      <c r="O1135">
        <v>40</v>
      </c>
      <c r="P1135">
        <v>49</v>
      </c>
      <c r="Q1135" t="s">
        <v>47</v>
      </c>
      <c r="R1135">
        <v>421</v>
      </c>
      <c r="S1135">
        <v>4</v>
      </c>
      <c r="T1135">
        <v>2</v>
      </c>
      <c r="U1135">
        <v>2.4700000000000002</v>
      </c>
      <c r="V1135" t="s">
        <v>29</v>
      </c>
      <c r="W1135" t="s">
        <v>29</v>
      </c>
      <c r="X1135" t="s">
        <v>29</v>
      </c>
      <c r="Y1135" t="s">
        <v>29</v>
      </c>
      <c r="Z1135" t="s">
        <v>29</v>
      </c>
    </row>
    <row r="1136" spans="1:26" x14ac:dyDescent="0.3">
      <c r="A1136" s="1">
        <v>41359</v>
      </c>
      <c r="B1136" t="s">
        <v>70</v>
      </c>
      <c r="C1136" t="s">
        <v>29</v>
      </c>
      <c r="D1136" t="s">
        <v>29</v>
      </c>
      <c r="E1136" t="s">
        <v>26</v>
      </c>
      <c r="F1136" t="s">
        <v>29</v>
      </c>
      <c r="G1136" t="s">
        <v>28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51</v>
      </c>
      <c r="N1136" t="str">
        <f>VLOOKUP(M1136, Table!$A$1:$B$26, 2, 0)</f>
        <v>Department</v>
      </c>
      <c r="O1136">
        <v>30</v>
      </c>
      <c r="P1136">
        <v>39</v>
      </c>
      <c r="Q1136" t="s">
        <v>29</v>
      </c>
      <c r="R1136">
        <v>40</v>
      </c>
      <c r="S1136">
        <v>0</v>
      </c>
      <c r="T1136">
        <v>0</v>
      </c>
      <c r="U1136">
        <v>0.01</v>
      </c>
      <c r="V1136" t="s">
        <v>29</v>
      </c>
      <c r="W1136" t="s">
        <v>29</v>
      </c>
      <c r="X1136" t="s">
        <v>29</v>
      </c>
      <c r="Y1136" t="s">
        <v>29</v>
      </c>
      <c r="Z1136" t="s">
        <v>29</v>
      </c>
    </row>
    <row r="1137" spans="1:26" x14ac:dyDescent="0.3">
      <c r="A1137" s="1">
        <v>41360</v>
      </c>
      <c r="B1137" t="s">
        <v>70</v>
      </c>
      <c r="C1137" t="s">
        <v>29</v>
      </c>
      <c r="D1137" t="s">
        <v>29</v>
      </c>
      <c r="E1137" t="s">
        <v>26</v>
      </c>
      <c r="F1137" t="s">
        <v>29</v>
      </c>
      <c r="G1137" t="s">
        <v>28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51</v>
      </c>
      <c r="N1137" t="str">
        <f>VLOOKUP(M1137, Table!$A$1:$B$26, 2, 0)</f>
        <v>Department</v>
      </c>
      <c r="O1137">
        <v>30</v>
      </c>
      <c r="P1137">
        <v>39</v>
      </c>
      <c r="Q1137" t="s">
        <v>29</v>
      </c>
      <c r="R1137">
        <v>19</v>
      </c>
      <c r="S1137">
        <v>0</v>
      </c>
      <c r="T1137">
        <v>0</v>
      </c>
      <c r="U1137">
        <v>0</v>
      </c>
      <c r="V1137" t="s">
        <v>29</v>
      </c>
      <c r="W1137" t="s">
        <v>29</v>
      </c>
      <c r="X1137" t="s">
        <v>29</v>
      </c>
      <c r="Y1137" t="s">
        <v>29</v>
      </c>
      <c r="Z1137" t="s">
        <v>29</v>
      </c>
    </row>
    <row r="1138" spans="1:26" x14ac:dyDescent="0.3">
      <c r="A1138" s="1">
        <v>41359</v>
      </c>
      <c r="B1138" t="s">
        <v>70</v>
      </c>
      <c r="C1138" t="s">
        <v>29</v>
      </c>
      <c r="D1138" t="s">
        <v>29</v>
      </c>
      <c r="E1138" t="s">
        <v>26</v>
      </c>
      <c r="F1138" t="s">
        <v>29</v>
      </c>
      <c r="G1138" t="s">
        <v>28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54</v>
      </c>
      <c r="N1138" t="str">
        <f>VLOOKUP(M1138, Table!$A$1:$B$26, 2, 0)</f>
        <v>General</v>
      </c>
      <c r="O1138">
        <v>50</v>
      </c>
      <c r="P1138">
        <v>54</v>
      </c>
      <c r="Q1138" t="s">
        <v>29</v>
      </c>
      <c r="R1138">
        <v>2622</v>
      </c>
      <c r="S1138">
        <v>3</v>
      </c>
      <c r="T1138">
        <v>1</v>
      </c>
      <c r="U1138">
        <v>1.57</v>
      </c>
      <c r="V1138" t="s">
        <v>29</v>
      </c>
      <c r="W1138" t="s">
        <v>29</v>
      </c>
      <c r="X1138" t="s">
        <v>29</v>
      </c>
      <c r="Y1138" t="s">
        <v>29</v>
      </c>
      <c r="Z1138" t="s">
        <v>29</v>
      </c>
    </row>
    <row r="1139" spans="1:26" x14ac:dyDescent="0.3">
      <c r="A1139" s="1">
        <v>41360</v>
      </c>
      <c r="B1139" t="s">
        <v>70</v>
      </c>
      <c r="C1139" t="s">
        <v>29</v>
      </c>
      <c r="D1139" t="s">
        <v>29</v>
      </c>
      <c r="E1139" t="s">
        <v>26</v>
      </c>
      <c r="F1139" t="s">
        <v>29</v>
      </c>
      <c r="G1139" t="s">
        <v>28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54</v>
      </c>
      <c r="N1139" t="str">
        <f>VLOOKUP(M1139, Table!$A$1:$B$26, 2, 0)</f>
        <v>General</v>
      </c>
      <c r="O1139">
        <v>50</v>
      </c>
      <c r="P1139">
        <v>54</v>
      </c>
      <c r="Q1139" t="s">
        <v>29</v>
      </c>
      <c r="R1139">
        <v>142</v>
      </c>
      <c r="S1139">
        <v>2</v>
      </c>
      <c r="T1139">
        <v>2</v>
      </c>
      <c r="U1139">
        <v>0.39</v>
      </c>
      <c r="V1139" t="s">
        <v>29</v>
      </c>
      <c r="W1139" t="s">
        <v>29</v>
      </c>
      <c r="X1139" t="s">
        <v>29</v>
      </c>
      <c r="Y1139" t="s">
        <v>29</v>
      </c>
      <c r="Z1139" t="s">
        <v>29</v>
      </c>
    </row>
    <row r="1140" spans="1:26" x14ac:dyDescent="0.3">
      <c r="A1140" s="1">
        <v>41361</v>
      </c>
      <c r="B1140" t="s">
        <v>70</v>
      </c>
      <c r="C1140" t="s">
        <v>29</v>
      </c>
      <c r="D1140" t="s">
        <v>29</v>
      </c>
      <c r="E1140" t="s">
        <v>26</v>
      </c>
      <c r="F1140" t="s">
        <v>29</v>
      </c>
      <c r="G1140" t="s">
        <v>28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54</v>
      </c>
      <c r="N1140" t="str">
        <f>VLOOKUP(M1140, Table!$A$1:$B$26, 2, 0)</f>
        <v>General</v>
      </c>
      <c r="O1140">
        <v>50</v>
      </c>
      <c r="P1140">
        <v>54</v>
      </c>
      <c r="Q1140" t="s">
        <v>29</v>
      </c>
      <c r="R1140">
        <v>25</v>
      </c>
      <c r="S1140">
        <v>0</v>
      </c>
      <c r="T1140">
        <v>0</v>
      </c>
      <c r="U1140">
        <v>0.04</v>
      </c>
      <c r="V1140" t="s">
        <v>29</v>
      </c>
      <c r="W1140" t="s">
        <v>29</v>
      </c>
      <c r="X1140" t="s">
        <v>29</v>
      </c>
      <c r="Y1140" t="s">
        <v>29</v>
      </c>
      <c r="Z1140" t="s">
        <v>29</v>
      </c>
    </row>
    <row r="1141" spans="1:26" x14ac:dyDescent="0.3">
      <c r="A1141" s="1">
        <v>41359</v>
      </c>
      <c r="B1141" t="s">
        <v>70</v>
      </c>
      <c r="C1141" t="s">
        <v>29</v>
      </c>
      <c r="D1141" t="s">
        <v>29</v>
      </c>
      <c r="E1141" t="s">
        <v>26</v>
      </c>
      <c r="F1141" t="s">
        <v>29</v>
      </c>
      <c r="G1141" t="s">
        <v>28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48</v>
      </c>
      <c r="N1141" t="str">
        <f>VLOOKUP(M1141, Table!$A$1:$B$26, 2, 0)</f>
        <v>Retailer</v>
      </c>
      <c r="O1141">
        <v>25</v>
      </c>
      <c r="P1141">
        <v>29</v>
      </c>
      <c r="Q1141" t="s">
        <v>47</v>
      </c>
      <c r="R1141">
        <v>25</v>
      </c>
      <c r="S1141">
        <v>0</v>
      </c>
      <c r="T1141">
        <v>0</v>
      </c>
      <c r="U1141">
        <v>0.15</v>
      </c>
      <c r="V1141" t="s">
        <v>29</v>
      </c>
      <c r="W1141" t="s">
        <v>29</v>
      </c>
      <c r="X1141" t="s">
        <v>29</v>
      </c>
      <c r="Y1141" t="s">
        <v>29</v>
      </c>
      <c r="Z1141" t="s">
        <v>29</v>
      </c>
    </row>
    <row r="1142" spans="1:26" x14ac:dyDescent="0.3">
      <c r="A1142" s="1">
        <v>41360</v>
      </c>
      <c r="B1142" t="s">
        <v>70</v>
      </c>
      <c r="C1142" t="s">
        <v>29</v>
      </c>
      <c r="D1142" t="s">
        <v>29</v>
      </c>
      <c r="E1142" t="s">
        <v>26</v>
      </c>
      <c r="F1142" t="s">
        <v>29</v>
      </c>
      <c r="G1142" t="s">
        <v>28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48</v>
      </c>
      <c r="N1142" t="str">
        <f>VLOOKUP(M1142, Table!$A$1:$B$26, 2, 0)</f>
        <v>Retailer</v>
      </c>
      <c r="O1142">
        <v>25</v>
      </c>
      <c r="P1142">
        <v>29</v>
      </c>
      <c r="Q1142" t="s">
        <v>47</v>
      </c>
      <c r="R1142">
        <v>84</v>
      </c>
      <c r="S1142">
        <v>3</v>
      </c>
      <c r="T1142">
        <v>2</v>
      </c>
      <c r="U1142">
        <v>0.46</v>
      </c>
      <c r="V1142">
        <v>4</v>
      </c>
      <c r="W1142" t="s">
        <v>29</v>
      </c>
      <c r="X1142" t="s">
        <v>29</v>
      </c>
      <c r="Y1142" t="s">
        <v>29</v>
      </c>
      <c r="Z1142" t="s">
        <v>29</v>
      </c>
    </row>
    <row r="1143" spans="1:26" x14ac:dyDescent="0.3">
      <c r="A1143" s="1">
        <v>41361</v>
      </c>
      <c r="B1143" t="s">
        <v>70</v>
      </c>
      <c r="C1143" t="s">
        <v>29</v>
      </c>
      <c r="D1143" t="s">
        <v>29</v>
      </c>
      <c r="E1143" t="s">
        <v>26</v>
      </c>
      <c r="F1143" t="s">
        <v>29</v>
      </c>
      <c r="G1143" t="s">
        <v>28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48</v>
      </c>
      <c r="N1143" t="str">
        <f>VLOOKUP(M1143, Table!$A$1:$B$26, 2, 0)</f>
        <v>Retailer</v>
      </c>
      <c r="O1143">
        <v>25</v>
      </c>
      <c r="P1143">
        <v>29</v>
      </c>
      <c r="Q1143" t="s">
        <v>47</v>
      </c>
      <c r="R1143">
        <v>152</v>
      </c>
      <c r="S1143">
        <v>3</v>
      </c>
      <c r="T1143">
        <v>2</v>
      </c>
      <c r="U1143">
        <v>0.98</v>
      </c>
      <c r="V1143" t="s">
        <v>29</v>
      </c>
      <c r="W1143" t="s">
        <v>29</v>
      </c>
      <c r="X1143" t="s">
        <v>29</v>
      </c>
      <c r="Y1143" t="s">
        <v>29</v>
      </c>
      <c r="Z1143" t="s">
        <v>29</v>
      </c>
    </row>
    <row r="1144" spans="1:26" x14ac:dyDescent="0.3">
      <c r="A1144" s="1">
        <v>41359</v>
      </c>
      <c r="B1144" t="s">
        <v>70</v>
      </c>
      <c r="C1144" t="s">
        <v>29</v>
      </c>
      <c r="D1144" t="s">
        <v>29</v>
      </c>
      <c r="E1144" t="s">
        <v>26</v>
      </c>
      <c r="F1144" t="s">
        <v>29</v>
      </c>
      <c r="G1144" t="s">
        <v>28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59</v>
      </c>
      <c r="N1144" t="str">
        <f>VLOOKUP(M1144, Table!$A$1:$B$26, 2, 0)</f>
        <v>Retailer</v>
      </c>
      <c r="O1144">
        <v>40</v>
      </c>
      <c r="P1144">
        <v>49</v>
      </c>
      <c r="Q1144" t="s">
        <v>47</v>
      </c>
      <c r="R1144">
        <v>85</v>
      </c>
      <c r="S1144">
        <v>0</v>
      </c>
      <c r="T1144">
        <v>0</v>
      </c>
      <c r="U1144">
        <v>0.63</v>
      </c>
      <c r="V1144" t="s">
        <v>29</v>
      </c>
      <c r="W1144" t="s">
        <v>29</v>
      </c>
      <c r="X1144" t="s">
        <v>29</v>
      </c>
      <c r="Y1144" t="s">
        <v>29</v>
      </c>
      <c r="Z1144" t="s">
        <v>29</v>
      </c>
    </row>
    <row r="1145" spans="1:26" x14ac:dyDescent="0.3">
      <c r="A1145" s="1">
        <v>41360</v>
      </c>
      <c r="B1145" t="s">
        <v>70</v>
      </c>
      <c r="C1145" t="s">
        <v>29</v>
      </c>
      <c r="D1145" t="s">
        <v>29</v>
      </c>
      <c r="E1145" t="s">
        <v>26</v>
      </c>
      <c r="F1145" t="s">
        <v>29</v>
      </c>
      <c r="G1145" t="s">
        <v>28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59</v>
      </c>
      <c r="N1145" t="str">
        <f>VLOOKUP(M1145, Table!$A$1:$B$26, 2, 0)</f>
        <v>Retailer</v>
      </c>
      <c r="O1145">
        <v>40</v>
      </c>
      <c r="P1145">
        <v>49</v>
      </c>
      <c r="Q1145" t="s">
        <v>47</v>
      </c>
      <c r="R1145">
        <v>13</v>
      </c>
      <c r="S1145">
        <v>0</v>
      </c>
      <c r="T1145">
        <v>0</v>
      </c>
      <c r="U1145">
        <v>0.06</v>
      </c>
      <c r="V1145" t="s">
        <v>29</v>
      </c>
      <c r="W1145" t="s">
        <v>29</v>
      </c>
      <c r="X1145" t="s">
        <v>29</v>
      </c>
      <c r="Y1145" t="s">
        <v>29</v>
      </c>
      <c r="Z1145" t="s">
        <v>29</v>
      </c>
    </row>
    <row r="1146" spans="1:26" x14ac:dyDescent="0.3">
      <c r="A1146" s="1">
        <v>41359</v>
      </c>
      <c r="B1146" t="s">
        <v>70</v>
      </c>
      <c r="C1146" t="s">
        <v>29</v>
      </c>
      <c r="D1146" t="s">
        <v>29</v>
      </c>
      <c r="E1146" t="s">
        <v>26</v>
      </c>
      <c r="F1146" t="s">
        <v>29</v>
      </c>
      <c r="G1146" t="s">
        <v>28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53</v>
      </c>
      <c r="N1146" t="str">
        <f>VLOOKUP(M1146, Table!$A$1:$B$26, 2, 0)</f>
        <v>Retailer</v>
      </c>
      <c r="O1146">
        <v>40</v>
      </c>
      <c r="P1146">
        <v>49</v>
      </c>
      <c r="Q1146" t="s">
        <v>29</v>
      </c>
      <c r="R1146">
        <v>5450</v>
      </c>
      <c r="S1146">
        <v>8</v>
      </c>
      <c r="T1146">
        <v>8</v>
      </c>
      <c r="U1146">
        <v>3.16</v>
      </c>
      <c r="V1146" t="s">
        <v>29</v>
      </c>
      <c r="W1146" t="s">
        <v>29</v>
      </c>
      <c r="X1146" t="s">
        <v>29</v>
      </c>
      <c r="Y1146" t="s">
        <v>29</v>
      </c>
      <c r="Z1146" t="s">
        <v>29</v>
      </c>
    </row>
    <row r="1147" spans="1:26" x14ac:dyDescent="0.3">
      <c r="A1147" s="1">
        <v>41360</v>
      </c>
      <c r="B1147" t="s">
        <v>70</v>
      </c>
      <c r="C1147" t="s">
        <v>29</v>
      </c>
      <c r="D1147" t="s">
        <v>29</v>
      </c>
      <c r="E1147" t="s">
        <v>26</v>
      </c>
      <c r="F1147" t="s">
        <v>29</v>
      </c>
      <c r="G1147" t="s">
        <v>28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53</v>
      </c>
      <c r="N1147" t="str">
        <f>VLOOKUP(M1147, Table!$A$1:$B$26, 2, 0)</f>
        <v>Retailer</v>
      </c>
      <c r="O1147">
        <v>40</v>
      </c>
      <c r="P1147">
        <v>49</v>
      </c>
      <c r="Q1147" t="s">
        <v>29</v>
      </c>
      <c r="R1147">
        <v>6589</v>
      </c>
      <c r="S1147">
        <v>26</v>
      </c>
      <c r="T1147">
        <v>24</v>
      </c>
      <c r="U1147">
        <v>2.99</v>
      </c>
      <c r="V1147" t="s">
        <v>29</v>
      </c>
      <c r="W1147" t="s">
        <v>29</v>
      </c>
      <c r="X1147" t="s">
        <v>29</v>
      </c>
      <c r="Y1147" t="s">
        <v>29</v>
      </c>
      <c r="Z1147" t="s">
        <v>29</v>
      </c>
    </row>
    <row r="1148" spans="1:26" x14ac:dyDescent="0.3">
      <c r="A1148" s="1">
        <v>41361</v>
      </c>
      <c r="B1148" t="s">
        <v>70</v>
      </c>
      <c r="C1148" t="s">
        <v>29</v>
      </c>
      <c r="D1148" t="s">
        <v>29</v>
      </c>
      <c r="E1148" t="s">
        <v>26</v>
      </c>
      <c r="F1148" t="s">
        <v>29</v>
      </c>
      <c r="G1148" t="s">
        <v>28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53</v>
      </c>
      <c r="N1148" t="str">
        <f>VLOOKUP(M1148, Table!$A$1:$B$26, 2, 0)</f>
        <v>Retailer</v>
      </c>
      <c r="O1148">
        <v>40</v>
      </c>
      <c r="P1148">
        <v>49</v>
      </c>
      <c r="Q1148" t="s">
        <v>29</v>
      </c>
      <c r="R1148">
        <v>4276</v>
      </c>
      <c r="S1148">
        <v>23</v>
      </c>
      <c r="T1148">
        <v>23</v>
      </c>
      <c r="U1148">
        <v>2.72</v>
      </c>
      <c r="V1148" t="s">
        <v>29</v>
      </c>
      <c r="W1148" t="s">
        <v>29</v>
      </c>
      <c r="X1148" t="s">
        <v>29</v>
      </c>
      <c r="Y1148" t="s">
        <v>29</v>
      </c>
      <c r="Z1148" t="s">
        <v>29</v>
      </c>
    </row>
    <row r="1149" spans="1:26" x14ac:dyDescent="0.3">
      <c r="A1149" s="1">
        <v>41359</v>
      </c>
      <c r="B1149" t="s">
        <v>70</v>
      </c>
      <c r="C1149" t="s">
        <v>29</v>
      </c>
      <c r="D1149" t="s">
        <v>29</v>
      </c>
      <c r="E1149" t="s">
        <v>26</v>
      </c>
      <c r="F1149" t="s">
        <v>29</v>
      </c>
      <c r="G1149" t="s">
        <v>28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60</v>
      </c>
      <c r="N1149" t="str">
        <f>VLOOKUP(M1149, Table!$A$1:$B$26, 2, 0)</f>
        <v>High End</v>
      </c>
      <c r="O1149">
        <v>50</v>
      </c>
      <c r="P1149">
        <v>54</v>
      </c>
      <c r="Q1149" t="s">
        <v>29</v>
      </c>
      <c r="R1149">
        <v>2215</v>
      </c>
      <c r="S1149">
        <v>2</v>
      </c>
      <c r="T1149">
        <v>2</v>
      </c>
      <c r="U1149">
        <v>1.35</v>
      </c>
      <c r="V1149" t="s">
        <v>29</v>
      </c>
      <c r="W1149" t="s">
        <v>29</v>
      </c>
      <c r="X1149" t="s">
        <v>29</v>
      </c>
      <c r="Y1149" t="s">
        <v>29</v>
      </c>
      <c r="Z1149" t="s">
        <v>29</v>
      </c>
    </row>
    <row r="1150" spans="1:26" x14ac:dyDescent="0.3">
      <c r="A1150" s="1">
        <v>41360</v>
      </c>
      <c r="B1150" t="s">
        <v>70</v>
      </c>
      <c r="C1150" t="s">
        <v>29</v>
      </c>
      <c r="D1150" t="s">
        <v>29</v>
      </c>
      <c r="E1150" t="s">
        <v>26</v>
      </c>
      <c r="F1150" t="s">
        <v>29</v>
      </c>
      <c r="G1150" t="s">
        <v>28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60</v>
      </c>
      <c r="N1150" t="str">
        <f>VLOOKUP(M1150, Table!$A$1:$B$26, 2, 0)</f>
        <v>High End</v>
      </c>
      <c r="O1150">
        <v>50</v>
      </c>
      <c r="P1150">
        <v>54</v>
      </c>
      <c r="Q1150" t="s">
        <v>29</v>
      </c>
      <c r="R1150">
        <v>2376</v>
      </c>
      <c r="S1150">
        <v>15</v>
      </c>
      <c r="T1150">
        <v>13</v>
      </c>
      <c r="U1150">
        <v>2.2999999999999998</v>
      </c>
      <c r="V1150" t="s">
        <v>29</v>
      </c>
      <c r="W1150" t="s">
        <v>29</v>
      </c>
      <c r="X1150" t="s">
        <v>29</v>
      </c>
      <c r="Y1150" t="s">
        <v>29</v>
      </c>
      <c r="Z1150" t="s">
        <v>29</v>
      </c>
    </row>
    <row r="1151" spans="1:26" x14ac:dyDescent="0.3">
      <c r="A1151" s="1">
        <v>41361</v>
      </c>
      <c r="B1151" t="s">
        <v>70</v>
      </c>
      <c r="C1151" t="s">
        <v>29</v>
      </c>
      <c r="D1151" t="s">
        <v>29</v>
      </c>
      <c r="E1151" t="s">
        <v>26</v>
      </c>
      <c r="F1151" t="s">
        <v>29</v>
      </c>
      <c r="G1151" t="s">
        <v>28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60</v>
      </c>
      <c r="N1151" t="str">
        <f>VLOOKUP(M1151, Table!$A$1:$B$26, 2, 0)</f>
        <v>High End</v>
      </c>
      <c r="O1151">
        <v>50</v>
      </c>
      <c r="P1151">
        <v>54</v>
      </c>
      <c r="Q1151" t="s">
        <v>29</v>
      </c>
      <c r="R1151">
        <v>1458</v>
      </c>
      <c r="S1151">
        <v>5</v>
      </c>
      <c r="T1151">
        <v>4</v>
      </c>
      <c r="U1151">
        <v>2.15</v>
      </c>
      <c r="V1151">
        <v>1</v>
      </c>
      <c r="W1151" t="s">
        <v>29</v>
      </c>
      <c r="X1151" t="s">
        <v>29</v>
      </c>
      <c r="Y1151" t="s">
        <v>29</v>
      </c>
      <c r="Z1151" t="s">
        <v>29</v>
      </c>
    </row>
    <row r="1152" spans="1:26" x14ac:dyDescent="0.3">
      <c r="A1152" s="1">
        <v>41359</v>
      </c>
      <c r="B1152" t="s">
        <v>70</v>
      </c>
      <c r="C1152" t="s">
        <v>29</v>
      </c>
      <c r="D1152" t="s">
        <v>29</v>
      </c>
      <c r="E1152" t="s">
        <v>26</v>
      </c>
      <c r="F1152" t="s">
        <v>29</v>
      </c>
      <c r="G1152" t="s">
        <v>28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55</v>
      </c>
      <c r="N1152" t="str">
        <f>VLOOKUP(M1152, Table!$A$1:$B$26, 2, 0)</f>
        <v>Retailer</v>
      </c>
      <c r="O1152">
        <v>30</v>
      </c>
      <c r="P1152">
        <v>39</v>
      </c>
      <c r="Q1152" t="s">
        <v>45</v>
      </c>
      <c r="R1152">
        <v>80</v>
      </c>
      <c r="S1152">
        <v>0</v>
      </c>
      <c r="T1152">
        <v>0</v>
      </c>
      <c r="U1152">
        <v>0.4</v>
      </c>
      <c r="V1152" t="s">
        <v>29</v>
      </c>
      <c r="W1152" t="s">
        <v>29</v>
      </c>
      <c r="X1152" t="s">
        <v>29</v>
      </c>
      <c r="Y1152" t="s">
        <v>29</v>
      </c>
      <c r="Z1152" t="s">
        <v>29</v>
      </c>
    </row>
    <row r="1153" spans="1:26" x14ac:dyDescent="0.3">
      <c r="A1153" s="1">
        <v>41361</v>
      </c>
      <c r="B1153" t="s">
        <v>70</v>
      </c>
      <c r="C1153" t="s">
        <v>29</v>
      </c>
      <c r="D1153" t="s">
        <v>29</v>
      </c>
      <c r="E1153" t="s">
        <v>26</v>
      </c>
      <c r="F1153" t="s">
        <v>29</v>
      </c>
      <c r="G1153" t="s">
        <v>28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55</v>
      </c>
      <c r="N1153" t="str">
        <f>VLOOKUP(M1153, Table!$A$1:$B$26, 2, 0)</f>
        <v>Retailer</v>
      </c>
      <c r="O1153">
        <v>30</v>
      </c>
      <c r="P1153">
        <v>39</v>
      </c>
      <c r="Q1153" t="s">
        <v>45</v>
      </c>
      <c r="R1153">
        <v>13</v>
      </c>
      <c r="S1153">
        <v>0</v>
      </c>
      <c r="T1153">
        <v>0</v>
      </c>
      <c r="U1153">
        <v>7.0000000000000007E-2</v>
      </c>
      <c r="V1153" t="s">
        <v>29</v>
      </c>
      <c r="W1153" t="s">
        <v>29</v>
      </c>
      <c r="X1153" t="s">
        <v>29</v>
      </c>
      <c r="Y1153" t="s">
        <v>29</v>
      </c>
      <c r="Z1153" t="s">
        <v>29</v>
      </c>
    </row>
    <row r="1154" spans="1:26" x14ac:dyDescent="0.3">
      <c r="A1154" s="1">
        <v>41359</v>
      </c>
      <c r="B1154" t="s">
        <v>70</v>
      </c>
      <c r="C1154" t="s">
        <v>29</v>
      </c>
      <c r="D1154" t="s">
        <v>29</v>
      </c>
      <c r="E1154" t="s">
        <v>26</v>
      </c>
      <c r="F1154" t="s">
        <v>29</v>
      </c>
      <c r="G1154" t="s">
        <v>28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57</v>
      </c>
      <c r="N1154" t="str">
        <f>VLOOKUP(M1154, Table!$A$1:$B$26, 2, 0)</f>
        <v>High End</v>
      </c>
      <c r="O1154">
        <v>40</v>
      </c>
      <c r="P1154">
        <v>49</v>
      </c>
      <c r="Q1154" t="s">
        <v>29</v>
      </c>
      <c r="R1154">
        <v>2902</v>
      </c>
      <c r="S1154">
        <v>14</v>
      </c>
      <c r="T1154">
        <v>13</v>
      </c>
      <c r="U1154">
        <v>2.85</v>
      </c>
      <c r="V1154">
        <v>1</v>
      </c>
      <c r="W1154" t="s">
        <v>29</v>
      </c>
      <c r="X1154" t="s">
        <v>29</v>
      </c>
      <c r="Y1154" t="s">
        <v>29</v>
      </c>
      <c r="Z1154" t="s">
        <v>29</v>
      </c>
    </row>
    <row r="1155" spans="1:26" x14ac:dyDescent="0.3">
      <c r="A1155" s="1">
        <v>41360</v>
      </c>
      <c r="B1155" t="s">
        <v>70</v>
      </c>
      <c r="C1155" t="s">
        <v>29</v>
      </c>
      <c r="D1155" t="s">
        <v>29</v>
      </c>
      <c r="E1155" t="s">
        <v>26</v>
      </c>
      <c r="F1155" t="s">
        <v>29</v>
      </c>
      <c r="G1155" t="s">
        <v>28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57</v>
      </c>
      <c r="N1155" t="str">
        <f>VLOOKUP(M1155, Table!$A$1:$B$26, 2, 0)</f>
        <v>High End</v>
      </c>
      <c r="O1155">
        <v>40</v>
      </c>
      <c r="P1155">
        <v>49</v>
      </c>
      <c r="Q1155" t="s">
        <v>29</v>
      </c>
      <c r="R1155">
        <v>2461</v>
      </c>
      <c r="S1155">
        <v>9</v>
      </c>
      <c r="T1155">
        <v>9</v>
      </c>
      <c r="U1155">
        <v>2.2000000000000002</v>
      </c>
      <c r="V1155" t="s">
        <v>29</v>
      </c>
      <c r="W1155" t="s">
        <v>29</v>
      </c>
      <c r="X1155" t="s">
        <v>29</v>
      </c>
      <c r="Y1155" t="s">
        <v>29</v>
      </c>
      <c r="Z1155" t="s">
        <v>29</v>
      </c>
    </row>
    <row r="1156" spans="1:26" x14ac:dyDescent="0.3">
      <c r="A1156" s="1">
        <v>41361</v>
      </c>
      <c r="B1156" t="s">
        <v>70</v>
      </c>
      <c r="C1156" t="s">
        <v>29</v>
      </c>
      <c r="D1156" t="s">
        <v>29</v>
      </c>
      <c r="E1156" t="s">
        <v>26</v>
      </c>
      <c r="F1156" t="s">
        <v>29</v>
      </c>
      <c r="G1156" t="s">
        <v>28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57</v>
      </c>
      <c r="N1156" t="str">
        <f>VLOOKUP(M1156, Table!$A$1:$B$26, 2, 0)</f>
        <v>High End</v>
      </c>
      <c r="O1156">
        <v>40</v>
      </c>
      <c r="P1156">
        <v>49</v>
      </c>
      <c r="Q1156" t="s">
        <v>29</v>
      </c>
      <c r="R1156">
        <v>3619</v>
      </c>
      <c r="S1156">
        <v>20</v>
      </c>
      <c r="T1156">
        <v>20</v>
      </c>
      <c r="U1156">
        <v>2.87</v>
      </c>
      <c r="V1156" t="s">
        <v>29</v>
      </c>
      <c r="W1156" t="s">
        <v>29</v>
      </c>
      <c r="X1156" t="s">
        <v>29</v>
      </c>
      <c r="Y1156" t="s">
        <v>29</v>
      </c>
      <c r="Z1156" t="s">
        <v>29</v>
      </c>
    </row>
    <row r="1157" spans="1:26" x14ac:dyDescent="0.3">
      <c r="A1157" s="1">
        <v>41359</v>
      </c>
      <c r="B1157" t="s">
        <v>70</v>
      </c>
      <c r="C1157" t="s">
        <v>29</v>
      </c>
      <c r="D1157" t="s">
        <v>29</v>
      </c>
      <c r="E1157" t="s">
        <v>26</v>
      </c>
      <c r="F1157" t="s">
        <v>29</v>
      </c>
      <c r="G1157" t="s">
        <v>28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59</v>
      </c>
      <c r="N1157" t="str">
        <f>VLOOKUP(M1157, Table!$A$1:$B$26, 2, 0)</f>
        <v>Retailer</v>
      </c>
      <c r="O1157">
        <v>25</v>
      </c>
      <c r="P1157">
        <v>29</v>
      </c>
      <c r="Q1157" t="s">
        <v>47</v>
      </c>
      <c r="R1157">
        <v>82</v>
      </c>
      <c r="S1157">
        <v>0</v>
      </c>
      <c r="T1157">
        <v>0</v>
      </c>
      <c r="U1157">
        <v>0.6</v>
      </c>
      <c r="V1157" t="s">
        <v>29</v>
      </c>
      <c r="W1157" t="s">
        <v>29</v>
      </c>
      <c r="X1157" t="s">
        <v>29</v>
      </c>
      <c r="Y1157" t="s">
        <v>29</v>
      </c>
      <c r="Z1157" t="s">
        <v>29</v>
      </c>
    </row>
    <row r="1158" spans="1:26" x14ac:dyDescent="0.3">
      <c r="A1158" s="1">
        <v>41360</v>
      </c>
      <c r="B1158" t="s">
        <v>70</v>
      </c>
      <c r="C1158" t="s">
        <v>29</v>
      </c>
      <c r="D1158" t="s">
        <v>29</v>
      </c>
      <c r="E1158" t="s">
        <v>26</v>
      </c>
      <c r="F1158" t="s">
        <v>29</v>
      </c>
      <c r="G1158" t="s">
        <v>28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59</v>
      </c>
      <c r="N1158" t="str">
        <f>VLOOKUP(M1158, Table!$A$1:$B$26, 2, 0)</f>
        <v>Retailer</v>
      </c>
      <c r="O1158">
        <v>25</v>
      </c>
      <c r="P1158">
        <v>29</v>
      </c>
      <c r="Q1158" t="s">
        <v>47</v>
      </c>
      <c r="R1158">
        <v>15</v>
      </c>
      <c r="S1158">
        <v>1</v>
      </c>
      <c r="T1158">
        <v>1</v>
      </c>
      <c r="U1158">
        <v>0.09</v>
      </c>
      <c r="V1158" t="s">
        <v>29</v>
      </c>
      <c r="W1158" t="s">
        <v>29</v>
      </c>
      <c r="X1158" t="s">
        <v>29</v>
      </c>
      <c r="Y1158" t="s">
        <v>29</v>
      </c>
      <c r="Z1158" t="s">
        <v>29</v>
      </c>
    </row>
    <row r="1159" spans="1:26" x14ac:dyDescent="0.3">
      <c r="A1159" s="1">
        <v>41361</v>
      </c>
      <c r="B1159" t="s">
        <v>70</v>
      </c>
      <c r="C1159" t="s">
        <v>29</v>
      </c>
      <c r="D1159" t="s">
        <v>29</v>
      </c>
      <c r="E1159" t="s">
        <v>26</v>
      </c>
      <c r="F1159" t="s">
        <v>29</v>
      </c>
      <c r="G1159" t="s">
        <v>28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59</v>
      </c>
      <c r="N1159" t="str">
        <f>VLOOKUP(M1159, Table!$A$1:$B$26, 2, 0)</f>
        <v>Retailer</v>
      </c>
      <c r="O1159">
        <v>25</v>
      </c>
      <c r="P1159">
        <v>29</v>
      </c>
      <c r="Q1159" t="s">
        <v>47</v>
      </c>
      <c r="R1159">
        <v>6</v>
      </c>
      <c r="S1159">
        <v>0</v>
      </c>
      <c r="T1159">
        <v>0</v>
      </c>
      <c r="U1159">
        <v>0.02</v>
      </c>
      <c r="V1159" t="s">
        <v>29</v>
      </c>
      <c r="W1159" t="s">
        <v>29</v>
      </c>
      <c r="X1159" t="s">
        <v>29</v>
      </c>
      <c r="Y1159" t="s">
        <v>29</v>
      </c>
      <c r="Z1159" t="s">
        <v>29</v>
      </c>
    </row>
    <row r="1160" spans="1:26" x14ac:dyDescent="0.3">
      <c r="A1160" s="1">
        <v>41359</v>
      </c>
      <c r="B1160" t="s">
        <v>70</v>
      </c>
      <c r="C1160" t="s">
        <v>29</v>
      </c>
      <c r="D1160" t="s">
        <v>29</v>
      </c>
      <c r="E1160" t="s">
        <v>26</v>
      </c>
      <c r="F1160" t="s">
        <v>29</v>
      </c>
      <c r="G1160" t="s">
        <v>28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44</v>
      </c>
      <c r="N1160" t="str">
        <f>VLOOKUP(M1160, Table!$A$1:$B$26, 2, 0)</f>
        <v>Department</v>
      </c>
      <c r="O1160">
        <v>25</v>
      </c>
      <c r="P1160">
        <v>29</v>
      </c>
      <c r="Q1160" t="s">
        <v>47</v>
      </c>
      <c r="R1160">
        <v>107</v>
      </c>
      <c r="S1160">
        <v>1</v>
      </c>
      <c r="T1160">
        <v>0</v>
      </c>
      <c r="U1160">
        <v>0.59</v>
      </c>
      <c r="V1160">
        <v>1</v>
      </c>
      <c r="W1160" t="s">
        <v>29</v>
      </c>
      <c r="X1160" t="s">
        <v>29</v>
      </c>
      <c r="Y1160" t="s">
        <v>29</v>
      </c>
      <c r="Z1160" t="s">
        <v>29</v>
      </c>
    </row>
    <row r="1161" spans="1:26" x14ac:dyDescent="0.3">
      <c r="A1161" s="1">
        <v>41360</v>
      </c>
      <c r="B1161" t="s">
        <v>70</v>
      </c>
      <c r="C1161" t="s">
        <v>29</v>
      </c>
      <c r="D1161" t="s">
        <v>29</v>
      </c>
      <c r="E1161" t="s">
        <v>26</v>
      </c>
      <c r="F1161" t="s">
        <v>29</v>
      </c>
      <c r="G1161" t="s">
        <v>28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44</v>
      </c>
      <c r="N1161" t="str">
        <f>VLOOKUP(M1161, Table!$A$1:$B$26, 2, 0)</f>
        <v>Department</v>
      </c>
      <c r="O1161">
        <v>25</v>
      </c>
      <c r="P1161">
        <v>29</v>
      </c>
      <c r="Q1161" t="s">
        <v>47</v>
      </c>
      <c r="R1161">
        <v>150</v>
      </c>
      <c r="S1161">
        <v>0</v>
      </c>
      <c r="T1161">
        <v>0</v>
      </c>
      <c r="U1161">
        <v>0.7</v>
      </c>
      <c r="V1161" t="s">
        <v>29</v>
      </c>
      <c r="W1161" t="s">
        <v>29</v>
      </c>
      <c r="X1161" t="s">
        <v>29</v>
      </c>
      <c r="Y1161" t="s">
        <v>29</v>
      </c>
      <c r="Z1161" t="s">
        <v>29</v>
      </c>
    </row>
    <row r="1162" spans="1:26" x14ac:dyDescent="0.3">
      <c r="A1162" s="1">
        <v>41361</v>
      </c>
      <c r="B1162" t="s">
        <v>70</v>
      </c>
      <c r="C1162" t="s">
        <v>29</v>
      </c>
      <c r="D1162" t="s">
        <v>29</v>
      </c>
      <c r="E1162" t="s">
        <v>26</v>
      </c>
      <c r="F1162" t="s">
        <v>29</v>
      </c>
      <c r="G1162" t="s">
        <v>28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44</v>
      </c>
      <c r="N1162" t="str">
        <f>VLOOKUP(M1162, Table!$A$1:$B$26, 2, 0)</f>
        <v>Department</v>
      </c>
      <c r="O1162">
        <v>25</v>
      </c>
      <c r="P1162">
        <v>29</v>
      </c>
      <c r="Q1162" t="s">
        <v>47</v>
      </c>
      <c r="R1162">
        <v>159</v>
      </c>
      <c r="S1162">
        <v>3</v>
      </c>
      <c r="T1162">
        <v>0</v>
      </c>
      <c r="U1162">
        <v>0.75</v>
      </c>
      <c r="V1162">
        <v>2</v>
      </c>
      <c r="W1162" t="s">
        <v>29</v>
      </c>
      <c r="X1162" t="s">
        <v>29</v>
      </c>
      <c r="Y1162" t="s">
        <v>29</v>
      </c>
      <c r="Z1162" t="s">
        <v>29</v>
      </c>
    </row>
    <row r="1163" spans="1:26" x14ac:dyDescent="0.3">
      <c r="A1163" s="1">
        <v>41359</v>
      </c>
      <c r="B1163" t="s">
        <v>70</v>
      </c>
      <c r="C1163" t="s">
        <v>29</v>
      </c>
      <c r="D1163" t="s">
        <v>29</v>
      </c>
      <c r="E1163" t="s">
        <v>26</v>
      </c>
      <c r="F1163" t="s">
        <v>29</v>
      </c>
      <c r="G1163" t="s">
        <v>28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52</v>
      </c>
      <c r="N1163" t="str">
        <f>VLOOKUP(M1163, Table!$A$1:$B$26, 2, 0)</f>
        <v>Retailer</v>
      </c>
      <c r="O1163">
        <v>50</v>
      </c>
      <c r="P1163">
        <v>54</v>
      </c>
      <c r="Q1163" t="s">
        <v>47</v>
      </c>
      <c r="R1163">
        <v>14</v>
      </c>
      <c r="S1163">
        <v>1</v>
      </c>
      <c r="T1163">
        <v>0</v>
      </c>
      <c r="U1163">
        <v>0.11</v>
      </c>
      <c r="V1163" t="s">
        <v>29</v>
      </c>
      <c r="W1163" t="s">
        <v>29</v>
      </c>
      <c r="X1163" t="s">
        <v>29</v>
      </c>
      <c r="Y1163" t="s">
        <v>29</v>
      </c>
      <c r="Z1163" t="s">
        <v>29</v>
      </c>
    </row>
    <row r="1164" spans="1:26" x14ac:dyDescent="0.3">
      <c r="A1164" s="1">
        <v>41360</v>
      </c>
      <c r="B1164" t="s">
        <v>70</v>
      </c>
      <c r="C1164" t="s">
        <v>29</v>
      </c>
      <c r="D1164" t="s">
        <v>29</v>
      </c>
      <c r="E1164" t="s">
        <v>26</v>
      </c>
      <c r="F1164" t="s">
        <v>29</v>
      </c>
      <c r="G1164" t="s">
        <v>28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52</v>
      </c>
      <c r="N1164" t="str">
        <f>VLOOKUP(M1164, Table!$A$1:$B$26, 2, 0)</f>
        <v>Retailer</v>
      </c>
      <c r="O1164">
        <v>50</v>
      </c>
      <c r="P1164">
        <v>54</v>
      </c>
      <c r="Q1164" t="s">
        <v>47</v>
      </c>
      <c r="R1164">
        <v>12</v>
      </c>
      <c r="S1164">
        <v>0</v>
      </c>
      <c r="T1164">
        <v>0</v>
      </c>
      <c r="U1164">
        <v>7.0000000000000007E-2</v>
      </c>
      <c r="V1164" t="s">
        <v>29</v>
      </c>
      <c r="W1164" t="s">
        <v>29</v>
      </c>
      <c r="X1164" t="s">
        <v>29</v>
      </c>
      <c r="Y1164" t="s">
        <v>29</v>
      </c>
      <c r="Z1164" t="s">
        <v>29</v>
      </c>
    </row>
    <row r="1165" spans="1:26" x14ac:dyDescent="0.3">
      <c r="A1165" s="1">
        <v>41359</v>
      </c>
      <c r="B1165" t="s">
        <v>70</v>
      </c>
      <c r="C1165" t="s">
        <v>29</v>
      </c>
      <c r="D1165" t="s">
        <v>29</v>
      </c>
      <c r="E1165" t="s">
        <v>26</v>
      </c>
      <c r="F1165" t="s">
        <v>29</v>
      </c>
      <c r="G1165" t="s">
        <v>28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50</v>
      </c>
      <c r="N1165" t="str">
        <f>VLOOKUP(M1165, Table!$A$1:$B$26, 2, 0)</f>
        <v>Department</v>
      </c>
      <c r="O1165">
        <v>50</v>
      </c>
      <c r="P1165">
        <v>54</v>
      </c>
      <c r="Q1165" t="s">
        <v>29</v>
      </c>
      <c r="R1165">
        <v>1372</v>
      </c>
      <c r="S1165">
        <v>4</v>
      </c>
      <c r="T1165">
        <v>4</v>
      </c>
      <c r="U1165">
        <v>0.96</v>
      </c>
      <c r="V1165" t="s">
        <v>29</v>
      </c>
      <c r="W1165" t="s">
        <v>29</v>
      </c>
      <c r="X1165" t="s">
        <v>29</v>
      </c>
      <c r="Y1165" t="s">
        <v>29</v>
      </c>
      <c r="Z1165" t="s">
        <v>29</v>
      </c>
    </row>
    <row r="1166" spans="1:26" x14ac:dyDescent="0.3">
      <c r="A1166" s="1">
        <v>41360</v>
      </c>
      <c r="B1166" t="s">
        <v>70</v>
      </c>
      <c r="C1166" t="s">
        <v>29</v>
      </c>
      <c r="D1166" t="s">
        <v>29</v>
      </c>
      <c r="E1166" t="s">
        <v>26</v>
      </c>
      <c r="F1166" t="s">
        <v>29</v>
      </c>
      <c r="G1166" t="s">
        <v>28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50</v>
      </c>
      <c r="N1166" t="str">
        <f>VLOOKUP(M1166, Table!$A$1:$B$26, 2, 0)</f>
        <v>Department</v>
      </c>
      <c r="O1166">
        <v>50</v>
      </c>
      <c r="P1166">
        <v>54</v>
      </c>
      <c r="Q1166" t="s">
        <v>29</v>
      </c>
      <c r="R1166">
        <v>341</v>
      </c>
      <c r="S1166">
        <v>0</v>
      </c>
      <c r="T1166">
        <v>0</v>
      </c>
      <c r="U1166">
        <v>0.19</v>
      </c>
      <c r="V1166" t="s">
        <v>29</v>
      </c>
      <c r="W1166" t="s">
        <v>29</v>
      </c>
      <c r="X1166" t="s">
        <v>29</v>
      </c>
      <c r="Y1166" t="s">
        <v>29</v>
      </c>
      <c r="Z1166" t="s">
        <v>29</v>
      </c>
    </row>
    <row r="1167" spans="1:26" x14ac:dyDescent="0.3">
      <c r="A1167" s="1">
        <v>41361</v>
      </c>
      <c r="B1167" t="s">
        <v>70</v>
      </c>
      <c r="C1167" t="s">
        <v>29</v>
      </c>
      <c r="D1167" t="s">
        <v>29</v>
      </c>
      <c r="E1167" t="s">
        <v>26</v>
      </c>
      <c r="F1167" t="s">
        <v>29</v>
      </c>
      <c r="G1167" t="s">
        <v>28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50</v>
      </c>
      <c r="N1167" t="str">
        <f>VLOOKUP(M1167, Table!$A$1:$B$26, 2, 0)</f>
        <v>Department</v>
      </c>
      <c r="O1167">
        <v>50</v>
      </c>
      <c r="P1167">
        <v>54</v>
      </c>
      <c r="Q1167" t="s">
        <v>29</v>
      </c>
      <c r="R1167">
        <v>7</v>
      </c>
      <c r="S1167">
        <v>0</v>
      </c>
      <c r="T1167">
        <v>0</v>
      </c>
      <c r="U1167">
        <v>0.01</v>
      </c>
      <c r="V1167" t="s">
        <v>29</v>
      </c>
      <c r="W1167" t="s">
        <v>29</v>
      </c>
      <c r="X1167" t="s">
        <v>29</v>
      </c>
      <c r="Y1167" t="s">
        <v>29</v>
      </c>
      <c r="Z1167" t="s">
        <v>29</v>
      </c>
    </row>
    <row r="1168" spans="1:26" x14ac:dyDescent="0.3">
      <c r="A1168" s="1">
        <v>41359</v>
      </c>
      <c r="B1168" t="s">
        <v>70</v>
      </c>
      <c r="C1168" t="s">
        <v>29</v>
      </c>
      <c r="D1168" t="s">
        <v>29</v>
      </c>
      <c r="E1168" t="s">
        <v>26</v>
      </c>
      <c r="F1168" t="s">
        <v>29</v>
      </c>
      <c r="G1168" t="s">
        <v>28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51</v>
      </c>
      <c r="N1168" t="str">
        <f>VLOOKUP(M1168, Table!$A$1:$B$26, 2, 0)</f>
        <v>Department</v>
      </c>
      <c r="O1168">
        <v>40</v>
      </c>
      <c r="P1168">
        <v>49</v>
      </c>
      <c r="Q1168" t="s">
        <v>45</v>
      </c>
      <c r="R1168">
        <v>61</v>
      </c>
      <c r="S1168">
        <v>0</v>
      </c>
      <c r="T1168">
        <v>0</v>
      </c>
      <c r="U1168">
        <v>0.27</v>
      </c>
      <c r="V1168" t="s">
        <v>29</v>
      </c>
      <c r="W1168" t="s">
        <v>29</v>
      </c>
      <c r="X1168" t="s">
        <v>29</v>
      </c>
      <c r="Y1168" t="s">
        <v>29</v>
      </c>
      <c r="Z1168" t="s">
        <v>29</v>
      </c>
    </row>
    <row r="1169" spans="1:26" x14ac:dyDescent="0.3">
      <c r="A1169" s="1">
        <v>41359</v>
      </c>
      <c r="B1169" t="s">
        <v>70</v>
      </c>
      <c r="C1169" t="s">
        <v>29</v>
      </c>
      <c r="D1169" t="s">
        <v>29</v>
      </c>
      <c r="E1169" t="s">
        <v>26</v>
      </c>
      <c r="F1169" t="s">
        <v>29</v>
      </c>
      <c r="G1169" t="s">
        <v>28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51</v>
      </c>
      <c r="N1169" t="str">
        <f>VLOOKUP(M1169, Table!$A$1:$B$26, 2, 0)</f>
        <v>Department</v>
      </c>
      <c r="O1169">
        <v>50</v>
      </c>
      <c r="P1169">
        <v>54</v>
      </c>
      <c r="Q1169" t="s">
        <v>29</v>
      </c>
      <c r="R1169">
        <v>5890</v>
      </c>
      <c r="S1169">
        <v>8</v>
      </c>
      <c r="T1169">
        <v>6</v>
      </c>
      <c r="U1169">
        <v>3.14</v>
      </c>
      <c r="V1169">
        <v>2</v>
      </c>
      <c r="W1169" t="s">
        <v>29</v>
      </c>
      <c r="X1169" t="s">
        <v>29</v>
      </c>
      <c r="Y1169" t="s">
        <v>29</v>
      </c>
      <c r="Z1169" t="s">
        <v>29</v>
      </c>
    </row>
    <row r="1170" spans="1:26" x14ac:dyDescent="0.3">
      <c r="A1170" s="1">
        <v>41360</v>
      </c>
      <c r="B1170" t="s">
        <v>70</v>
      </c>
      <c r="C1170" t="s">
        <v>29</v>
      </c>
      <c r="D1170" t="s">
        <v>29</v>
      </c>
      <c r="E1170" t="s">
        <v>26</v>
      </c>
      <c r="F1170" t="s">
        <v>29</v>
      </c>
      <c r="G1170" t="s">
        <v>28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51</v>
      </c>
      <c r="N1170" t="str">
        <f>VLOOKUP(M1170, Table!$A$1:$B$26, 2, 0)</f>
        <v>Department</v>
      </c>
      <c r="O1170">
        <v>50</v>
      </c>
      <c r="P1170">
        <v>54</v>
      </c>
      <c r="Q1170" t="s">
        <v>29</v>
      </c>
      <c r="R1170">
        <v>5895</v>
      </c>
      <c r="S1170">
        <v>14</v>
      </c>
      <c r="T1170">
        <v>11</v>
      </c>
      <c r="U1170">
        <v>2.66</v>
      </c>
      <c r="V1170" t="s">
        <v>29</v>
      </c>
      <c r="W1170" t="s">
        <v>29</v>
      </c>
      <c r="X1170" t="s">
        <v>29</v>
      </c>
      <c r="Y1170" t="s">
        <v>29</v>
      </c>
      <c r="Z1170" t="s">
        <v>29</v>
      </c>
    </row>
    <row r="1171" spans="1:26" x14ac:dyDescent="0.3">
      <c r="A1171" s="1">
        <v>41361</v>
      </c>
      <c r="B1171" t="s">
        <v>70</v>
      </c>
      <c r="C1171" t="s">
        <v>29</v>
      </c>
      <c r="D1171" t="s">
        <v>29</v>
      </c>
      <c r="E1171" t="s">
        <v>26</v>
      </c>
      <c r="F1171" t="s">
        <v>29</v>
      </c>
      <c r="G1171" t="s">
        <v>28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51</v>
      </c>
      <c r="N1171" t="str">
        <f>VLOOKUP(M1171, Table!$A$1:$B$26, 2, 0)</f>
        <v>Department</v>
      </c>
      <c r="O1171">
        <v>50</v>
      </c>
      <c r="P1171">
        <v>54</v>
      </c>
      <c r="Q1171" t="s">
        <v>29</v>
      </c>
      <c r="R1171">
        <v>4717</v>
      </c>
      <c r="S1171">
        <v>13</v>
      </c>
      <c r="T1171">
        <v>12</v>
      </c>
      <c r="U1171">
        <v>2.72</v>
      </c>
      <c r="V1171" t="s">
        <v>29</v>
      </c>
      <c r="W1171" t="s">
        <v>29</v>
      </c>
      <c r="X1171" t="s">
        <v>29</v>
      </c>
      <c r="Y1171" t="s">
        <v>29</v>
      </c>
      <c r="Z1171" t="s">
        <v>29</v>
      </c>
    </row>
    <row r="1172" spans="1:26" x14ac:dyDescent="0.3">
      <c r="A1172" s="1">
        <v>41359</v>
      </c>
      <c r="B1172" t="s">
        <v>70</v>
      </c>
      <c r="C1172" t="s">
        <v>29</v>
      </c>
      <c r="D1172" t="s">
        <v>29</v>
      </c>
      <c r="E1172" t="s">
        <v>26</v>
      </c>
      <c r="F1172" t="s">
        <v>29</v>
      </c>
      <c r="G1172" t="s">
        <v>28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60</v>
      </c>
      <c r="N1172" t="str">
        <f>VLOOKUP(M1172, Table!$A$1:$B$26, 2, 0)</f>
        <v>High End</v>
      </c>
      <c r="O1172">
        <v>50</v>
      </c>
      <c r="P1172">
        <v>54</v>
      </c>
      <c r="Q1172" t="s">
        <v>45</v>
      </c>
      <c r="R1172">
        <v>359</v>
      </c>
      <c r="S1172">
        <v>6</v>
      </c>
      <c r="T1172">
        <v>4</v>
      </c>
      <c r="U1172">
        <v>3.84</v>
      </c>
      <c r="V1172">
        <v>1</v>
      </c>
      <c r="W1172" t="s">
        <v>29</v>
      </c>
      <c r="X1172" t="s">
        <v>29</v>
      </c>
      <c r="Y1172" t="s">
        <v>29</v>
      </c>
      <c r="Z1172" t="s">
        <v>29</v>
      </c>
    </row>
    <row r="1173" spans="1:26" x14ac:dyDescent="0.3">
      <c r="A1173" s="1">
        <v>41360</v>
      </c>
      <c r="B1173" t="s">
        <v>70</v>
      </c>
      <c r="C1173" t="s">
        <v>29</v>
      </c>
      <c r="D1173" t="s">
        <v>29</v>
      </c>
      <c r="E1173" t="s">
        <v>26</v>
      </c>
      <c r="F1173" t="s">
        <v>29</v>
      </c>
      <c r="G1173" t="s">
        <v>28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60</v>
      </c>
      <c r="N1173" t="str">
        <f>VLOOKUP(M1173, Table!$A$1:$B$26, 2, 0)</f>
        <v>High End</v>
      </c>
      <c r="O1173">
        <v>50</v>
      </c>
      <c r="P1173">
        <v>54</v>
      </c>
      <c r="Q1173" t="s">
        <v>45</v>
      </c>
      <c r="R1173">
        <v>364</v>
      </c>
      <c r="S1173">
        <v>15</v>
      </c>
      <c r="T1173">
        <v>11</v>
      </c>
      <c r="U1173">
        <v>2.27</v>
      </c>
      <c r="V1173">
        <v>1</v>
      </c>
      <c r="W1173" t="s">
        <v>29</v>
      </c>
      <c r="X1173">
        <v>1</v>
      </c>
      <c r="Y1173" t="s">
        <v>29</v>
      </c>
      <c r="Z1173" t="s">
        <v>29</v>
      </c>
    </row>
    <row r="1174" spans="1:26" x14ac:dyDescent="0.3">
      <c r="A1174" s="1">
        <v>41359</v>
      </c>
      <c r="B1174" t="s">
        <v>70</v>
      </c>
      <c r="C1174" t="s">
        <v>29</v>
      </c>
      <c r="D1174" t="s">
        <v>29</v>
      </c>
      <c r="E1174" t="s">
        <v>26</v>
      </c>
      <c r="F1174" t="s">
        <v>29</v>
      </c>
      <c r="G1174" t="s">
        <v>28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50</v>
      </c>
      <c r="N1174" t="str">
        <f>VLOOKUP(M1174, Table!$A$1:$B$26, 2, 0)</f>
        <v>Department</v>
      </c>
      <c r="O1174">
        <v>25</v>
      </c>
      <c r="P1174">
        <v>29</v>
      </c>
      <c r="Q1174" t="s">
        <v>47</v>
      </c>
      <c r="R1174">
        <v>33</v>
      </c>
      <c r="S1174">
        <v>2</v>
      </c>
      <c r="T1174">
        <v>2</v>
      </c>
      <c r="U1174">
        <v>0.24</v>
      </c>
      <c r="V1174">
        <v>2</v>
      </c>
      <c r="W1174" t="s">
        <v>29</v>
      </c>
      <c r="X1174" t="s">
        <v>29</v>
      </c>
      <c r="Y1174" t="s">
        <v>29</v>
      </c>
      <c r="Z1174" t="s">
        <v>29</v>
      </c>
    </row>
    <row r="1175" spans="1:26" x14ac:dyDescent="0.3">
      <c r="A1175" s="1">
        <v>41360</v>
      </c>
      <c r="B1175" t="s">
        <v>70</v>
      </c>
      <c r="C1175" t="s">
        <v>29</v>
      </c>
      <c r="D1175" t="s">
        <v>29</v>
      </c>
      <c r="E1175" t="s">
        <v>26</v>
      </c>
      <c r="F1175" t="s">
        <v>29</v>
      </c>
      <c r="G1175" t="s">
        <v>28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50</v>
      </c>
      <c r="N1175" t="str">
        <f>VLOOKUP(M1175, Table!$A$1:$B$26, 2, 0)</f>
        <v>Department</v>
      </c>
      <c r="O1175">
        <v>25</v>
      </c>
      <c r="P1175">
        <v>29</v>
      </c>
      <c r="Q1175" t="s">
        <v>47</v>
      </c>
      <c r="R1175">
        <v>268</v>
      </c>
      <c r="S1175">
        <v>2</v>
      </c>
      <c r="T1175">
        <v>0</v>
      </c>
      <c r="U1175">
        <v>1.53</v>
      </c>
      <c r="V1175" t="s">
        <v>29</v>
      </c>
      <c r="W1175" t="s">
        <v>29</v>
      </c>
      <c r="X1175" t="s">
        <v>29</v>
      </c>
      <c r="Y1175" t="s">
        <v>29</v>
      </c>
      <c r="Z1175" t="s">
        <v>29</v>
      </c>
    </row>
    <row r="1176" spans="1:26" x14ac:dyDescent="0.3">
      <c r="A1176" s="1">
        <v>41361</v>
      </c>
      <c r="B1176" t="s">
        <v>70</v>
      </c>
      <c r="C1176" t="s">
        <v>29</v>
      </c>
      <c r="D1176" t="s">
        <v>29</v>
      </c>
      <c r="E1176" t="s">
        <v>26</v>
      </c>
      <c r="F1176" t="s">
        <v>29</v>
      </c>
      <c r="G1176" t="s">
        <v>28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50</v>
      </c>
      <c r="N1176" t="str">
        <f>VLOOKUP(M1176, Table!$A$1:$B$26, 2, 0)</f>
        <v>Department</v>
      </c>
      <c r="O1176">
        <v>25</v>
      </c>
      <c r="P1176">
        <v>29</v>
      </c>
      <c r="Q1176" t="s">
        <v>47</v>
      </c>
      <c r="R1176">
        <v>178</v>
      </c>
      <c r="S1176">
        <v>4</v>
      </c>
      <c r="T1176">
        <v>4</v>
      </c>
      <c r="U1176">
        <v>0.96</v>
      </c>
      <c r="V1176" t="s">
        <v>29</v>
      </c>
      <c r="W1176" t="s">
        <v>29</v>
      </c>
      <c r="X1176" t="s">
        <v>29</v>
      </c>
      <c r="Y1176" t="s">
        <v>29</v>
      </c>
      <c r="Z1176" t="s">
        <v>29</v>
      </c>
    </row>
    <row r="1177" spans="1:26" x14ac:dyDescent="0.3">
      <c r="A1177" s="1">
        <v>41359</v>
      </c>
      <c r="B1177" t="s">
        <v>70</v>
      </c>
      <c r="C1177" t="s">
        <v>29</v>
      </c>
      <c r="D1177" t="s">
        <v>29</v>
      </c>
      <c r="E1177" t="s">
        <v>26</v>
      </c>
      <c r="F1177" t="s">
        <v>29</v>
      </c>
      <c r="G1177" t="s">
        <v>28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54</v>
      </c>
      <c r="N1177" t="str">
        <f>VLOOKUP(M1177, Table!$A$1:$B$26, 2, 0)</f>
        <v>General</v>
      </c>
      <c r="O1177">
        <v>25</v>
      </c>
      <c r="P1177">
        <v>29</v>
      </c>
      <c r="Q1177" t="s">
        <v>29</v>
      </c>
      <c r="R1177">
        <v>587</v>
      </c>
      <c r="S1177">
        <v>0</v>
      </c>
      <c r="T1177">
        <v>0</v>
      </c>
      <c r="U1177">
        <v>0.35</v>
      </c>
      <c r="V1177" t="s">
        <v>29</v>
      </c>
      <c r="W1177" t="s">
        <v>29</v>
      </c>
      <c r="X1177" t="s">
        <v>29</v>
      </c>
      <c r="Y1177" t="s">
        <v>29</v>
      </c>
      <c r="Z1177" t="s">
        <v>29</v>
      </c>
    </row>
    <row r="1178" spans="1:26" x14ac:dyDescent="0.3">
      <c r="A1178" s="1">
        <v>41360</v>
      </c>
      <c r="B1178" t="s">
        <v>70</v>
      </c>
      <c r="C1178" t="s">
        <v>29</v>
      </c>
      <c r="D1178" t="s">
        <v>29</v>
      </c>
      <c r="E1178" t="s">
        <v>26</v>
      </c>
      <c r="F1178" t="s">
        <v>29</v>
      </c>
      <c r="G1178" t="s">
        <v>28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54</v>
      </c>
      <c r="N1178" t="str">
        <f>VLOOKUP(M1178, Table!$A$1:$B$26, 2, 0)</f>
        <v>General</v>
      </c>
      <c r="O1178">
        <v>25</v>
      </c>
      <c r="P1178">
        <v>29</v>
      </c>
      <c r="Q1178" t="s">
        <v>29</v>
      </c>
      <c r="R1178">
        <v>21</v>
      </c>
      <c r="S1178">
        <v>0</v>
      </c>
      <c r="T1178">
        <v>0</v>
      </c>
      <c r="U1178">
        <v>0.06</v>
      </c>
      <c r="V1178" t="s">
        <v>29</v>
      </c>
      <c r="W1178" t="s">
        <v>29</v>
      </c>
      <c r="X1178" t="s">
        <v>29</v>
      </c>
      <c r="Y1178" t="s">
        <v>29</v>
      </c>
      <c r="Z1178" t="s">
        <v>29</v>
      </c>
    </row>
    <row r="1179" spans="1:26" x14ac:dyDescent="0.3">
      <c r="A1179" s="1">
        <v>41359</v>
      </c>
      <c r="B1179" t="s">
        <v>70</v>
      </c>
      <c r="C1179" t="s">
        <v>29</v>
      </c>
      <c r="D1179" t="s">
        <v>29</v>
      </c>
      <c r="E1179" t="s">
        <v>26</v>
      </c>
      <c r="F1179" t="s">
        <v>29</v>
      </c>
      <c r="G1179" t="s">
        <v>28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59</v>
      </c>
      <c r="N1179" t="str">
        <f>VLOOKUP(M1179, Table!$A$1:$B$26, 2, 0)</f>
        <v>Retailer</v>
      </c>
      <c r="O1179">
        <v>30</v>
      </c>
      <c r="P1179">
        <v>39</v>
      </c>
      <c r="Q1179" t="s">
        <v>47</v>
      </c>
      <c r="R1179">
        <v>140</v>
      </c>
      <c r="S1179">
        <v>1</v>
      </c>
      <c r="T1179">
        <v>1</v>
      </c>
      <c r="U1179">
        <v>1.05</v>
      </c>
      <c r="V1179" t="s">
        <v>29</v>
      </c>
      <c r="W1179" t="s">
        <v>29</v>
      </c>
      <c r="X1179" t="s">
        <v>29</v>
      </c>
      <c r="Y1179" t="s">
        <v>29</v>
      </c>
      <c r="Z1179" t="s">
        <v>29</v>
      </c>
    </row>
    <row r="1180" spans="1:26" x14ac:dyDescent="0.3">
      <c r="A1180" s="1">
        <v>41360</v>
      </c>
      <c r="B1180" t="s">
        <v>70</v>
      </c>
      <c r="C1180" t="s">
        <v>29</v>
      </c>
      <c r="D1180" t="s">
        <v>29</v>
      </c>
      <c r="E1180" t="s">
        <v>26</v>
      </c>
      <c r="F1180" t="s">
        <v>29</v>
      </c>
      <c r="G1180" t="s">
        <v>28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59</v>
      </c>
      <c r="N1180" t="str">
        <f>VLOOKUP(M1180, Table!$A$1:$B$26, 2, 0)</f>
        <v>Retailer</v>
      </c>
      <c r="O1180">
        <v>30</v>
      </c>
      <c r="P1180">
        <v>39</v>
      </c>
      <c r="Q1180" t="s">
        <v>47</v>
      </c>
      <c r="R1180">
        <v>396</v>
      </c>
      <c r="S1180">
        <v>5</v>
      </c>
      <c r="T1180">
        <v>4</v>
      </c>
      <c r="U1180">
        <v>2.0699999999999998</v>
      </c>
      <c r="V1180" t="s">
        <v>29</v>
      </c>
      <c r="W1180" t="s">
        <v>29</v>
      </c>
      <c r="X1180" t="s">
        <v>29</v>
      </c>
      <c r="Y1180" t="s">
        <v>29</v>
      </c>
      <c r="Z1180" t="s">
        <v>29</v>
      </c>
    </row>
    <row r="1181" spans="1:26" x14ac:dyDescent="0.3">
      <c r="A1181" s="1">
        <v>41361</v>
      </c>
      <c r="B1181" t="s">
        <v>70</v>
      </c>
      <c r="C1181" t="s">
        <v>29</v>
      </c>
      <c r="D1181" t="s">
        <v>29</v>
      </c>
      <c r="E1181" t="s">
        <v>26</v>
      </c>
      <c r="F1181" t="s">
        <v>29</v>
      </c>
      <c r="G1181" t="s">
        <v>28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59</v>
      </c>
      <c r="N1181" t="str">
        <f>VLOOKUP(M1181, Table!$A$1:$B$26, 2, 0)</f>
        <v>Retailer</v>
      </c>
      <c r="O1181">
        <v>30</v>
      </c>
      <c r="P1181">
        <v>39</v>
      </c>
      <c r="Q1181" t="s">
        <v>47</v>
      </c>
      <c r="R1181">
        <v>280</v>
      </c>
      <c r="S1181">
        <v>5</v>
      </c>
      <c r="T1181">
        <v>6</v>
      </c>
      <c r="U1181">
        <v>1.69</v>
      </c>
      <c r="V1181" t="s">
        <v>29</v>
      </c>
      <c r="W1181" t="s">
        <v>29</v>
      </c>
      <c r="X1181" t="s">
        <v>29</v>
      </c>
      <c r="Y1181" t="s">
        <v>29</v>
      </c>
      <c r="Z1181" t="s">
        <v>29</v>
      </c>
    </row>
    <row r="1182" spans="1:26" x14ac:dyDescent="0.3">
      <c r="A1182" s="1">
        <v>41359</v>
      </c>
      <c r="B1182" t="s">
        <v>70</v>
      </c>
      <c r="C1182" t="s">
        <v>29</v>
      </c>
      <c r="D1182" t="s">
        <v>29</v>
      </c>
      <c r="E1182" t="s">
        <v>26</v>
      </c>
      <c r="F1182" t="s">
        <v>29</v>
      </c>
      <c r="G1182" t="s">
        <v>28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58</v>
      </c>
      <c r="N1182" t="str">
        <f>VLOOKUP(M1182, Table!$A$1:$B$26, 2, 0)</f>
        <v>High End</v>
      </c>
      <c r="O1182">
        <v>40</v>
      </c>
      <c r="P1182">
        <v>49</v>
      </c>
      <c r="Q1182" t="s">
        <v>45</v>
      </c>
      <c r="R1182">
        <v>25</v>
      </c>
      <c r="S1182">
        <v>1</v>
      </c>
      <c r="T1182">
        <v>0</v>
      </c>
      <c r="U1182">
        <v>0.24</v>
      </c>
      <c r="V1182" t="s">
        <v>29</v>
      </c>
      <c r="W1182" t="s">
        <v>29</v>
      </c>
      <c r="X1182" t="s">
        <v>29</v>
      </c>
      <c r="Y1182" t="s">
        <v>29</v>
      </c>
      <c r="Z1182" t="s">
        <v>29</v>
      </c>
    </row>
    <row r="1183" spans="1:26" x14ac:dyDescent="0.3">
      <c r="A1183" s="1">
        <v>41360</v>
      </c>
      <c r="B1183" t="s">
        <v>70</v>
      </c>
      <c r="C1183" t="s">
        <v>29</v>
      </c>
      <c r="D1183" t="s">
        <v>29</v>
      </c>
      <c r="E1183" t="s">
        <v>26</v>
      </c>
      <c r="F1183" t="s">
        <v>29</v>
      </c>
      <c r="G1183" t="s">
        <v>28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58</v>
      </c>
      <c r="N1183" t="str">
        <f>VLOOKUP(M1183, Table!$A$1:$B$26, 2, 0)</f>
        <v>High End</v>
      </c>
      <c r="O1183">
        <v>40</v>
      </c>
      <c r="P1183">
        <v>49</v>
      </c>
      <c r="Q1183" t="s">
        <v>45</v>
      </c>
      <c r="R1183">
        <v>38</v>
      </c>
      <c r="S1183">
        <v>3</v>
      </c>
      <c r="T1183">
        <v>2</v>
      </c>
      <c r="U1183">
        <v>0.36</v>
      </c>
      <c r="V1183" t="s">
        <v>29</v>
      </c>
      <c r="W1183" t="s">
        <v>29</v>
      </c>
      <c r="X1183" t="s">
        <v>29</v>
      </c>
      <c r="Y1183" t="s">
        <v>29</v>
      </c>
      <c r="Z1183" t="s">
        <v>29</v>
      </c>
    </row>
    <row r="1184" spans="1:26" x14ac:dyDescent="0.3">
      <c r="A1184" s="1">
        <v>41361</v>
      </c>
      <c r="B1184" t="s">
        <v>70</v>
      </c>
      <c r="C1184" t="s">
        <v>29</v>
      </c>
      <c r="D1184" t="s">
        <v>29</v>
      </c>
      <c r="E1184" t="s">
        <v>26</v>
      </c>
      <c r="F1184" t="s">
        <v>29</v>
      </c>
      <c r="G1184" t="s">
        <v>28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58</v>
      </c>
      <c r="N1184" t="str">
        <f>VLOOKUP(M1184, Table!$A$1:$B$26, 2, 0)</f>
        <v>High End</v>
      </c>
      <c r="O1184">
        <v>40</v>
      </c>
      <c r="P1184">
        <v>49</v>
      </c>
      <c r="Q1184" t="s">
        <v>45</v>
      </c>
      <c r="R1184">
        <v>83</v>
      </c>
      <c r="S1184">
        <v>4</v>
      </c>
      <c r="T1184">
        <v>2</v>
      </c>
      <c r="U1184">
        <v>0.93</v>
      </c>
      <c r="V1184" t="s">
        <v>29</v>
      </c>
      <c r="W1184" t="s">
        <v>29</v>
      </c>
      <c r="X1184" t="s">
        <v>29</v>
      </c>
      <c r="Y1184" t="s">
        <v>29</v>
      </c>
      <c r="Z1184" t="s">
        <v>29</v>
      </c>
    </row>
    <row r="1185" spans="1:26" x14ac:dyDescent="0.3">
      <c r="A1185" s="1">
        <v>41360</v>
      </c>
      <c r="B1185" t="s">
        <v>70</v>
      </c>
      <c r="C1185" t="s">
        <v>29</v>
      </c>
      <c r="D1185" t="s">
        <v>29</v>
      </c>
      <c r="E1185" t="s">
        <v>26</v>
      </c>
      <c r="F1185" t="s">
        <v>29</v>
      </c>
      <c r="G1185" t="s">
        <v>28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58</v>
      </c>
      <c r="N1185" t="str">
        <f>VLOOKUP(M1185, Table!$A$1:$B$26, 2, 0)</f>
        <v>High End</v>
      </c>
      <c r="O1185">
        <v>40</v>
      </c>
      <c r="P1185">
        <v>49</v>
      </c>
      <c r="Q1185" t="s">
        <v>47</v>
      </c>
      <c r="R1185">
        <v>10</v>
      </c>
      <c r="S1185">
        <v>0</v>
      </c>
      <c r="T1185">
        <v>0</v>
      </c>
      <c r="U1185">
        <v>0.05</v>
      </c>
      <c r="V1185" t="s">
        <v>29</v>
      </c>
      <c r="W1185" t="s">
        <v>29</v>
      </c>
      <c r="X1185" t="s">
        <v>29</v>
      </c>
      <c r="Y1185" t="s">
        <v>29</v>
      </c>
      <c r="Z1185" t="s">
        <v>29</v>
      </c>
    </row>
    <row r="1186" spans="1:26" x14ac:dyDescent="0.3">
      <c r="A1186" s="1">
        <v>41359</v>
      </c>
      <c r="B1186" t="s">
        <v>70</v>
      </c>
      <c r="C1186" t="s">
        <v>29</v>
      </c>
      <c r="D1186" t="s">
        <v>29</v>
      </c>
      <c r="E1186" t="s">
        <v>26</v>
      </c>
      <c r="F1186" t="s">
        <v>29</v>
      </c>
      <c r="G1186" t="s">
        <v>28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61</v>
      </c>
      <c r="N1186" t="str">
        <f>VLOOKUP(M1186, Table!$A$1:$B$26, 2, 0)</f>
        <v>High End</v>
      </c>
      <c r="O1186">
        <v>25</v>
      </c>
      <c r="P1186">
        <v>29</v>
      </c>
      <c r="Q1186" t="s">
        <v>45</v>
      </c>
      <c r="R1186">
        <v>255</v>
      </c>
      <c r="S1186">
        <v>5</v>
      </c>
      <c r="T1186">
        <v>3</v>
      </c>
      <c r="U1186">
        <v>1.0900000000000001</v>
      </c>
      <c r="V1186" t="s">
        <v>29</v>
      </c>
      <c r="W1186" t="s">
        <v>29</v>
      </c>
      <c r="X1186" t="s">
        <v>29</v>
      </c>
      <c r="Y1186" t="s">
        <v>29</v>
      </c>
      <c r="Z1186" t="s">
        <v>29</v>
      </c>
    </row>
    <row r="1187" spans="1:26" x14ac:dyDescent="0.3">
      <c r="A1187" s="1">
        <v>41360</v>
      </c>
      <c r="B1187" t="s">
        <v>70</v>
      </c>
      <c r="C1187" t="s">
        <v>29</v>
      </c>
      <c r="D1187" t="s">
        <v>29</v>
      </c>
      <c r="E1187" t="s">
        <v>26</v>
      </c>
      <c r="F1187" t="s">
        <v>29</v>
      </c>
      <c r="G1187" t="s">
        <v>28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61</v>
      </c>
      <c r="N1187" t="str">
        <f>VLOOKUP(M1187, Table!$A$1:$B$26, 2, 0)</f>
        <v>High End</v>
      </c>
      <c r="O1187">
        <v>25</v>
      </c>
      <c r="P1187">
        <v>29</v>
      </c>
      <c r="Q1187" t="s">
        <v>45</v>
      </c>
      <c r="R1187">
        <v>43</v>
      </c>
      <c r="S1187">
        <v>0</v>
      </c>
      <c r="T1187">
        <v>0</v>
      </c>
      <c r="U1187">
        <v>0.17</v>
      </c>
      <c r="V1187" t="s">
        <v>29</v>
      </c>
      <c r="W1187" t="s">
        <v>29</v>
      </c>
      <c r="X1187" t="s">
        <v>29</v>
      </c>
      <c r="Y1187" t="s">
        <v>29</v>
      </c>
      <c r="Z1187" t="s">
        <v>29</v>
      </c>
    </row>
    <row r="1188" spans="1:26" x14ac:dyDescent="0.3">
      <c r="A1188" s="1">
        <v>41361</v>
      </c>
      <c r="B1188" t="s">
        <v>70</v>
      </c>
      <c r="C1188" t="s">
        <v>29</v>
      </c>
      <c r="D1188" t="s">
        <v>29</v>
      </c>
      <c r="E1188" t="s">
        <v>26</v>
      </c>
      <c r="F1188" t="s">
        <v>29</v>
      </c>
      <c r="G1188" t="s">
        <v>28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61</v>
      </c>
      <c r="N1188" t="str">
        <f>VLOOKUP(M1188, Table!$A$1:$B$26, 2, 0)</f>
        <v>High End</v>
      </c>
      <c r="O1188">
        <v>25</v>
      </c>
      <c r="P1188">
        <v>29</v>
      </c>
      <c r="Q1188" t="s">
        <v>45</v>
      </c>
      <c r="R1188">
        <v>351</v>
      </c>
      <c r="S1188">
        <v>16</v>
      </c>
      <c r="T1188">
        <v>16</v>
      </c>
      <c r="U1188">
        <v>2.41</v>
      </c>
      <c r="V1188" t="s">
        <v>29</v>
      </c>
      <c r="W1188" t="s">
        <v>29</v>
      </c>
      <c r="X1188" t="s">
        <v>29</v>
      </c>
      <c r="Y1188" t="s">
        <v>29</v>
      </c>
      <c r="Z1188" t="s">
        <v>29</v>
      </c>
    </row>
    <row r="1189" spans="1:26" x14ac:dyDescent="0.3">
      <c r="A1189" s="1">
        <v>41359</v>
      </c>
      <c r="B1189" t="s">
        <v>70</v>
      </c>
      <c r="C1189" t="s">
        <v>29</v>
      </c>
      <c r="D1189" t="s">
        <v>29</v>
      </c>
      <c r="E1189" t="s">
        <v>26</v>
      </c>
      <c r="F1189" t="s">
        <v>29</v>
      </c>
      <c r="G1189" t="s">
        <v>28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60</v>
      </c>
      <c r="N1189" t="str">
        <f>VLOOKUP(M1189, Table!$A$1:$B$26, 2, 0)</f>
        <v>High End</v>
      </c>
      <c r="O1189">
        <v>40</v>
      </c>
      <c r="P1189">
        <v>49</v>
      </c>
      <c r="Q1189" t="s">
        <v>45</v>
      </c>
      <c r="R1189">
        <v>51</v>
      </c>
      <c r="S1189">
        <v>0</v>
      </c>
      <c r="T1189">
        <v>0</v>
      </c>
      <c r="U1189">
        <v>0.25</v>
      </c>
      <c r="V1189" t="s">
        <v>29</v>
      </c>
      <c r="W1189" t="s">
        <v>29</v>
      </c>
      <c r="X1189" t="s">
        <v>29</v>
      </c>
      <c r="Y1189" t="s">
        <v>29</v>
      </c>
      <c r="Z1189" t="s">
        <v>29</v>
      </c>
    </row>
    <row r="1190" spans="1:26" x14ac:dyDescent="0.3">
      <c r="A1190" s="1">
        <v>41361</v>
      </c>
      <c r="B1190" t="s">
        <v>70</v>
      </c>
      <c r="C1190" t="s">
        <v>29</v>
      </c>
      <c r="D1190" t="s">
        <v>29</v>
      </c>
      <c r="E1190" t="s">
        <v>26</v>
      </c>
      <c r="F1190" t="s">
        <v>29</v>
      </c>
      <c r="G1190" t="s">
        <v>28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60</v>
      </c>
      <c r="N1190" t="str">
        <f>VLOOKUP(M1190, Table!$A$1:$B$26, 2, 0)</f>
        <v>High End</v>
      </c>
      <c r="O1190">
        <v>40</v>
      </c>
      <c r="P1190">
        <v>49</v>
      </c>
      <c r="Q1190" t="s">
        <v>45</v>
      </c>
      <c r="R1190">
        <v>34</v>
      </c>
      <c r="S1190">
        <v>0</v>
      </c>
      <c r="T1190">
        <v>0</v>
      </c>
      <c r="U1190">
        <v>0.12</v>
      </c>
      <c r="V1190" t="s">
        <v>29</v>
      </c>
      <c r="W1190" t="s">
        <v>29</v>
      </c>
      <c r="X1190" t="s">
        <v>29</v>
      </c>
      <c r="Y1190" t="s">
        <v>29</v>
      </c>
      <c r="Z1190" t="s">
        <v>29</v>
      </c>
    </row>
    <row r="1191" spans="1:26" x14ac:dyDescent="0.3">
      <c r="A1191" s="1">
        <v>41359</v>
      </c>
      <c r="B1191" t="s">
        <v>70</v>
      </c>
      <c r="C1191" t="s">
        <v>29</v>
      </c>
      <c r="D1191" t="s">
        <v>29</v>
      </c>
      <c r="E1191" t="s">
        <v>26</v>
      </c>
      <c r="F1191" t="s">
        <v>29</v>
      </c>
      <c r="G1191" t="s">
        <v>28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52</v>
      </c>
      <c r="N1191" t="str">
        <f>VLOOKUP(M1191, Table!$A$1:$B$26, 2, 0)</f>
        <v>Retailer</v>
      </c>
      <c r="O1191">
        <v>50</v>
      </c>
      <c r="P1191">
        <v>54</v>
      </c>
      <c r="Q1191" t="s">
        <v>29</v>
      </c>
      <c r="R1191">
        <v>100</v>
      </c>
      <c r="S1191">
        <v>0</v>
      </c>
      <c r="T1191">
        <v>0</v>
      </c>
      <c r="U1191">
        <v>0.06</v>
      </c>
      <c r="V1191" t="s">
        <v>29</v>
      </c>
      <c r="W1191" t="s">
        <v>29</v>
      </c>
      <c r="X1191" t="s">
        <v>29</v>
      </c>
      <c r="Y1191" t="s">
        <v>29</v>
      </c>
      <c r="Z1191" t="s">
        <v>29</v>
      </c>
    </row>
    <row r="1192" spans="1:26" x14ac:dyDescent="0.3">
      <c r="A1192" s="1">
        <v>41359</v>
      </c>
      <c r="B1192" t="s">
        <v>70</v>
      </c>
      <c r="C1192" t="s">
        <v>29</v>
      </c>
      <c r="D1192" t="s">
        <v>29</v>
      </c>
      <c r="E1192" t="s">
        <v>26</v>
      </c>
      <c r="F1192" t="s">
        <v>29</v>
      </c>
      <c r="G1192" t="s">
        <v>28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44</v>
      </c>
      <c r="N1192" t="str">
        <f>VLOOKUP(M1192, Table!$A$1:$B$26, 2, 0)</f>
        <v>Department</v>
      </c>
      <c r="O1192">
        <v>25</v>
      </c>
      <c r="P1192">
        <v>29</v>
      </c>
      <c r="Q1192" t="s">
        <v>45</v>
      </c>
      <c r="R1192">
        <v>237</v>
      </c>
      <c r="S1192">
        <v>1</v>
      </c>
      <c r="T1192">
        <v>1</v>
      </c>
      <c r="U1192">
        <v>1.38</v>
      </c>
      <c r="V1192" t="s">
        <v>29</v>
      </c>
      <c r="W1192" t="s">
        <v>29</v>
      </c>
      <c r="X1192" t="s">
        <v>29</v>
      </c>
      <c r="Y1192" t="s">
        <v>29</v>
      </c>
      <c r="Z1192" t="s">
        <v>29</v>
      </c>
    </row>
    <row r="1193" spans="1:26" x14ac:dyDescent="0.3">
      <c r="A1193" s="1">
        <v>41360</v>
      </c>
      <c r="B1193" t="s">
        <v>70</v>
      </c>
      <c r="C1193" t="s">
        <v>29</v>
      </c>
      <c r="D1193" t="s">
        <v>29</v>
      </c>
      <c r="E1193" t="s">
        <v>26</v>
      </c>
      <c r="F1193" t="s">
        <v>29</v>
      </c>
      <c r="G1193" t="s">
        <v>28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44</v>
      </c>
      <c r="N1193" t="str">
        <f>VLOOKUP(M1193, Table!$A$1:$B$26, 2, 0)</f>
        <v>Department</v>
      </c>
      <c r="O1193">
        <v>25</v>
      </c>
      <c r="P1193">
        <v>29</v>
      </c>
      <c r="Q1193" t="s">
        <v>45</v>
      </c>
      <c r="R1193">
        <v>20</v>
      </c>
      <c r="S1193">
        <v>0</v>
      </c>
      <c r="T1193">
        <v>0</v>
      </c>
      <c r="U1193">
        <v>7.0000000000000007E-2</v>
      </c>
      <c r="V1193" t="s">
        <v>29</v>
      </c>
      <c r="W1193" t="s">
        <v>29</v>
      </c>
      <c r="X1193" t="s">
        <v>29</v>
      </c>
      <c r="Y1193" t="s">
        <v>29</v>
      </c>
      <c r="Z1193" t="s">
        <v>29</v>
      </c>
    </row>
    <row r="1194" spans="1:26" x14ac:dyDescent="0.3">
      <c r="A1194" s="1">
        <v>41359</v>
      </c>
      <c r="B1194" t="s">
        <v>70</v>
      </c>
      <c r="C1194" t="s">
        <v>29</v>
      </c>
      <c r="D1194" t="s">
        <v>29</v>
      </c>
      <c r="E1194" t="s">
        <v>26</v>
      </c>
      <c r="F1194" t="s">
        <v>29</v>
      </c>
      <c r="G1194" t="s">
        <v>28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49</v>
      </c>
      <c r="N1194" t="str">
        <f>VLOOKUP(M1194, Table!$A$1:$B$26, 2, 0)</f>
        <v>Department</v>
      </c>
      <c r="O1194">
        <v>25</v>
      </c>
      <c r="P1194">
        <v>29</v>
      </c>
      <c r="Q1194" t="s">
        <v>47</v>
      </c>
      <c r="R1194">
        <v>71</v>
      </c>
      <c r="S1194">
        <v>0</v>
      </c>
      <c r="T1194">
        <v>0</v>
      </c>
      <c r="U1194">
        <v>0.43</v>
      </c>
      <c r="V1194" t="s">
        <v>29</v>
      </c>
      <c r="W1194" t="s">
        <v>29</v>
      </c>
      <c r="X1194" t="s">
        <v>29</v>
      </c>
      <c r="Y1194" t="s">
        <v>29</v>
      </c>
      <c r="Z1194" t="s">
        <v>29</v>
      </c>
    </row>
    <row r="1195" spans="1:26" x14ac:dyDescent="0.3">
      <c r="A1195" s="1">
        <v>41360</v>
      </c>
      <c r="B1195" t="s">
        <v>70</v>
      </c>
      <c r="C1195" t="s">
        <v>29</v>
      </c>
      <c r="D1195" t="s">
        <v>29</v>
      </c>
      <c r="E1195" t="s">
        <v>26</v>
      </c>
      <c r="F1195" t="s">
        <v>29</v>
      </c>
      <c r="G1195" t="s">
        <v>28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49</v>
      </c>
      <c r="N1195" t="str">
        <f>VLOOKUP(M1195, Table!$A$1:$B$26, 2, 0)</f>
        <v>Department</v>
      </c>
      <c r="O1195">
        <v>25</v>
      </c>
      <c r="P1195">
        <v>29</v>
      </c>
      <c r="Q1195" t="s">
        <v>47</v>
      </c>
      <c r="R1195">
        <v>2</v>
      </c>
      <c r="S1195">
        <v>0</v>
      </c>
      <c r="T1195">
        <v>0</v>
      </c>
      <c r="U1195">
        <v>0.02</v>
      </c>
      <c r="V1195" t="s">
        <v>29</v>
      </c>
      <c r="W1195" t="s">
        <v>29</v>
      </c>
      <c r="X1195" t="s">
        <v>29</v>
      </c>
      <c r="Y1195" t="s">
        <v>29</v>
      </c>
      <c r="Z1195" t="s">
        <v>29</v>
      </c>
    </row>
    <row r="1196" spans="1:26" x14ac:dyDescent="0.3">
      <c r="A1196" s="1">
        <v>41361</v>
      </c>
      <c r="B1196" t="s">
        <v>70</v>
      </c>
      <c r="C1196" t="s">
        <v>29</v>
      </c>
      <c r="D1196" t="s">
        <v>29</v>
      </c>
      <c r="E1196" t="s">
        <v>26</v>
      </c>
      <c r="F1196" t="s">
        <v>29</v>
      </c>
      <c r="G1196" t="s">
        <v>28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49</v>
      </c>
      <c r="N1196" t="str">
        <f>VLOOKUP(M1196, Table!$A$1:$B$26, 2, 0)</f>
        <v>Department</v>
      </c>
      <c r="O1196">
        <v>25</v>
      </c>
      <c r="P1196">
        <v>29</v>
      </c>
      <c r="Q1196" t="s">
        <v>47</v>
      </c>
      <c r="R1196">
        <v>365</v>
      </c>
      <c r="S1196">
        <v>0</v>
      </c>
      <c r="T1196">
        <v>0</v>
      </c>
      <c r="U1196">
        <v>1.85</v>
      </c>
      <c r="V1196" t="s">
        <v>29</v>
      </c>
      <c r="W1196" t="s">
        <v>29</v>
      </c>
      <c r="X1196" t="s">
        <v>29</v>
      </c>
      <c r="Y1196" t="s">
        <v>29</v>
      </c>
      <c r="Z1196" t="s">
        <v>29</v>
      </c>
    </row>
    <row r="1197" spans="1:26" x14ac:dyDescent="0.3">
      <c r="A1197" s="1">
        <v>41359</v>
      </c>
      <c r="B1197" t="s">
        <v>70</v>
      </c>
      <c r="C1197" t="s">
        <v>29</v>
      </c>
      <c r="D1197" t="s">
        <v>29</v>
      </c>
      <c r="E1197" t="s">
        <v>26</v>
      </c>
      <c r="F1197" t="s">
        <v>29</v>
      </c>
      <c r="G1197" t="s">
        <v>28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53</v>
      </c>
      <c r="N1197" t="str">
        <f>VLOOKUP(M1197, Table!$A$1:$B$26, 2, 0)</f>
        <v>Retailer</v>
      </c>
      <c r="O1197">
        <v>25</v>
      </c>
      <c r="P1197">
        <v>29</v>
      </c>
      <c r="Q1197" t="s">
        <v>47</v>
      </c>
      <c r="R1197">
        <v>76</v>
      </c>
      <c r="S1197">
        <v>0</v>
      </c>
      <c r="T1197">
        <v>0</v>
      </c>
      <c r="U1197">
        <v>0.48</v>
      </c>
      <c r="V1197" t="s">
        <v>29</v>
      </c>
      <c r="W1197" t="s">
        <v>29</v>
      </c>
      <c r="X1197" t="s">
        <v>29</v>
      </c>
      <c r="Y1197" t="s">
        <v>29</v>
      </c>
      <c r="Z1197" t="s">
        <v>29</v>
      </c>
    </row>
    <row r="1198" spans="1:26" x14ac:dyDescent="0.3">
      <c r="A1198" s="1">
        <v>41360</v>
      </c>
      <c r="B1198" t="s">
        <v>70</v>
      </c>
      <c r="C1198" t="s">
        <v>29</v>
      </c>
      <c r="D1198" t="s">
        <v>29</v>
      </c>
      <c r="E1198" t="s">
        <v>26</v>
      </c>
      <c r="F1198" t="s">
        <v>29</v>
      </c>
      <c r="G1198" t="s">
        <v>28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53</v>
      </c>
      <c r="N1198" t="str">
        <f>VLOOKUP(M1198, Table!$A$1:$B$26, 2, 0)</f>
        <v>Retailer</v>
      </c>
      <c r="O1198">
        <v>25</v>
      </c>
      <c r="P1198">
        <v>29</v>
      </c>
      <c r="Q1198" t="s">
        <v>47</v>
      </c>
      <c r="R1198">
        <v>3</v>
      </c>
      <c r="S1198">
        <v>0</v>
      </c>
      <c r="T1198">
        <v>0</v>
      </c>
      <c r="U1198">
        <v>0.02</v>
      </c>
      <c r="V1198" t="s">
        <v>29</v>
      </c>
      <c r="W1198" t="s">
        <v>29</v>
      </c>
      <c r="X1198" t="s">
        <v>29</v>
      </c>
      <c r="Y1198" t="s">
        <v>29</v>
      </c>
      <c r="Z1198" t="s">
        <v>29</v>
      </c>
    </row>
    <row r="1199" spans="1:26" x14ac:dyDescent="0.3">
      <c r="A1199" s="1">
        <v>41359</v>
      </c>
      <c r="B1199" t="s">
        <v>70</v>
      </c>
      <c r="C1199" t="s">
        <v>29</v>
      </c>
      <c r="D1199" t="s">
        <v>29</v>
      </c>
      <c r="E1199" t="s">
        <v>26</v>
      </c>
      <c r="F1199" t="s">
        <v>29</v>
      </c>
      <c r="G1199" t="s">
        <v>28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62</v>
      </c>
      <c r="N1199" t="str">
        <f>VLOOKUP(M1199, Table!$A$1:$B$26, 2, 0)</f>
        <v>eCom</v>
      </c>
      <c r="O1199">
        <v>25</v>
      </c>
      <c r="P1199">
        <v>29</v>
      </c>
      <c r="Q1199" t="s">
        <v>45</v>
      </c>
      <c r="R1199">
        <v>50</v>
      </c>
      <c r="S1199">
        <v>0</v>
      </c>
      <c r="T1199">
        <v>0</v>
      </c>
      <c r="U1199">
        <v>0.17</v>
      </c>
      <c r="V1199" t="s">
        <v>29</v>
      </c>
      <c r="W1199" t="s">
        <v>29</v>
      </c>
      <c r="X1199" t="s">
        <v>29</v>
      </c>
      <c r="Y1199" t="s">
        <v>29</v>
      </c>
      <c r="Z1199" t="s">
        <v>29</v>
      </c>
    </row>
    <row r="1200" spans="1:26" x14ac:dyDescent="0.3">
      <c r="A1200" s="1">
        <v>41359</v>
      </c>
      <c r="B1200" t="s">
        <v>70</v>
      </c>
      <c r="C1200" t="s">
        <v>29</v>
      </c>
      <c r="D1200" t="s">
        <v>29</v>
      </c>
      <c r="E1200" t="s">
        <v>26</v>
      </c>
      <c r="F1200" t="s">
        <v>29</v>
      </c>
      <c r="G1200" t="s">
        <v>28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48</v>
      </c>
      <c r="N1200" t="str">
        <f>VLOOKUP(M1200, Table!$A$1:$B$26, 2, 0)</f>
        <v>Retailer</v>
      </c>
      <c r="O1200">
        <v>30</v>
      </c>
      <c r="P1200">
        <v>39</v>
      </c>
      <c r="Q1200" t="s">
        <v>45</v>
      </c>
      <c r="R1200">
        <v>192</v>
      </c>
      <c r="S1200">
        <v>0</v>
      </c>
      <c r="T1200">
        <v>0</v>
      </c>
      <c r="U1200">
        <v>1.1100000000000001</v>
      </c>
      <c r="V1200" t="s">
        <v>29</v>
      </c>
      <c r="W1200" t="s">
        <v>29</v>
      </c>
      <c r="X1200" t="s">
        <v>29</v>
      </c>
      <c r="Y1200" t="s">
        <v>29</v>
      </c>
      <c r="Z1200" t="s">
        <v>29</v>
      </c>
    </row>
    <row r="1201" spans="1:26" x14ac:dyDescent="0.3">
      <c r="A1201" s="1">
        <v>41361</v>
      </c>
      <c r="B1201" t="s">
        <v>70</v>
      </c>
      <c r="C1201" t="s">
        <v>29</v>
      </c>
      <c r="D1201" t="s">
        <v>29</v>
      </c>
      <c r="E1201" t="s">
        <v>26</v>
      </c>
      <c r="F1201" t="s">
        <v>29</v>
      </c>
      <c r="G1201" t="s">
        <v>28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48</v>
      </c>
      <c r="N1201" t="str">
        <f>VLOOKUP(M1201, Table!$A$1:$B$26, 2, 0)</f>
        <v>Retailer</v>
      </c>
      <c r="O1201">
        <v>30</v>
      </c>
      <c r="P1201">
        <v>39</v>
      </c>
      <c r="Q1201" t="s">
        <v>45</v>
      </c>
      <c r="R1201">
        <v>85</v>
      </c>
      <c r="S1201">
        <v>3</v>
      </c>
      <c r="T1201">
        <v>2</v>
      </c>
      <c r="U1201">
        <v>0.46</v>
      </c>
      <c r="V1201" t="s">
        <v>29</v>
      </c>
      <c r="W1201" t="s">
        <v>29</v>
      </c>
      <c r="X1201" t="s">
        <v>29</v>
      </c>
      <c r="Y1201" t="s">
        <v>29</v>
      </c>
      <c r="Z1201" t="s">
        <v>29</v>
      </c>
    </row>
    <row r="1202" spans="1:26" x14ac:dyDescent="0.3">
      <c r="A1202" s="1">
        <v>41359</v>
      </c>
      <c r="B1202" t="s">
        <v>70</v>
      </c>
      <c r="C1202" t="s">
        <v>29</v>
      </c>
      <c r="D1202" t="s">
        <v>29</v>
      </c>
      <c r="E1202" t="s">
        <v>26</v>
      </c>
      <c r="F1202" t="s">
        <v>29</v>
      </c>
      <c r="G1202" t="s">
        <v>28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62</v>
      </c>
      <c r="N1202" t="str">
        <f>VLOOKUP(M1202, Table!$A$1:$B$26, 2, 0)</f>
        <v>eCom</v>
      </c>
      <c r="O1202">
        <v>40</v>
      </c>
      <c r="P1202">
        <v>49</v>
      </c>
      <c r="Q1202" t="s">
        <v>45</v>
      </c>
      <c r="R1202">
        <v>14</v>
      </c>
      <c r="S1202">
        <v>0</v>
      </c>
      <c r="T1202">
        <v>0</v>
      </c>
      <c r="U1202">
        <v>0.05</v>
      </c>
      <c r="V1202" t="s">
        <v>29</v>
      </c>
      <c r="W1202" t="s">
        <v>29</v>
      </c>
      <c r="X1202" t="s">
        <v>29</v>
      </c>
      <c r="Y1202" t="s">
        <v>29</v>
      </c>
      <c r="Z1202" t="s">
        <v>29</v>
      </c>
    </row>
    <row r="1203" spans="1:26" x14ac:dyDescent="0.3">
      <c r="A1203" s="1">
        <v>41359</v>
      </c>
      <c r="B1203" t="s">
        <v>70</v>
      </c>
      <c r="C1203" t="s">
        <v>29</v>
      </c>
      <c r="D1203" t="s">
        <v>29</v>
      </c>
      <c r="E1203" t="s">
        <v>26</v>
      </c>
      <c r="F1203" t="s">
        <v>29</v>
      </c>
      <c r="G1203" t="s">
        <v>28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38</v>
      </c>
      <c r="N1203" t="str">
        <f>VLOOKUP(M1203, Table!$A$1:$B$26, 2, 0)</f>
        <v>General</v>
      </c>
      <c r="O1203">
        <v>25</v>
      </c>
      <c r="P1203">
        <v>29</v>
      </c>
      <c r="Q1203" t="s">
        <v>29</v>
      </c>
      <c r="R1203">
        <v>294</v>
      </c>
      <c r="S1203">
        <v>0</v>
      </c>
      <c r="T1203">
        <v>0</v>
      </c>
      <c r="U1203">
        <v>0.5</v>
      </c>
      <c r="V1203" t="s">
        <v>29</v>
      </c>
      <c r="W1203" t="s">
        <v>29</v>
      </c>
      <c r="X1203" t="s">
        <v>29</v>
      </c>
      <c r="Y1203" t="s">
        <v>29</v>
      </c>
      <c r="Z1203" t="s">
        <v>29</v>
      </c>
    </row>
    <row r="1204" spans="1:26" x14ac:dyDescent="0.3">
      <c r="A1204" s="1">
        <v>41360</v>
      </c>
      <c r="B1204" t="s">
        <v>70</v>
      </c>
      <c r="C1204" t="s">
        <v>29</v>
      </c>
      <c r="D1204" t="s">
        <v>29</v>
      </c>
      <c r="E1204" t="s">
        <v>26</v>
      </c>
      <c r="F1204" t="s">
        <v>29</v>
      </c>
      <c r="G1204" t="s">
        <v>28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38</v>
      </c>
      <c r="N1204" t="str">
        <f>VLOOKUP(M1204, Table!$A$1:$B$26, 2, 0)</f>
        <v>General</v>
      </c>
      <c r="O1204">
        <v>25</v>
      </c>
      <c r="P1204">
        <v>29</v>
      </c>
      <c r="Q1204" t="s">
        <v>29</v>
      </c>
      <c r="R1204">
        <v>2</v>
      </c>
      <c r="S1204">
        <v>0</v>
      </c>
      <c r="T1204">
        <v>0</v>
      </c>
      <c r="U1204">
        <v>0</v>
      </c>
      <c r="V1204" t="s">
        <v>29</v>
      </c>
      <c r="W1204" t="s">
        <v>29</v>
      </c>
      <c r="X1204" t="s">
        <v>29</v>
      </c>
      <c r="Y1204" t="s">
        <v>29</v>
      </c>
      <c r="Z1204" t="s">
        <v>29</v>
      </c>
    </row>
    <row r="1205" spans="1:26" x14ac:dyDescent="0.3">
      <c r="A1205" s="1">
        <v>41359</v>
      </c>
      <c r="B1205" t="s">
        <v>70</v>
      </c>
      <c r="C1205" t="s">
        <v>29</v>
      </c>
      <c r="D1205" t="s">
        <v>29</v>
      </c>
      <c r="E1205" t="s">
        <v>26</v>
      </c>
      <c r="F1205" t="s">
        <v>29</v>
      </c>
      <c r="G1205" t="s">
        <v>28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62</v>
      </c>
      <c r="N1205" t="str">
        <f>VLOOKUP(M1205, Table!$A$1:$B$26, 2, 0)</f>
        <v>eCom</v>
      </c>
      <c r="O1205">
        <v>50</v>
      </c>
      <c r="P1205">
        <v>54</v>
      </c>
      <c r="Q1205" t="s">
        <v>29</v>
      </c>
      <c r="R1205">
        <v>1434</v>
      </c>
      <c r="S1205">
        <v>0</v>
      </c>
      <c r="T1205">
        <v>0</v>
      </c>
      <c r="U1205">
        <v>0.57999999999999996</v>
      </c>
      <c r="V1205" t="s">
        <v>29</v>
      </c>
      <c r="W1205" t="s">
        <v>29</v>
      </c>
      <c r="X1205" t="s">
        <v>29</v>
      </c>
      <c r="Y1205" t="s">
        <v>29</v>
      </c>
      <c r="Z1205" t="s">
        <v>29</v>
      </c>
    </row>
    <row r="1206" spans="1:26" x14ac:dyDescent="0.3">
      <c r="A1206" s="1">
        <v>41360</v>
      </c>
      <c r="B1206" t="s">
        <v>70</v>
      </c>
      <c r="C1206" t="s">
        <v>29</v>
      </c>
      <c r="D1206" t="s">
        <v>29</v>
      </c>
      <c r="E1206" t="s">
        <v>26</v>
      </c>
      <c r="F1206" t="s">
        <v>29</v>
      </c>
      <c r="G1206" t="s">
        <v>28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62</v>
      </c>
      <c r="N1206" t="str">
        <f>VLOOKUP(M1206, Table!$A$1:$B$26, 2, 0)</f>
        <v>eCom</v>
      </c>
      <c r="O1206">
        <v>50</v>
      </c>
      <c r="P1206">
        <v>54</v>
      </c>
      <c r="Q1206" t="s">
        <v>29</v>
      </c>
      <c r="R1206">
        <v>9</v>
      </c>
      <c r="S1206">
        <v>0</v>
      </c>
      <c r="T1206">
        <v>0</v>
      </c>
      <c r="U1206">
        <v>0</v>
      </c>
      <c r="V1206" t="s">
        <v>29</v>
      </c>
      <c r="W1206" t="s">
        <v>29</v>
      </c>
      <c r="X1206" t="s">
        <v>29</v>
      </c>
      <c r="Y1206" t="s">
        <v>29</v>
      </c>
      <c r="Z1206" t="s">
        <v>29</v>
      </c>
    </row>
    <row r="1207" spans="1:26" x14ac:dyDescent="0.3">
      <c r="A1207" s="1">
        <v>41361</v>
      </c>
      <c r="B1207" t="s">
        <v>70</v>
      </c>
      <c r="C1207" t="s">
        <v>29</v>
      </c>
      <c r="D1207" t="s">
        <v>29</v>
      </c>
      <c r="E1207" t="s">
        <v>26</v>
      </c>
      <c r="F1207" t="s">
        <v>29</v>
      </c>
      <c r="G1207" t="s">
        <v>28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62</v>
      </c>
      <c r="N1207" t="str">
        <f>VLOOKUP(M1207, Table!$A$1:$B$26, 2, 0)</f>
        <v>eCom</v>
      </c>
      <c r="O1207">
        <v>50</v>
      </c>
      <c r="P1207">
        <v>54</v>
      </c>
      <c r="Q1207" t="s">
        <v>29</v>
      </c>
      <c r="R1207">
        <v>8</v>
      </c>
      <c r="S1207">
        <v>0</v>
      </c>
      <c r="T1207">
        <v>0</v>
      </c>
      <c r="U1207">
        <v>0</v>
      </c>
      <c r="V1207" t="s">
        <v>29</v>
      </c>
      <c r="W1207" t="s">
        <v>29</v>
      </c>
      <c r="X1207" t="s">
        <v>29</v>
      </c>
      <c r="Y1207" t="s">
        <v>29</v>
      </c>
      <c r="Z1207" t="s">
        <v>29</v>
      </c>
    </row>
    <row r="1208" spans="1:26" x14ac:dyDescent="0.3">
      <c r="A1208" s="1">
        <v>41359</v>
      </c>
      <c r="B1208" t="s">
        <v>70</v>
      </c>
      <c r="C1208" t="s">
        <v>29</v>
      </c>
      <c r="D1208" t="s">
        <v>29</v>
      </c>
      <c r="E1208" t="s">
        <v>26</v>
      </c>
      <c r="F1208" t="s">
        <v>29</v>
      </c>
      <c r="G1208" t="s">
        <v>28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44</v>
      </c>
      <c r="N1208" t="str">
        <f>VLOOKUP(M1208, Table!$A$1:$B$26, 2, 0)</f>
        <v>Department</v>
      </c>
      <c r="O1208">
        <v>40</v>
      </c>
      <c r="P1208">
        <v>49</v>
      </c>
      <c r="Q1208" t="s">
        <v>29</v>
      </c>
      <c r="R1208">
        <v>1033</v>
      </c>
      <c r="S1208">
        <v>0</v>
      </c>
      <c r="T1208">
        <v>0</v>
      </c>
      <c r="U1208">
        <v>0.53</v>
      </c>
      <c r="V1208" t="s">
        <v>29</v>
      </c>
      <c r="W1208" t="s">
        <v>29</v>
      </c>
      <c r="X1208" t="s">
        <v>29</v>
      </c>
      <c r="Y1208" t="s">
        <v>29</v>
      </c>
      <c r="Z1208" t="s">
        <v>29</v>
      </c>
    </row>
    <row r="1209" spans="1:26" x14ac:dyDescent="0.3">
      <c r="A1209" s="1">
        <v>41360</v>
      </c>
      <c r="B1209" t="s">
        <v>70</v>
      </c>
      <c r="C1209" t="s">
        <v>29</v>
      </c>
      <c r="D1209" t="s">
        <v>29</v>
      </c>
      <c r="E1209" t="s">
        <v>26</v>
      </c>
      <c r="F1209" t="s">
        <v>29</v>
      </c>
      <c r="G1209" t="s">
        <v>28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44</v>
      </c>
      <c r="N1209" t="str">
        <f>VLOOKUP(M1209, Table!$A$1:$B$26, 2, 0)</f>
        <v>Department</v>
      </c>
      <c r="O1209">
        <v>40</v>
      </c>
      <c r="P1209">
        <v>49</v>
      </c>
      <c r="Q1209" t="s">
        <v>29</v>
      </c>
      <c r="R1209">
        <v>36</v>
      </c>
      <c r="S1209">
        <v>0</v>
      </c>
      <c r="T1209">
        <v>0</v>
      </c>
      <c r="U1209">
        <v>0.01</v>
      </c>
      <c r="V1209" t="s">
        <v>29</v>
      </c>
      <c r="W1209" t="s">
        <v>29</v>
      </c>
      <c r="X1209" t="s">
        <v>29</v>
      </c>
      <c r="Y1209" t="s">
        <v>29</v>
      </c>
      <c r="Z1209" t="s">
        <v>29</v>
      </c>
    </row>
    <row r="1210" spans="1:26" x14ac:dyDescent="0.3">
      <c r="A1210" s="1">
        <v>41359</v>
      </c>
      <c r="B1210" t="s">
        <v>70</v>
      </c>
      <c r="C1210" t="s">
        <v>29</v>
      </c>
      <c r="D1210" t="s">
        <v>29</v>
      </c>
      <c r="E1210" t="s">
        <v>26</v>
      </c>
      <c r="F1210" t="s">
        <v>29</v>
      </c>
      <c r="G1210" t="s">
        <v>28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42</v>
      </c>
      <c r="N1210" t="str">
        <f>VLOOKUP(M1210, Table!$A$1:$B$26, 2, 0)</f>
        <v>Retailer</v>
      </c>
      <c r="O1210">
        <v>40</v>
      </c>
      <c r="P1210">
        <v>49</v>
      </c>
      <c r="Q1210" t="s">
        <v>47</v>
      </c>
      <c r="R1210">
        <v>65</v>
      </c>
      <c r="S1210">
        <v>0</v>
      </c>
      <c r="T1210">
        <v>0</v>
      </c>
      <c r="U1210">
        <v>0.73</v>
      </c>
      <c r="V1210" t="s">
        <v>29</v>
      </c>
      <c r="W1210" t="s">
        <v>29</v>
      </c>
      <c r="X1210" t="s">
        <v>29</v>
      </c>
      <c r="Y1210" t="s">
        <v>29</v>
      </c>
      <c r="Z1210" t="s">
        <v>29</v>
      </c>
    </row>
    <row r="1211" spans="1:26" x14ac:dyDescent="0.3">
      <c r="A1211" s="1">
        <v>41360</v>
      </c>
      <c r="B1211" t="s">
        <v>70</v>
      </c>
      <c r="C1211" t="s">
        <v>29</v>
      </c>
      <c r="D1211" t="s">
        <v>29</v>
      </c>
      <c r="E1211" t="s">
        <v>26</v>
      </c>
      <c r="F1211" t="s">
        <v>29</v>
      </c>
      <c r="G1211" t="s">
        <v>28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42</v>
      </c>
      <c r="N1211" t="str">
        <f>VLOOKUP(M1211, Table!$A$1:$B$26, 2, 0)</f>
        <v>Retailer</v>
      </c>
      <c r="O1211">
        <v>40</v>
      </c>
      <c r="P1211">
        <v>49</v>
      </c>
      <c r="Q1211" t="s">
        <v>47</v>
      </c>
      <c r="R1211">
        <v>2</v>
      </c>
      <c r="S1211">
        <v>0</v>
      </c>
      <c r="T1211">
        <v>0</v>
      </c>
      <c r="U1211">
        <v>0</v>
      </c>
      <c r="V1211" t="s">
        <v>29</v>
      </c>
      <c r="W1211" t="s">
        <v>29</v>
      </c>
      <c r="X1211" t="s">
        <v>29</v>
      </c>
      <c r="Y1211" t="s">
        <v>29</v>
      </c>
      <c r="Z1211" t="s">
        <v>29</v>
      </c>
    </row>
    <row r="1212" spans="1:26" x14ac:dyDescent="0.3">
      <c r="A1212" s="1">
        <v>41359</v>
      </c>
      <c r="B1212" t="s">
        <v>70</v>
      </c>
      <c r="C1212" t="s">
        <v>29</v>
      </c>
      <c r="D1212" t="s">
        <v>29</v>
      </c>
      <c r="E1212" t="s">
        <v>26</v>
      </c>
      <c r="F1212" t="s">
        <v>29</v>
      </c>
      <c r="G1212" t="s">
        <v>28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51</v>
      </c>
      <c r="N1212" t="str">
        <f>VLOOKUP(M1212, Table!$A$1:$B$26, 2, 0)</f>
        <v>Department</v>
      </c>
      <c r="O1212">
        <v>40</v>
      </c>
      <c r="P1212">
        <v>49</v>
      </c>
      <c r="Q1212" t="s">
        <v>47</v>
      </c>
      <c r="R1212">
        <v>124</v>
      </c>
      <c r="S1212">
        <v>0</v>
      </c>
      <c r="T1212">
        <v>0</v>
      </c>
      <c r="U1212">
        <v>0.8</v>
      </c>
      <c r="V1212" t="s">
        <v>29</v>
      </c>
      <c r="W1212" t="s">
        <v>29</v>
      </c>
      <c r="X1212" t="s">
        <v>29</v>
      </c>
      <c r="Y1212" t="s">
        <v>29</v>
      </c>
      <c r="Z1212" t="s">
        <v>29</v>
      </c>
    </row>
    <row r="1213" spans="1:26" x14ac:dyDescent="0.3">
      <c r="A1213" s="1">
        <v>41360</v>
      </c>
      <c r="B1213" t="s">
        <v>70</v>
      </c>
      <c r="C1213" t="s">
        <v>29</v>
      </c>
      <c r="D1213" t="s">
        <v>29</v>
      </c>
      <c r="E1213" t="s">
        <v>26</v>
      </c>
      <c r="F1213" t="s">
        <v>29</v>
      </c>
      <c r="G1213" t="s">
        <v>28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51</v>
      </c>
      <c r="N1213" t="str">
        <f>VLOOKUP(M1213, Table!$A$1:$B$26, 2, 0)</f>
        <v>Department</v>
      </c>
      <c r="O1213">
        <v>40</v>
      </c>
      <c r="P1213">
        <v>49</v>
      </c>
      <c r="Q1213" t="s">
        <v>47</v>
      </c>
      <c r="R1213">
        <v>48</v>
      </c>
      <c r="S1213">
        <v>0</v>
      </c>
      <c r="T1213">
        <v>0</v>
      </c>
      <c r="U1213">
        <v>0.25</v>
      </c>
      <c r="V1213" t="s">
        <v>29</v>
      </c>
      <c r="W1213" t="s">
        <v>29</v>
      </c>
      <c r="X1213" t="s">
        <v>29</v>
      </c>
      <c r="Y1213" t="s">
        <v>29</v>
      </c>
      <c r="Z1213" t="s">
        <v>29</v>
      </c>
    </row>
    <row r="1214" spans="1:26" x14ac:dyDescent="0.3">
      <c r="A1214" s="1">
        <v>41359</v>
      </c>
      <c r="B1214" t="s">
        <v>70</v>
      </c>
      <c r="C1214" t="s">
        <v>29</v>
      </c>
      <c r="D1214" t="s">
        <v>29</v>
      </c>
      <c r="E1214" t="s">
        <v>26</v>
      </c>
      <c r="F1214" t="s">
        <v>29</v>
      </c>
      <c r="G1214" t="s">
        <v>28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46</v>
      </c>
      <c r="N1214" t="str">
        <f>VLOOKUP(M1214, Table!$A$1:$B$26, 2, 0)</f>
        <v>Department</v>
      </c>
      <c r="O1214">
        <v>30</v>
      </c>
      <c r="P1214">
        <v>39</v>
      </c>
      <c r="Q1214" t="s">
        <v>29</v>
      </c>
      <c r="R1214">
        <v>275</v>
      </c>
      <c r="S1214">
        <v>0</v>
      </c>
      <c r="T1214">
        <v>0</v>
      </c>
      <c r="U1214">
        <v>0.14000000000000001</v>
      </c>
      <c r="V1214" t="s">
        <v>29</v>
      </c>
      <c r="W1214" t="s">
        <v>29</v>
      </c>
      <c r="X1214" t="s">
        <v>29</v>
      </c>
      <c r="Y1214" t="s">
        <v>29</v>
      </c>
      <c r="Z1214" t="s">
        <v>29</v>
      </c>
    </row>
    <row r="1215" spans="1:26" x14ac:dyDescent="0.3">
      <c r="A1215" s="1">
        <v>41360</v>
      </c>
      <c r="B1215" t="s">
        <v>70</v>
      </c>
      <c r="C1215" t="s">
        <v>29</v>
      </c>
      <c r="D1215" t="s">
        <v>29</v>
      </c>
      <c r="E1215" t="s">
        <v>26</v>
      </c>
      <c r="F1215" t="s">
        <v>29</v>
      </c>
      <c r="G1215" t="s">
        <v>28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46</v>
      </c>
      <c r="N1215" t="str">
        <f>VLOOKUP(M1215, Table!$A$1:$B$26, 2, 0)</f>
        <v>Department</v>
      </c>
      <c r="O1215">
        <v>30</v>
      </c>
      <c r="P1215">
        <v>39</v>
      </c>
      <c r="Q1215" t="s">
        <v>29</v>
      </c>
      <c r="R1215">
        <v>11</v>
      </c>
      <c r="S1215">
        <v>0</v>
      </c>
      <c r="T1215">
        <v>0</v>
      </c>
      <c r="U1215">
        <v>0</v>
      </c>
      <c r="V1215" t="s">
        <v>29</v>
      </c>
      <c r="W1215" t="s">
        <v>29</v>
      </c>
      <c r="X1215" t="s">
        <v>29</v>
      </c>
      <c r="Y1215" t="s">
        <v>29</v>
      </c>
      <c r="Z1215" t="s">
        <v>29</v>
      </c>
    </row>
    <row r="1216" spans="1:26" x14ac:dyDescent="0.3">
      <c r="A1216" s="1">
        <v>41359</v>
      </c>
      <c r="B1216" t="s">
        <v>70</v>
      </c>
      <c r="C1216" t="s">
        <v>29</v>
      </c>
      <c r="D1216" t="s">
        <v>29</v>
      </c>
      <c r="E1216" t="s">
        <v>26</v>
      </c>
      <c r="F1216" t="s">
        <v>29</v>
      </c>
      <c r="G1216" t="s">
        <v>28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38</v>
      </c>
      <c r="N1216" t="str">
        <f>VLOOKUP(M1216, Table!$A$1:$B$26, 2, 0)</f>
        <v>General</v>
      </c>
      <c r="O1216">
        <v>40</v>
      </c>
      <c r="P1216">
        <v>49</v>
      </c>
      <c r="Q1216" t="s">
        <v>47</v>
      </c>
      <c r="R1216">
        <v>54</v>
      </c>
      <c r="S1216">
        <v>0</v>
      </c>
      <c r="T1216">
        <v>0</v>
      </c>
      <c r="U1216">
        <v>0.31</v>
      </c>
      <c r="V1216" t="s">
        <v>29</v>
      </c>
      <c r="W1216" t="s">
        <v>29</v>
      </c>
      <c r="X1216" t="s">
        <v>29</v>
      </c>
      <c r="Y1216" t="s">
        <v>29</v>
      </c>
      <c r="Z1216" t="s">
        <v>29</v>
      </c>
    </row>
    <row r="1217" spans="1:26" x14ac:dyDescent="0.3">
      <c r="A1217" s="1">
        <v>41360</v>
      </c>
      <c r="B1217" t="s">
        <v>70</v>
      </c>
      <c r="C1217" t="s">
        <v>29</v>
      </c>
      <c r="D1217" t="s">
        <v>29</v>
      </c>
      <c r="E1217" t="s">
        <v>26</v>
      </c>
      <c r="F1217" t="s">
        <v>29</v>
      </c>
      <c r="G1217" t="s">
        <v>28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38</v>
      </c>
      <c r="N1217" t="str">
        <f>VLOOKUP(M1217, Table!$A$1:$B$26, 2, 0)</f>
        <v>General</v>
      </c>
      <c r="O1217">
        <v>40</v>
      </c>
      <c r="P1217">
        <v>49</v>
      </c>
      <c r="Q1217" t="s">
        <v>47</v>
      </c>
      <c r="R1217">
        <v>48</v>
      </c>
      <c r="S1217">
        <v>0</v>
      </c>
      <c r="T1217">
        <v>0</v>
      </c>
      <c r="U1217">
        <v>0.18</v>
      </c>
      <c r="V1217" t="s">
        <v>29</v>
      </c>
      <c r="W1217" t="s">
        <v>29</v>
      </c>
      <c r="X1217" t="s">
        <v>29</v>
      </c>
      <c r="Y1217" t="s">
        <v>29</v>
      </c>
      <c r="Z1217" t="s">
        <v>29</v>
      </c>
    </row>
    <row r="1218" spans="1:26" x14ac:dyDescent="0.3">
      <c r="A1218" s="1">
        <v>41361</v>
      </c>
      <c r="B1218" t="s">
        <v>70</v>
      </c>
      <c r="C1218" t="s">
        <v>29</v>
      </c>
      <c r="D1218" t="s">
        <v>29</v>
      </c>
      <c r="E1218" t="s">
        <v>26</v>
      </c>
      <c r="F1218" t="s">
        <v>29</v>
      </c>
      <c r="G1218" t="s">
        <v>28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38</v>
      </c>
      <c r="N1218" t="str">
        <f>VLOOKUP(M1218, Table!$A$1:$B$26, 2, 0)</f>
        <v>General</v>
      </c>
      <c r="O1218">
        <v>40</v>
      </c>
      <c r="P1218">
        <v>49</v>
      </c>
      <c r="Q1218" t="s">
        <v>47</v>
      </c>
      <c r="R1218">
        <v>27</v>
      </c>
      <c r="S1218">
        <v>0</v>
      </c>
      <c r="T1218">
        <v>0</v>
      </c>
      <c r="U1218">
        <v>0.3</v>
      </c>
      <c r="V1218" t="s">
        <v>29</v>
      </c>
      <c r="W1218" t="s">
        <v>29</v>
      </c>
      <c r="X1218" t="s">
        <v>29</v>
      </c>
      <c r="Y1218" t="s">
        <v>29</v>
      </c>
      <c r="Z1218" t="s">
        <v>29</v>
      </c>
    </row>
    <row r="1219" spans="1:26" x14ac:dyDescent="0.3">
      <c r="A1219" s="1">
        <v>41359</v>
      </c>
      <c r="B1219" t="s">
        <v>70</v>
      </c>
      <c r="C1219" t="s">
        <v>29</v>
      </c>
      <c r="D1219" t="s">
        <v>29</v>
      </c>
      <c r="E1219" t="s">
        <v>26</v>
      </c>
      <c r="F1219" t="s">
        <v>29</v>
      </c>
      <c r="G1219" t="s">
        <v>28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52</v>
      </c>
      <c r="N1219" t="str">
        <f>VLOOKUP(M1219, Table!$A$1:$B$26, 2, 0)</f>
        <v>Retailer</v>
      </c>
      <c r="O1219">
        <v>25</v>
      </c>
      <c r="P1219">
        <v>29</v>
      </c>
      <c r="Q1219" t="s">
        <v>45</v>
      </c>
      <c r="R1219">
        <v>57</v>
      </c>
      <c r="S1219">
        <v>0</v>
      </c>
      <c r="T1219">
        <v>0</v>
      </c>
      <c r="U1219">
        <v>0.23</v>
      </c>
      <c r="V1219" t="s">
        <v>29</v>
      </c>
      <c r="W1219" t="s">
        <v>29</v>
      </c>
      <c r="X1219" t="s">
        <v>29</v>
      </c>
      <c r="Y1219" t="s">
        <v>29</v>
      </c>
      <c r="Z1219" t="s">
        <v>29</v>
      </c>
    </row>
    <row r="1220" spans="1:26" x14ac:dyDescent="0.3">
      <c r="A1220" s="1">
        <v>41361</v>
      </c>
      <c r="B1220" t="s">
        <v>70</v>
      </c>
      <c r="C1220" t="s">
        <v>29</v>
      </c>
      <c r="D1220" t="s">
        <v>29</v>
      </c>
      <c r="E1220" t="s">
        <v>26</v>
      </c>
      <c r="F1220" t="s">
        <v>29</v>
      </c>
      <c r="G1220" t="s">
        <v>28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52</v>
      </c>
      <c r="N1220" t="str">
        <f>VLOOKUP(M1220, Table!$A$1:$B$26, 2, 0)</f>
        <v>Retailer</v>
      </c>
      <c r="O1220">
        <v>25</v>
      </c>
      <c r="P1220">
        <v>29</v>
      </c>
      <c r="Q1220" t="s">
        <v>45</v>
      </c>
      <c r="R1220">
        <v>2</v>
      </c>
      <c r="S1220">
        <v>0</v>
      </c>
      <c r="T1220">
        <v>0</v>
      </c>
      <c r="U1220">
        <v>0.02</v>
      </c>
      <c r="V1220" t="s">
        <v>29</v>
      </c>
      <c r="W1220" t="s">
        <v>29</v>
      </c>
      <c r="X1220" t="s">
        <v>29</v>
      </c>
      <c r="Y1220" t="s">
        <v>29</v>
      </c>
      <c r="Z1220" t="s">
        <v>29</v>
      </c>
    </row>
    <row r="1221" spans="1:26" x14ac:dyDescent="0.3">
      <c r="A1221" s="1">
        <v>41359</v>
      </c>
      <c r="B1221" t="s">
        <v>70</v>
      </c>
      <c r="C1221" t="s">
        <v>29</v>
      </c>
      <c r="D1221" t="s">
        <v>29</v>
      </c>
      <c r="E1221" t="s">
        <v>26</v>
      </c>
      <c r="F1221" t="s">
        <v>29</v>
      </c>
      <c r="G1221" t="s">
        <v>28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38</v>
      </c>
      <c r="N1221" t="str">
        <f>VLOOKUP(M1221, Table!$A$1:$B$26, 2, 0)</f>
        <v>General</v>
      </c>
      <c r="O1221">
        <v>25</v>
      </c>
      <c r="P1221">
        <v>29</v>
      </c>
      <c r="Q1221" t="s">
        <v>47</v>
      </c>
      <c r="R1221">
        <v>402</v>
      </c>
      <c r="S1221">
        <v>1</v>
      </c>
      <c r="T1221">
        <v>1</v>
      </c>
      <c r="U1221">
        <v>2.3199999999999998</v>
      </c>
      <c r="V1221" t="s">
        <v>29</v>
      </c>
      <c r="W1221" t="s">
        <v>29</v>
      </c>
      <c r="X1221" t="s">
        <v>29</v>
      </c>
      <c r="Y1221" t="s">
        <v>29</v>
      </c>
      <c r="Z1221" t="s">
        <v>29</v>
      </c>
    </row>
    <row r="1222" spans="1:26" x14ac:dyDescent="0.3">
      <c r="A1222" s="1">
        <v>41360</v>
      </c>
      <c r="B1222" t="s">
        <v>70</v>
      </c>
      <c r="C1222" t="s">
        <v>29</v>
      </c>
      <c r="D1222" t="s">
        <v>29</v>
      </c>
      <c r="E1222" t="s">
        <v>26</v>
      </c>
      <c r="F1222" t="s">
        <v>29</v>
      </c>
      <c r="G1222" t="s">
        <v>28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38</v>
      </c>
      <c r="N1222" t="str">
        <f>VLOOKUP(M1222, Table!$A$1:$B$26, 2, 0)</f>
        <v>General</v>
      </c>
      <c r="O1222">
        <v>25</v>
      </c>
      <c r="P1222">
        <v>29</v>
      </c>
      <c r="Q1222" t="s">
        <v>47</v>
      </c>
      <c r="R1222">
        <v>273</v>
      </c>
      <c r="S1222">
        <v>4</v>
      </c>
      <c r="T1222">
        <v>3</v>
      </c>
      <c r="U1222">
        <v>1.1100000000000001</v>
      </c>
      <c r="V1222">
        <v>2</v>
      </c>
      <c r="W1222" t="s">
        <v>29</v>
      </c>
      <c r="X1222" t="s">
        <v>29</v>
      </c>
      <c r="Y1222" t="s">
        <v>29</v>
      </c>
      <c r="Z1222" t="s">
        <v>29</v>
      </c>
    </row>
    <row r="1223" spans="1:26" x14ac:dyDescent="0.3">
      <c r="A1223" s="1">
        <v>41359</v>
      </c>
      <c r="B1223" t="s">
        <v>70</v>
      </c>
      <c r="C1223" t="s">
        <v>29</v>
      </c>
      <c r="D1223" t="s">
        <v>29</v>
      </c>
      <c r="E1223" t="s">
        <v>26</v>
      </c>
      <c r="F1223" t="s">
        <v>29</v>
      </c>
      <c r="G1223" t="s">
        <v>28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60</v>
      </c>
      <c r="N1223" t="str">
        <f>VLOOKUP(M1223, Table!$A$1:$B$26, 2, 0)</f>
        <v>High End</v>
      </c>
      <c r="O1223">
        <v>25</v>
      </c>
      <c r="P1223">
        <v>29</v>
      </c>
      <c r="Q1223" t="s">
        <v>47</v>
      </c>
      <c r="R1223">
        <v>79</v>
      </c>
      <c r="S1223">
        <v>1</v>
      </c>
      <c r="T1223">
        <v>0</v>
      </c>
      <c r="U1223">
        <v>0.5</v>
      </c>
      <c r="V1223" t="s">
        <v>29</v>
      </c>
      <c r="W1223" t="s">
        <v>29</v>
      </c>
      <c r="X1223" t="s">
        <v>29</v>
      </c>
      <c r="Y1223" t="s">
        <v>29</v>
      </c>
      <c r="Z1223" t="s">
        <v>29</v>
      </c>
    </row>
    <row r="1224" spans="1:26" x14ac:dyDescent="0.3">
      <c r="A1224" s="1">
        <v>41360</v>
      </c>
      <c r="B1224" t="s">
        <v>70</v>
      </c>
      <c r="C1224" t="s">
        <v>29</v>
      </c>
      <c r="D1224" t="s">
        <v>29</v>
      </c>
      <c r="E1224" t="s">
        <v>26</v>
      </c>
      <c r="F1224" t="s">
        <v>29</v>
      </c>
      <c r="G1224" t="s">
        <v>28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60</v>
      </c>
      <c r="N1224" t="str">
        <f>VLOOKUP(M1224, Table!$A$1:$B$26, 2, 0)</f>
        <v>High End</v>
      </c>
      <c r="O1224">
        <v>25</v>
      </c>
      <c r="P1224">
        <v>29</v>
      </c>
      <c r="Q1224" t="s">
        <v>47</v>
      </c>
      <c r="R1224">
        <v>68</v>
      </c>
      <c r="S1224">
        <v>0</v>
      </c>
      <c r="T1224">
        <v>0</v>
      </c>
      <c r="U1224">
        <v>0.31</v>
      </c>
      <c r="V1224" t="s">
        <v>29</v>
      </c>
      <c r="W1224" t="s">
        <v>29</v>
      </c>
      <c r="X1224" t="s">
        <v>29</v>
      </c>
      <c r="Y1224" t="s">
        <v>29</v>
      </c>
      <c r="Z1224" t="s">
        <v>29</v>
      </c>
    </row>
    <row r="1225" spans="1:26" x14ac:dyDescent="0.3">
      <c r="A1225" s="1">
        <v>41361</v>
      </c>
      <c r="B1225" t="s">
        <v>70</v>
      </c>
      <c r="C1225" t="s">
        <v>29</v>
      </c>
      <c r="D1225" t="s">
        <v>29</v>
      </c>
      <c r="E1225" t="s">
        <v>26</v>
      </c>
      <c r="F1225" t="s">
        <v>29</v>
      </c>
      <c r="G1225" t="s">
        <v>28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60</v>
      </c>
      <c r="N1225" t="str">
        <f>VLOOKUP(M1225, Table!$A$1:$B$26, 2, 0)</f>
        <v>High End</v>
      </c>
      <c r="O1225">
        <v>25</v>
      </c>
      <c r="P1225">
        <v>29</v>
      </c>
      <c r="Q1225" t="s">
        <v>47</v>
      </c>
      <c r="R1225">
        <v>85</v>
      </c>
      <c r="S1225">
        <v>0</v>
      </c>
      <c r="T1225">
        <v>0</v>
      </c>
      <c r="U1225">
        <v>0.39</v>
      </c>
      <c r="V1225" t="s">
        <v>29</v>
      </c>
      <c r="W1225" t="s">
        <v>29</v>
      </c>
      <c r="X1225" t="s">
        <v>29</v>
      </c>
      <c r="Y1225" t="s">
        <v>29</v>
      </c>
      <c r="Z1225" t="s">
        <v>29</v>
      </c>
    </row>
    <row r="1226" spans="1:26" x14ac:dyDescent="0.3">
      <c r="A1226" s="1">
        <v>41359</v>
      </c>
      <c r="B1226" t="s">
        <v>70</v>
      </c>
      <c r="C1226" t="s">
        <v>29</v>
      </c>
      <c r="D1226" t="s">
        <v>29</v>
      </c>
      <c r="E1226" t="s">
        <v>26</v>
      </c>
      <c r="F1226" t="s">
        <v>29</v>
      </c>
      <c r="G1226" t="s">
        <v>28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58</v>
      </c>
      <c r="N1226" t="str">
        <f>VLOOKUP(M1226, Table!$A$1:$B$26, 2, 0)</f>
        <v>High End</v>
      </c>
      <c r="O1226">
        <v>50</v>
      </c>
      <c r="P1226">
        <v>54</v>
      </c>
      <c r="Q1226" t="s">
        <v>29</v>
      </c>
      <c r="R1226">
        <v>298</v>
      </c>
      <c r="S1226">
        <v>0</v>
      </c>
      <c r="T1226">
        <v>0</v>
      </c>
      <c r="U1226">
        <v>0.31</v>
      </c>
      <c r="V1226" t="s">
        <v>29</v>
      </c>
      <c r="W1226" t="s">
        <v>29</v>
      </c>
      <c r="X1226" t="s">
        <v>29</v>
      </c>
      <c r="Y1226" t="s">
        <v>29</v>
      </c>
      <c r="Z1226" t="s">
        <v>29</v>
      </c>
    </row>
    <row r="1227" spans="1:26" x14ac:dyDescent="0.3">
      <c r="A1227" s="1">
        <v>41360</v>
      </c>
      <c r="B1227" t="s">
        <v>70</v>
      </c>
      <c r="C1227" t="s">
        <v>29</v>
      </c>
      <c r="D1227" t="s">
        <v>29</v>
      </c>
      <c r="E1227" t="s">
        <v>26</v>
      </c>
      <c r="F1227" t="s">
        <v>29</v>
      </c>
      <c r="G1227" t="s">
        <v>28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58</v>
      </c>
      <c r="N1227" t="str">
        <f>VLOOKUP(M1227, Table!$A$1:$B$26, 2, 0)</f>
        <v>High End</v>
      </c>
      <c r="O1227">
        <v>50</v>
      </c>
      <c r="P1227">
        <v>54</v>
      </c>
      <c r="Q1227" t="s">
        <v>29</v>
      </c>
      <c r="R1227">
        <v>421</v>
      </c>
      <c r="S1227">
        <v>0</v>
      </c>
      <c r="T1227">
        <v>0</v>
      </c>
      <c r="U1227">
        <v>0.27</v>
      </c>
      <c r="V1227" t="s">
        <v>29</v>
      </c>
      <c r="W1227" t="s">
        <v>29</v>
      </c>
      <c r="X1227" t="s">
        <v>29</v>
      </c>
      <c r="Y1227" t="s">
        <v>29</v>
      </c>
      <c r="Z1227" t="s">
        <v>29</v>
      </c>
    </row>
    <row r="1228" spans="1:26" x14ac:dyDescent="0.3">
      <c r="A1228" s="1">
        <v>41361</v>
      </c>
      <c r="B1228" t="s">
        <v>70</v>
      </c>
      <c r="C1228" t="s">
        <v>29</v>
      </c>
      <c r="D1228" t="s">
        <v>29</v>
      </c>
      <c r="E1228" t="s">
        <v>26</v>
      </c>
      <c r="F1228" t="s">
        <v>29</v>
      </c>
      <c r="G1228" t="s">
        <v>28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58</v>
      </c>
      <c r="N1228" t="str">
        <f>VLOOKUP(M1228, Table!$A$1:$B$26, 2, 0)</f>
        <v>High End</v>
      </c>
      <c r="O1228">
        <v>50</v>
      </c>
      <c r="P1228">
        <v>54</v>
      </c>
      <c r="Q1228" t="s">
        <v>29</v>
      </c>
      <c r="R1228">
        <v>346</v>
      </c>
      <c r="S1228">
        <v>0</v>
      </c>
      <c r="T1228">
        <v>0</v>
      </c>
      <c r="U1228">
        <v>0.39</v>
      </c>
      <c r="V1228" t="s">
        <v>29</v>
      </c>
      <c r="W1228" t="s">
        <v>29</v>
      </c>
      <c r="X1228" t="s">
        <v>29</v>
      </c>
      <c r="Y1228" t="s">
        <v>29</v>
      </c>
      <c r="Z1228" t="s">
        <v>29</v>
      </c>
    </row>
    <row r="1229" spans="1:26" x14ac:dyDescent="0.3">
      <c r="A1229" s="1">
        <v>41359</v>
      </c>
      <c r="B1229" t="s">
        <v>70</v>
      </c>
      <c r="C1229" t="s">
        <v>29</v>
      </c>
      <c r="D1229" t="s">
        <v>29</v>
      </c>
      <c r="E1229" t="s">
        <v>26</v>
      </c>
      <c r="F1229" t="s">
        <v>29</v>
      </c>
      <c r="G1229" t="s">
        <v>28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48</v>
      </c>
      <c r="N1229" t="str">
        <f>VLOOKUP(M1229, Table!$A$1:$B$26, 2, 0)</f>
        <v>Retailer</v>
      </c>
      <c r="O1229">
        <v>25</v>
      </c>
      <c r="P1229">
        <v>29</v>
      </c>
      <c r="Q1229" t="s">
        <v>45</v>
      </c>
      <c r="R1229">
        <v>178</v>
      </c>
      <c r="S1229">
        <v>1</v>
      </c>
      <c r="T1229">
        <v>0</v>
      </c>
      <c r="U1229">
        <v>0.76</v>
      </c>
      <c r="V1229" t="s">
        <v>29</v>
      </c>
      <c r="W1229" t="s">
        <v>29</v>
      </c>
      <c r="X1229" t="s">
        <v>29</v>
      </c>
      <c r="Y1229" t="s">
        <v>29</v>
      </c>
      <c r="Z1229" t="s">
        <v>29</v>
      </c>
    </row>
    <row r="1230" spans="1:26" x14ac:dyDescent="0.3">
      <c r="A1230" s="1">
        <v>41361</v>
      </c>
      <c r="B1230" t="s">
        <v>70</v>
      </c>
      <c r="C1230" t="s">
        <v>29</v>
      </c>
      <c r="D1230" t="s">
        <v>29</v>
      </c>
      <c r="E1230" t="s">
        <v>26</v>
      </c>
      <c r="F1230" t="s">
        <v>29</v>
      </c>
      <c r="G1230" t="s">
        <v>28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48</v>
      </c>
      <c r="N1230" t="str">
        <f>VLOOKUP(M1230, Table!$A$1:$B$26, 2, 0)</f>
        <v>Retailer</v>
      </c>
      <c r="O1230">
        <v>25</v>
      </c>
      <c r="P1230">
        <v>29</v>
      </c>
      <c r="Q1230" t="s">
        <v>45</v>
      </c>
      <c r="R1230">
        <v>437</v>
      </c>
      <c r="S1230">
        <v>16</v>
      </c>
      <c r="T1230">
        <v>15</v>
      </c>
      <c r="U1230">
        <v>3.12</v>
      </c>
      <c r="V1230" t="s">
        <v>29</v>
      </c>
      <c r="W1230" t="s">
        <v>29</v>
      </c>
      <c r="X1230" t="s">
        <v>29</v>
      </c>
      <c r="Y1230" t="s">
        <v>29</v>
      </c>
      <c r="Z1230" t="s">
        <v>29</v>
      </c>
    </row>
    <row r="1231" spans="1:26" x14ac:dyDescent="0.3">
      <c r="A1231" s="1">
        <v>41359</v>
      </c>
      <c r="B1231" t="s">
        <v>70</v>
      </c>
      <c r="C1231" t="s">
        <v>29</v>
      </c>
      <c r="D1231" t="s">
        <v>29</v>
      </c>
      <c r="E1231" t="s">
        <v>26</v>
      </c>
      <c r="F1231" t="s">
        <v>29</v>
      </c>
      <c r="G1231" t="s">
        <v>28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63</v>
      </c>
      <c r="N1231" t="str">
        <f>VLOOKUP(M1231, Table!$A$1:$B$26, 2, 0)</f>
        <v>Retailer</v>
      </c>
      <c r="O1231">
        <v>50</v>
      </c>
      <c r="P1231">
        <v>54</v>
      </c>
      <c r="Q1231" t="s">
        <v>45</v>
      </c>
      <c r="R1231">
        <v>234</v>
      </c>
      <c r="S1231">
        <v>7</v>
      </c>
      <c r="T1231">
        <v>5</v>
      </c>
      <c r="U1231">
        <v>2.38</v>
      </c>
      <c r="V1231" t="s">
        <v>29</v>
      </c>
      <c r="W1231" t="s">
        <v>29</v>
      </c>
      <c r="X1231" t="s">
        <v>29</v>
      </c>
      <c r="Y1231" t="s">
        <v>29</v>
      </c>
      <c r="Z1231" t="s">
        <v>29</v>
      </c>
    </row>
    <row r="1232" spans="1:26" x14ac:dyDescent="0.3">
      <c r="A1232" s="1">
        <v>41360</v>
      </c>
      <c r="B1232" t="s">
        <v>70</v>
      </c>
      <c r="C1232" t="s">
        <v>29</v>
      </c>
      <c r="D1232" t="s">
        <v>29</v>
      </c>
      <c r="E1232" t="s">
        <v>26</v>
      </c>
      <c r="F1232" t="s">
        <v>29</v>
      </c>
      <c r="G1232" t="s">
        <v>28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63</v>
      </c>
      <c r="N1232" t="str">
        <f>VLOOKUP(M1232, Table!$A$1:$B$26, 2, 0)</f>
        <v>Retailer</v>
      </c>
      <c r="O1232">
        <v>50</v>
      </c>
      <c r="P1232">
        <v>54</v>
      </c>
      <c r="Q1232" t="s">
        <v>45</v>
      </c>
      <c r="R1232">
        <v>343</v>
      </c>
      <c r="S1232">
        <v>13</v>
      </c>
      <c r="T1232">
        <v>9</v>
      </c>
      <c r="U1232">
        <v>2.69</v>
      </c>
      <c r="V1232" t="s">
        <v>29</v>
      </c>
      <c r="W1232" t="s">
        <v>29</v>
      </c>
      <c r="X1232" t="s">
        <v>29</v>
      </c>
      <c r="Y1232" t="s">
        <v>29</v>
      </c>
      <c r="Z1232" t="s">
        <v>29</v>
      </c>
    </row>
    <row r="1233" spans="1:26" x14ac:dyDescent="0.3">
      <c r="A1233" s="1">
        <v>41359</v>
      </c>
      <c r="B1233" t="s">
        <v>70</v>
      </c>
      <c r="C1233" t="s">
        <v>29</v>
      </c>
      <c r="D1233" t="s">
        <v>29</v>
      </c>
      <c r="E1233" t="s">
        <v>26</v>
      </c>
      <c r="F1233" t="s">
        <v>29</v>
      </c>
      <c r="G1233" t="s">
        <v>28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59</v>
      </c>
      <c r="N1233" t="str">
        <f>VLOOKUP(M1233, Table!$A$1:$B$26, 2, 0)</f>
        <v>Retailer</v>
      </c>
      <c r="O1233">
        <v>50</v>
      </c>
      <c r="P1233">
        <v>54</v>
      </c>
      <c r="Q1233" t="s">
        <v>47</v>
      </c>
      <c r="R1233">
        <v>25</v>
      </c>
      <c r="S1233">
        <v>1</v>
      </c>
      <c r="T1233">
        <v>1</v>
      </c>
      <c r="U1233">
        <v>0.21</v>
      </c>
      <c r="V1233" t="s">
        <v>29</v>
      </c>
      <c r="W1233" t="s">
        <v>29</v>
      </c>
      <c r="X1233" t="s">
        <v>29</v>
      </c>
      <c r="Y1233" t="s">
        <v>29</v>
      </c>
      <c r="Z1233" t="s">
        <v>29</v>
      </c>
    </row>
    <row r="1234" spans="1:26" x14ac:dyDescent="0.3">
      <c r="A1234" s="1">
        <v>41360</v>
      </c>
      <c r="B1234" t="s">
        <v>70</v>
      </c>
      <c r="C1234" t="s">
        <v>29</v>
      </c>
      <c r="D1234" t="s">
        <v>29</v>
      </c>
      <c r="E1234" t="s">
        <v>26</v>
      </c>
      <c r="F1234" t="s">
        <v>29</v>
      </c>
      <c r="G1234" t="s">
        <v>28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59</v>
      </c>
      <c r="N1234" t="str">
        <f>VLOOKUP(M1234, Table!$A$1:$B$26, 2, 0)</f>
        <v>Retailer</v>
      </c>
      <c r="O1234">
        <v>50</v>
      </c>
      <c r="P1234">
        <v>54</v>
      </c>
      <c r="Q1234" t="s">
        <v>47</v>
      </c>
      <c r="R1234">
        <v>155</v>
      </c>
      <c r="S1234">
        <v>4</v>
      </c>
      <c r="T1234">
        <v>3</v>
      </c>
      <c r="U1234">
        <v>0.95</v>
      </c>
      <c r="V1234" t="s">
        <v>29</v>
      </c>
      <c r="W1234" t="s">
        <v>29</v>
      </c>
      <c r="X1234" t="s">
        <v>29</v>
      </c>
      <c r="Y1234" t="s">
        <v>29</v>
      </c>
      <c r="Z1234" t="s">
        <v>29</v>
      </c>
    </row>
    <row r="1235" spans="1:26" x14ac:dyDescent="0.3">
      <c r="A1235" s="1">
        <v>41361</v>
      </c>
      <c r="B1235" t="s">
        <v>70</v>
      </c>
      <c r="C1235" t="s">
        <v>29</v>
      </c>
      <c r="D1235" t="s">
        <v>29</v>
      </c>
      <c r="E1235" t="s">
        <v>26</v>
      </c>
      <c r="F1235" t="s">
        <v>29</v>
      </c>
      <c r="G1235" t="s">
        <v>28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59</v>
      </c>
      <c r="N1235" t="str">
        <f>VLOOKUP(M1235, Table!$A$1:$B$26, 2, 0)</f>
        <v>Retailer</v>
      </c>
      <c r="O1235">
        <v>50</v>
      </c>
      <c r="P1235">
        <v>54</v>
      </c>
      <c r="Q1235" t="s">
        <v>47</v>
      </c>
      <c r="R1235">
        <v>194</v>
      </c>
      <c r="S1235">
        <v>4</v>
      </c>
      <c r="T1235">
        <v>4</v>
      </c>
      <c r="U1235">
        <v>1.06</v>
      </c>
      <c r="V1235">
        <v>1</v>
      </c>
      <c r="W1235" t="s">
        <v>29</v>
      </c>
      <c r="X1235" t="s">
        <v>29</v>
      </c>
      <c r="Y1235" t="s">
        <v>29</v>
      </c>
      <c r="Z1235" t="s">
        <v>29</v>
      </c>
    </row>
    <row r="1236" spans="1:26" x14ac:dyDescent="0.3">
      <c r="A1236" s="1">
        <v>41359</v>
      </c>
      <c r="B1236" t="s">
        <v>70</v>
      </c>
      <c r="C1236" t="s">
        <v>29</v>
      </c>
      <c r="D1236" t="s">
        <v>29</v>
      </c>
      <c r="E1236" t="s">
        <v>26</v>
      </c>
      <c r="F1236" t="s">
        <v>29</v>
      </c>
      <c r="G1236" t="s">
        <v>28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46</v>
      </c>
      <c r="N1236" t="str">
        <f>VLOOKUP(M1236, Table!$A$1:$B$26, 2, 0)</f>
        <v>Department</v>
      </c>
      <c r="O1236">
        <v>50</v>
      </c>
      <c r="P1236">
        <v>54</v>
      </c>
      <c r="Q1236" t="s">
        <v>47</v>
      </c>
      <c r="R1236">
        <v>161</v>
      </c>
      <c r="S1236">
        <v>4</v>
      </c>
      <c r="T1236">
        <v>4</v>
      </c>
      <c r="U1236">
        <v>1.55</v>
      </c>
      <c r="V1236">
        <v>1</v>
      </c>
      <c r="W1236" t="s">
        <v>29</v>
      </c>
      <c r="X1236" t="s">
        <v>29</v>
      </c>
      <c r="Y1236" t="s">
        <v>29</v>
      </c>
      <c r="Z1236" t="s">
        <v>29</v>
      </c>
    </row>
    <row r="1237" spans="1:26" x14ac:dyDescent="0.3">
      <c r="A1237" s="1">
        <v>41360</v>
      </c>
      <c r="B1237" t="s">
        <v>70</v>
      </c>
      <c r="C1237" t="s">
        <v>29</v>
      </c>
      <c r="D1237" t="s">
        <v>29</v>
      </c>
      <c r="E1237" t="s">
        <v>26</v>
      </c>
      <c r="F1237" t="s">
        <v>29</v>
      </c>
      <c r="G1237" t="s">
        <v>28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46</v>
      </c>
      <c r="N1237" t="str">
        <f>VLOOKUP(M1237, Table!$A$1:$B$26, 2, 0)</f>
        <v>Department</v>
      </c>
      <c r="O1237">
        <v>50</v>
      </c>
      <c r="P1237">
        <v>54</v>
      </c>
      <c r="Q1237" t="s">
        <v>47</v>
      </c>
      <c r="R1237">
        <v>89</v>
      </c>
      <c r="S1237">
        <v>2</v>
      </c>
      <c r="T1237">
        <v>1</v>
      </c>
      <c r="U1237">
        <v>0.63</v>
      </c>
      <c r="V1237" t="s">
        <v>29</v>
      </c>
      <c r="W1237" t="s">
        <v>29</v>
      </c>
      <c r="X1237" t="s">
        <v>29</v>
      </c>
      <c r="Y1237" t="s">
        <v>29</v>
      </c>
      <c r="Z1237" t="s">
        <v>29</v>
      </c>
    </row>
    <row r="1238" spans="1:26" x14ac:dyDescent="0.3">
      <c r="A1238" s="1">
        <v>41361</v>
      </c>
      <c r="B1238" t="s">
        <v>70</v>
      </c>
      <c r="C1238" t="s">
        <v>29</v>
      </c>
      <c r="D1238" t="s">
        <v>29</v>
      </c>
      <c r="E1238" t="s">
        <v>26</v>
      </c>
      <c r="F1238" t="s">
        <v>29</v>
      </c>
      <c r="G1238" t="s">
        <v>28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46</v>
      </c>
      <c r="N1238" t="str">
        <f>VLOOKUP(M1238, Table!$A$1:$B$26, 2, 0)</f>
        <v>Department</v>
      </c>
      <c r="O1238">
        <v>50</v>
      </c>
      <c r="P1238">
        <v>54</v>
      </c>
      <c r="Q1238" t="s">
        <v>47</v>
      </c>
      <c r="R1238">
        <v>123</v>
      </c>
      <c r="S1238">
        <v>1</v>
      </c>
      <c r="T1238">
        <v>1</v>
      </c>
      <c r="U1238">
        <v>0.56000000000000005</v>
      </c>
      <c r="V1238" t="s">
        <v>29</v>
      </c>
      <c r="W1238" t="s">
        <v>29</v>
      </c>
      <c r="X1238" t="s">
        <v>29</v>
      </c>
      <c r="Y1238" t="s">
        <v>29</v>
      </c>
      <c r="Z1238" t="s">
        <v>29</v>
      </c>
    </row>
    <row r="1239" spans="1:26" x14ac:dyDescent="0.3">
      <c r="A1239" s="1">
        <v>41359</v>
      </c>
      <c r="B1239" t="s">
        <v>70</v>
      </c>
      <c r="C1239" t="s">
        <v>29</v>
      </c>
      <c r="D1239" t="s">
        <v>29</v>
      </c>
      <c r="E1239" t="s">
        <v>26</v>
      </c>
      <c r="F1239" t="s">
        <v>29</v>
      </c>
      <c r="G1239" t="s">
        <v>28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49</v>
      </c>
      <c r="N1239" t="str">
        <f>VLOOKUP(M1239, Table!$A$1:$B$26, 2, 0)</f>
        <v>Department</v>
      </c>
      <c r="O1239">
        <v>25</v>
      </c>
      <c r="P1239">
        <v>29</v>
      </c>
      <c r="Q1239" t="s">
        <v>45</v>
      </c>
      <c r="R1239">
        <v>147</v>
      </c>
      <c r="S1239">
        <v>0</v>
      </c>
      <c r="T1239">
        <v>0</v>
      </c>
      <c r="U1239">
        <v>0.78</v>
      </c>
      <c r="V1239" t="s">
        <v>29</v>
      </c>
      <c r="W1239" t="s">
        <v>29</v>
      </c>
      <c r="X1239" t="s">
        <v>29</v>
      </c>
      <c r="Y1239" t="s">
        <v>29</v>
      </c>
      <c r="Z1239" t="s">
        <v>29</v>
      </c>
    </row>
    <row r="1240" spans="1:26" x14ac:dyDescent="0.3">
      <c r="A1240" s="1">
        <v>41359</v>
      </c>
      <c r="B1240" t="s">
        <v>70</v>
      </c>
      <c r="C1240" t="s">
        <v>29</v>
      </c>
      <c r="D1240" t="s">
        <v>29</v>
      </c>
      <c r="E1240" t="s">
        <v>26</v>
      </c>
      <c r="F1240" t="s">
        <v>29</v>
      </c>
      <c r="G1240" t="s">
        <v>28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60</v>
      </c>
      <c r="N1240" t="str">
        <f>VLOOKUP(M1240, Table!$A$1:$B$26, 2, 0)</f>
        <v>High End</v>
      </c>
      <c r="O1240">
        <v>40</v>
      </c>
      <c r="P1240">
        <v>49</v>
      </c>
      <c r="Q1240" t="s">
        <v>47</v>
      </c>
      <c r="R1240">
        <v>146</v>
      </c>
      <c r="S1240">
        <v>0</v>
      </c>
      <c r="T1240">
        <v>0</v>
      </c>
      <c r="U1240">
        <v>1.03</v>
      </c>
      <c r="V1240" t="s">
        <v>29</v>
      </c>
      <c r="W1240" t="s">
        <v>29</v>
      </c>
      <c r="X1240" t="s">
        <v>29</v>
      </c>
      <c r="Y1240" t="s">
        <v>29</v>
      </c>
      <c r="Z1240" t="s">
        <v>29</v>
      </c>
    </row>
    <row r="1241" spans="1:26" x14ac:dyDescent="0.3">
      <c r="A1241" s="1">
        <v>41360</v>
      </c>
      <c r="B1241" t="s">
        <v>70</v>
      </c>
      <c r="C1241" t="s">
        <v>29</v>
      </c>
      <c r="D1241" t="s">
        <v>29</v>
      </c>
      <c r="E1241" t="s">
        <v>26</v>
      </c>
      <c r="F1241" t="s">
        <v>29</v>
      </c>
      <c r="G1241" t="s">
        <v>28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60</v>
      </c>
      <c r="N1241" t="str">
        <f>VLOOKUP(M1241, Table!$A$1:$B$26, 2, 0)</f>
        <v>High End</v>
      </c>
      <c r="O1241">
        <v>40</v>
      </c>
      <c r="P1241">
        <v>49</v>
      </c>
      <c r="Q1241" t="s">
        <v>47</v>
      </c>
      <c r="R1241">
        <v>316</v>
      </c>
      <c r="S1241">
        <v>3</v>
      </c>
      <c r="T1241">
        <v>2</v>
      </c>
      <c r="U1241">
        <v>1.5</v>
      </c>
      <c r="V1241">
        <v>2</v>
      </c>
      <c r="W1241" t="s">
        <v>29</v>
      </c>
      <c r="X1241" t="s">
        <v>29</v>
      </c>
      <c r="Y1241" t="s">
        <v>29</v>
      </c>
      <c r="Z1241" t="s">
        <v>29</v>
      </c>
    </row>
    <row r="1242" spans="1:26" x14ac:dyDescent="0.3">
      <c r="A1242" s="1">
        <v>41359</v>
      </c>
      <c r="B1242" t="s">
        <v>70</v>
      </c>
      <c r="C1242" t="s">
        <v>29</v>
      </c>
      <c r="D1242" t="s">
        <v>29</v>
      </c>
      <c r="E1242" t="s">
        <v>26</v>
      </c>
      <c r="F1242" t="s">
        <v>29</v>
      </c>
      <c r="G1242" t="s">
        <v>28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43</v>
      </c>
      <c r="N1242" t="str">
        <f>VLOOKUP(M1242, Table!$A$1:$B$26, 2, 0)</f>
        <v>Department</v>
      </c>
      <c r="O1242">
        <v>30</v>
      </c>
      <c r="P1242">
        <v>39</v>
      </c>
      <c r="Q1242" t="s">
        <v>29</v>
      </c>
      <c r="R1242">
        <v>2097</v>
      </c>
      <c r="S1242">
        <v>3</v>
      </c>
      <c r="T1242">
        <v>3</v>
      </c>
      <c r="U1242">
        <v>1.28</v>
      </c>
      <c r="V1242">
        <v>1</v>
      </c>
      <c r="W1242" t="s">
        <v>29</v>
      </c>
      <c r="X1242" t="s">
        <v>29</v>
      </c>
      <c r="Y1242" t="s">
        <v>29</v>
      </c>
      <c r="Z1242" t="s">
        <v>29</v>
      </c>
    </row>
    <row r="1243" spans="1:26" x14ac:dyDescent="0.3">
      <c r="A1243" s="1">
        <v>41360</v>
      </c>
      <c r="B1243" t="s">
        <v>70</v>
      </c>
      <c r="C1243" t="s">
        <v>29</v>
      </c>
      <c r="D1243" t="s">
        <v>29</v>
      </c>
      <c r="E1243" t="s">
        <v>26</v>
      </c>
      <c r="F1243" t="s">
        <v>29</v>
      </c>
      <c r="G1243" t="s">
        <v>28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43</v>
      </c>
      <c r="N1243" t="str">
        <f>VLOOKUP(M1243, Table!$A$1:$B$26, 2, 0)</f>
        <v>Department</v>
      </c>
      <c r="O1243">
        <v>30</v>
      </c>
      <c r="P1243">
        <v>39</v>
      </c>
      <c r="Q1243" t="s">
        <v>29</v>
      </c>
      <c r="R1243">
        <v>314</v>
      </c>
      <c r="S1243">
        <v>0</v>
      </c>
      <c r="T1243">
        <v>0</v>
      </c>
      <c r="U1243">
        <v>0.18</v>
      </c>
      <c r="V1243" t="s">
        <v>29</v>
      </c>
      <c r="W1243" t="s">
        <v>29</v>
      </c>
      <c r="X1243" t="s">
        <v>29</v>
      </c>
      <c r="Y1243" t="s">
        <v>29</v>
      </c>
      <c r="Z1243" t="s">
        <v>29</v>
      </c>
    </row>
    <row r="1244" spans="1:26" x14ac:dyDescent="0.3">
      <c r="A1244" s="1">
        <v>41361</v>
      </c>
      <c r="B1244" t="s">
        <v>70</v>
      </c>
      <c r="C1244" t="s">
        <v>29</v>
      </c>
      <c r="D1244" t="s">
        <v>29</v>
      </c>
      <c r="E1244" t="s">
        <v>26</v>
      </c>
      <c r="F1244" t="s">
        <v>29</v>
      </c>
      <c r="G1244" t="s">
        <v>28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43</v>
      </c>
      <c r="N1244" t="str">
        <f>VLOOKUP(M1244, Table!$A$1:$B$26, 2, 0)</f>
        <v>Department</v>
      </c>
      <c r="O1244">
        <v>30</v>
      </c>
      <c r="P1244">
        <v>39</v>
      </c>
      <c r="Q1244" t="s">
        <v>29</v>
      </c>
      <c r="R1244">
        <v>1233</v>
      </c>
      <c r="S1244">
        <v>3</v>
      </c>
      <c r="T1244">
        <v>2</v>
      </c>
      <c r="U1244">
        <v>1.1399999999999999</v>
      </c>
      <c r="V1244" t="s">
        <v>29</v>
      </c>
      <c r="W1244" t="s">
        <v>29</v>
      </c>
      <c r="X1244" t="s">
        <v>29</v>
      </c>
      <c r="Y1244" t="s">
        <v>29</v>
      </c>
      <c r="Z1244" t="s">
        <v>29</v>
      </c>
    </row>
    <row r="1245" spans="1:26" x14ac:dyDescent="0.3">
      <c r="A1245" s="1">
        <v>41359</v>
      </c>
      <c r="B1245" t="s">
        <v>70</v>
      </c>
      <c r="C1245" t="s">
        <v>29</v>
      </c>
      <c r="D1245" t="s">
        <v>29</v>
      </c>
      <c r="E1245" t="s">
        <v>26</v>
      </c>
      <c r="F1245" t="s">
        <v>29</v>
      </c>
      <c r="G1245" t="s">
        <v>28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59</v>
      </c>
      <c r="N1245" t="str">
        <f>VLOOKUP(M1245, Table!$A$1:$B$26, 2, 0)</f>
        <v>Retailer</v>
      </c>
      <c r="O1245">
        <v>25</v>
      </c>
      <c r="P1245">
        <v>29</v>
      </c>
      <c r="Q1245" t="s">
        <v>29</v>
      </c>
      <c r="R1245">
        <v>181</v>
      </c>
      <c r="S1245">
        <v>0</v>
      </c>
      <c r="T1245">
        <v>0</v>
      </c>
      <c r="U1245">
        <v>0.23</v>
      </c>
      <c r="V1245" t="s">
        <v>29</v>
      </c>
      <c r="W1245" t="s">
        <v>29</v>
      </c>
      <c r="X1245" t="s">
        <v>29</v>
      </c>
      <c r="Y1245" t="s">
        <v>29</v>
      </c>
      <c r="Z1245" t="s">
        <v>29</v>
      </c>
    </row>
    <row r="1246" spans="1:26" x14ac:dyDescent="0.3">
      <c r="A1246" s="1">
        <v>41360</v>
      </c>
      <c r="B1246" t="s">
        <v>70</v>
      </c>
      <c r="C1246" t="s">
        <v>29</v>
      </c>
      <c r="D1246" t="s">
        <v>29</v>
      </c>
      <c r="E1246" t="s">
        <v>26</v>
      </c>
      <c r="F1246" t="s">
        <v>29</v>
      </c>
      <c r="G1246" t="s">
        <v>28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59</v>
      </c>
      <c r="N1246" t="str">
        <f>VLOOKUP(M1246, Table!$A$1:$B$26, 2, 0)</f>
        <v>Retailer</v>
      </c>
      <c r="O1246">
        <v>25</v>
      </c>
      <c r="P1246">
        <v>29</v>
      </c>
      <c r="Q1246" t="s">
        <v>29</v>
      </c>
      <c r="R1246">
        <v>17</v>
      </c>
      <c r="S1246">
        <v>0</v>
      </c>
      <c r="T1246">
        <v>0</v>
      </c>
      <c r="U1246">
        <v>0</v>
      </c>
      <c r="V1246" t="s">
        <v>29</v>
      </c>
      <c r="W1246" t="s">
        <v>29</v>
      </c>
      <c r="X1246" t="s">
        <v>29</v>
      </c>
      <c r="Y1246" t="s">
        <v>29</v>
      </c>
      <c r="Z1246" t="s">
        <v>29</v>
      </c>
    </row>
    <row r="1247" spans="1:26" x14ac:dyDescent="0.3">
      <c r="A1247" s="1">
        <v>41359</v>
      </c>
      <c r="B1247" t="s">
        <v>70</v>
      </c>
      <c r="C1247" t="s">
        <v>29</v>
      </c>
      <c r="D1247" t="s">
        <v>29</v>
      </c>
      <c r="E1247" t="s">
        <v>26</v>
      </c>
      <c r="F1247" t="s">
        <v>29</v>
      </c>
      <c r="G1247" t="s">
        <v>28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60</v>
      </c>
      <c r="N1247" t="str">
        <f>VLOOKUP(M1247, Table!$A$1:$B$26, 2, 0)</f>
        <v>High End</v>
      </c>
      <c r="O1247">
        <v>30</v>
      </c>
      <c r="P1247">
        <v>39</v>
      </c>
      <c r="Q1247" t="s">
        <v>29</v>
      </c>
      <c r="R1247">
        <v>1424</v>
      </c>
      <c r="S1247">
        <v>0</v>
      </c>
      <c r="T1247">
        <v>0</v>
      </c>
      <c r="U1247">
        <v>0.79</v>
      </c>
      <c r="V1247" t="s">
        <v>29</v>
      </c>
      <c r="W1247" t="s">
        <v>29</v>
      </c>
      <c r="X1247" t="s">
        <v>29</v>
      </c>
      <c r="Y1247" t="s">
        <v>29</v>
      </c>
      <c r="Z1247" t="s">
        <v>29</v>
      </c>
    </row>
    <row r="1248" spans="1:26" x14ac:dyDescent="0.3">
      <c r="A1248" s="1">
        <v>41360</v>
      </c>
      <c r="B1248" t="s">
        <v>70</v>
      </c>
      <c r="C1248" t="s">
        <v>29</v>
      </c>
      <c r="D1248" t="s">
        <v>29</v>
      </c>
      <c r="E1248" t="s">
        <v>26</v>
      </c>
      <c r="F1248" t="s">
        <v>29</v>
      </c>
      <c r="G1248" t="s">
        <v>28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60</v>
      </c>
      <c r="N1248" t="str">
        <f>VLOOKUP(M1248, Table!$A$1:$B$26, 2, 0)</f>
        <v>High End</v>
      </c>
      <c r="O1248">
        <v>30</v>
      </c>
      <c r="P1248">
        <v>39</v>
      </c>
      <c r="Q1248" t="s">
        <v>29</v>
      </c>
      <c r="R1248">
        <v>264</v>
      </c>
      <c r="S1248">
        <v>1</v>
      </c>
      <c r="T1248">
        <v>0</v>
      </c>
      <c r="U1248">
        <v>7.0000000000000007E-2</v>
      </c>
      <c r="V1248" t="s">
        <v>29</v>
      </c>
      <c r="W1248" t="s">
        <v>29</v>
      </c>
      <c r="X1248" t="s">
        <v>29</v>
      </c>
      <c r="Y1248" t="s">
        <v>29</v>
      </c>
      <c r="Z1248" t="s">
        <v>29</v>
      </c>
    </row>
    <row r="1249" spans="1:26" x14ac:dyDescent="0.3">
      <c r="A1249" s="1">
        <v>41361</v>
      </c>
      <c r="B1249" t="s">
        <v>70</v>
      </c>
      <c r="C1249" t="s">
        <v>29</v>
      </c>
      <c r="D1249" t="s">
        <v>29</v>
      </c>
      <c r="E1249" t="s">
        <v>26</v>
      </c>
      <c r="F1249" t="s">
        <v>29</v>
      </c>
      <c r="G1249" t="s">
        <v>28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60</v>
      </c>
      <c r="N1249" t="str">
        <f>VLOOKUP(M1249, Table!$A$1:$B$26, 2, 0)</f>
        <v>High End</v>
      </c>
      <c r="O1249">
        <v>30</v>
      </c>
      <c r="P1249">
        <v>39</v>
      </c>
      <c r="Q1249" t="s">
        <v>29</v>
      </c>
      <c r="R1249">
        <v>138</v>
      </c>
      <c r="S1249">
        <v>0</v>
      </c>
      <c r="T1249">
        <v>0</v>
      </c>
      <c r="U1249">
        <v>0.02</v>
      </c>
      <c r="V1249" t="s">
        <v>29</v>
      </c>
      <c r="W1249" t="s">
        <v>29</v>
      </c>
      <c r="X1249" t="s">
        <v>29</v>
      </c>
      <c r="Y1249" t="s">
        <v>29</v>
      </c>
      <c r="Z1249" t="s">
        <v>29</v>
      </c>
    </row>
    <row r="1250" spans="1:26" x14ac:dyDescent="0.3">
      <c r="A1250" s="1">
        <v>41359</v>
      </c>
      <c r="B1250" t="s">
        <v>70</v>
      </c>
      <c r="C1250" t="s">
        <v>29</v>
      </c>
      <c r="D1250" t="s">
        <v>29</v>
      </c>
      <c r="E1250" t="s">
        <v>26</v>
      </c>
      <c r="F1250" t="s">
        <v>29</v>
      </c>
      <c r="G1250" t="s">
        <v>28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49</v>
      </c>
      <c r="N1250" t="str">
        <f>VLOOKUP(M1250, Table!$A$1:$B$26, 2, 0)</f>
        <v>Department</v>
      </c>
      <c r="O1250">
        <v>30</v>
      </c>
      <c r="P1250">
        <v>39</v>
      </c>
      <c r="Q1250" t="s">
        <v>47</v>
      </c>
      <c r="R1250">
        <v>135</v>
      </c>
      <c r="S1250">
        <v>0</v>
      </c>
      <c r="T1250">
        <v>0</v>
      </c>
      <c r="U1250">
        <v>1.04</v>
      </c>
      <c r="V1250" t="s">
        <v>29</v>
      </c>
      <c r="W1250" t="s">
        <v>29</v>
      </c>
      <c r="X1250" t="s">
        <v>29</v>
      </c>
      <c r="Y1250" t="s">
        <v>29</v>
      </c>
      <c r="Z1250" t="s">
        <v>29</v>
      </c>
    </row>
    <row r="1251" spans="1:26" x14ac:dyDescent="0.3">
      <c r="A1251" s="1">
        <v>41361</v>
      </c>
      <c r="B1251" t="s">
        <v>70</v>
      </c>
      <c r="C1251" t="s">
        <v>29</v>
      </c>
      <c r="D1251" t="s">
        <v>29</v>
      </c>
      <c r="E1251" t="s">
        <v>26</v>
      </c>
      <c r="F1251" t="s">
        <v>29</v>
      </c>
      <c r="G1251" t="s">
        <v>28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49</v>
      </c>
      <c r="N1251" t="str">
        <f>VLOOKUP(M1251, Table!$A$1:$B$26, 2, 0)</f>
        <v>Department</v>
      </c>
      <c r="O1251">
        <v>30</v>
      </c>
      <c r="P1251">
        <v>39</v>
      </c>
      <c r="Q1251" t="s">
        <v>47</v>
      </c>
      <c r="R1251">
        <v>37</v>
      </c>
      <c r="S1251">
        <v>0</v>
      </c>
      <c r="T1251">
        <v>0</v>
      </c>
      <c r="U1251">
        <v>0.3</v>
      </c>
      <c r="V1251" t="s">
        <v>29</v>
      </c>
      <c r="W1251" t="s">
        <v>29</v>
      </c>
      <c r="X1251" t="s">
        <v>29</v>
      </c>
      <c r="Y1251" t="s">
        <v>29</v>
      </c>
      <c r="Z1251" t="s">
        <v>29</v>
      </c>
    </row>
    <row r="1252" spans="1:26" x14ac:dyDescent="0.3">
      <c r="A1252" s="1">
        <v>41359</v>
      </c>
      <c r="B1252" t="s">
        <v>70</v>
      </c>
      <c r="C1252" t="s">
        <v>29</v>
      </c>
      <c r="D1252" t="s">
        <v>29</v>
      </c>
      <c r="E1252" t="s">
        <v>26</v>
      </c>
      <c r="F1252" t="s">
        <v>29</v>
      </c>
      <c r="G1252" t="s">
        <v>28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49</v>
      </c>
      <c r="N1252" t="str">
        <f>VLOOKUP(M1252, Table!$A$1:$B$26, 2, 0)</f>
        <v>Department</v>
      </c>
      <c r="O1252">
        <v>50</v>
      </c>
      <c r="P1252">
        <v>54</v>
      </c>
      <c r="Q1252" t="s">
        <v>47</v>
      </c>
      <c r="R1252">
        <v>18</v>
      </c>
      <c r="S1252">
        <v>0</v>
      </c>
      <c r="T1252">
        <v>0</v>
      </c>
      <c r="U1252">
        <v>0.15</v>
      </c>
      <c r="V1252" t="s">
        <v>29</v>
      </c>
      <c r="W1252" t="s">
        <v>29</v>
      </c>
      <c r="X1252" t="s">
        <v>29</v>
      </c>
      <c r="Y1252" t="s">
        <v>29</v>
      </c>
      <c r="Z1252" t="s">
        <v>29</v>
      </c>
    </row>
    <row r="1253" spans="1:26" x14ac:dyDescent="0.3">
      <c r="A1253" s="1">
        <v>41360</v>
      </c>
      <c r="B1253" t="s">
        <v>70</v>
      </c>
      <c r="C1253" t="s">
        <v>29</v>
      </c>
      <c r="D1253" t="s">
        <v>29</v>
      </c>
      <c r="E1253" t="s">
        <v>26</v>
      </c>
      <c r="F1253" t="s">
        <v>29</v>
      </c>
      <c r="G1253" t="s">
        <v>28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49</v>
      </c>
      <c r="N1253" t="str">
        <f>VLOOKUP(M1253, Table!$A$1:$B$26, 2, 0)</f>
        <v>Department</v>
      </c>
      <c r="O1253">
        <v>50</v>
      </c>
      <c r="P1253">
        <v>54</v>
      </c>
      <c r="Q1253" t="s">
        <v>47</v>
      </c>
      <c r="R1253">
        <v>2</v>
      </c>
      <c r="S1253">
        <v>0</v>
      </c>
      <c r="T1253">
        <v>0</v>
      </c>
      <c r="U1253">
        <v>0.02</v>
      </c>
      <c r="V1253" t="s">
        <v>29</v>
      </c>
      <c r="W1253" t="s">
        <v>29</v>
      </c>
      <c r="X1253" t="s">
        <v>29</v>
      </c>
      <c r="Y1253" t="s">
        <v>29</v>
      </c>
      <c r="Z1253" t="s">
        <v>29</v>
      </c>
    </row>
    <row r="1254" spans="1:26" x14ac:dyDescent="0.3">
      <c r="A1254" s="1">
        <v>41361</v>
      </c>
      <c r="B1254" t="s">
        <v>70</v>
      </c>
      <c r="C1254" t="s">
        <v>29</v>
      </c>
      <c r="D1254" t="s">
        <v>29</v>
      </c>
      <c r="E1254" t="s">
        <v>26</v>
      </c>
      <c r="F1254" t="s">
        <v>29</v>
      </c>
      <c r="G1254" t="s">
        <v>28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49</v>
      </c>
      <c r="N1254" t="str">
        <f>VLOOKUP(M1254, Table!$A$1:$B$26, 2, 0)</f>
        <v>Department</v>
      </c>
      <c r="O1254">
        <v>50</v>
      </c>
      <c r="P1254">
        <v>54</v>
      </c>
      <c r="Q1254" t="s">
        <v>47</v>
      </c>
      <c r="R1254">
        <v>26</v>
      </c>
      <c r="S1254">
        <v>0</v>
      </c>
      <c r="T1254">
        <v>0</v>
      </c>
      <c r="U1254">
        <v>0.2</v>
      </c>
      <c r="V1254" t="s">
        <v>29</v>
      </c>
      <c r="W1254" t="s">
        <v>29</v>
      </c>
      <c r="X1254" t="s">
        <v>29</v>
      </c>
      <c r="Y1254" t="s">
        <v>29</v>
      </c>
      <c r="Z1254" t="s">
        <v>29</v>
      </c>
    </row>
    <row r="1255" spans="1:26" x14ac:dyDescent="0.3">
      <c r="A1255" s="1">
        <v>41359</v>
      </c>
      <c r="B1255" t="s">
        <v>70</v>
      </c>
      <c r="C1255" t="s">
        <v>29</v>
      </c>
      <c r="D1255" t="s">
        <v>29</v>
      </c>
      <c r="E1255" t="s">
        <v>26</v>
      </c>
      <c r="F1255" t="s">
        <v>29</v>
      </c>
      <c r="G1255" t="s">
        <v>28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53</v>
      </c>
      <c r="N1255" t="str">
        <f>VLOOKUP(M1255, Table!$A$1:$B$26, 2, 0)</f>
        <v>Retailer</v>
      </c>
      <c r="O1255">
        <v>50</v>
      </c>
      <c r="P1255">
        <v>54</v>
      </c>
      <c r="Q1255" t="s">
        <v>29</v>
      </c>
      <c r="R1255">
        <v>49</v>
      </c>
      <c r="S1255">
        <v>0</v>
      </c>
      <c r="T1255">
        <v>0</v>
      </c>
      <c r="U1255">
        <v>0.01</v>
      </c>
      <c r="V1255" t="s">
        <v>29</v>
      </c>
      <c r="W1255" t="s">
        <v>29</v>
      </c>
      <c r="X1255" t="s">
        <v>29</v>
      </c>
      <c r="Y1255" t="s">
        <v>29</v>
      </c>
      <c r="Z1255" t="s">
        <v>29</v>
      </c>
    </row>
    <row r="1256" spans="1:26" x14ac:dyDescent="0.3">
      <c r="A1256" s="1">
        <v>41360</v>
      </c>
      <c r="B1256" t="s">
        <v>70</v>
      </c>
      <c r="C1256" t="s">
        <v>29</v>
      </c>
      <c r="D1256" t="s">
        <v>29</v>
      </c>
      <c r="E1256" t="s">
        <v>26</v>
      </c>
      <c r="F1256" t="s">
        <v>29</v>
      </c>
      <c r="G1256" t="s">
        <v>28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53</v>
      </c>
      <c r="N1256" t="str">
        <f>VLOOKUP(M1256, Table!$A$1:$B$26, 2, 0)</f>
        <v>Retailer</v>
      </c>
      <c r="O1256">
        <v>50</v>
      </c>
      <c r="P1256">
        <v>54</v>
      </c>
      <c r="Q1256" t="s">
        <v>29</v>
      </c>
      <c r="R1256">
        <v>5</v>
      </c>
      <c r="S1256">
        <v>0</v>
      </c>
      <c r="T1256">
        <v>0</v>
      </c>
      <c r="U1256">
        <v>0</v>
      </c>
      <c r="V1256" t="s">
        <v>29</v>
      </c>
      <c r="W1256" t="s">
        <v>29</v>
      </c>
      <c r="X1256" t="s">
        <v>29</v>
      </c>
      <c r="Y1256" t="s">
        <v>29</v>
      </c>
      <c r="Z1256" t="s">
        <v>29</v>
      </c>
    </row>
    <row r="1257" spans="1:26" x14ac:dyDescent="0.3">
      <c r="A1257" s="1">
        <v>41359</v>
      </c>
      <c r="B1257" t="s">
        <v>70</v>
      </c>
      <c r="C1257" t="s">
        <v>29</v>
      </c>
      <c r="D1257" t="s">
        <v>29</v>
      </c>
      <c r="E1257" t="s">
        <v>26</v>
      </c>
      <c r="F1257" t="s">
        <v>29</v>
      </c>
      <c r="G1257" t="s">
        <v>28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59</v>
      </c>
      <c r="N1257" t="str">
        <f>VLOOKUP(M1257, Table!$A$1:$B$26, 2, 0)</f>
        <v>Retailer</v>
      </c>
      <c r="O1257">
        <v>40</v>
      </c>
      <c r="P1257">
        <v>49</v>
      </c>
      <c r="Q1257" t="s">
        <v>29</v>
      </c>
      <c r="R1257">
        <v>4281</v>
      </c>
      <c r="S1257">
        <v>12</v>
      </c>
      <c r="T1257">
        <v>11</v>
      </c>
      <c r="U1257">
        <v>2.64</v>
      </c>
      <c r="V1257" t="s">
        <v>29</v>
      </c>
      <c r="W1257" t="s">
        <v>29</v>
      </c>
      <c r="X1257" t="s">
        <v>29</v>
      </c>
      <c r="Y1257" t="s">
        <v>29</v>
      </c>
      <c r="Z1257" t="s">
        <v>29</v>
      </c>
    </row>
    <row r="1258" spans="1:26" x14ac:dyDescent="0.3">
      <c r="A1258" s="1">
        <v>41360</v>
      </c>
      <c r="B1258" t="s">
        <v>70</v>
      </c>
      <c r="C1258" t="s">
        <v>29</v>
      </c>
      <c r="D1258" t="s">
        <v>29</v>
      </c>
      <c r="E1258" t="s">
        <v>26</v>
      </c>
      <c r="F1258" t="s">
        <v>29</v>
      </c>
      <c r="G1258" t="s">
        <v>28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59</v>
      </c>
      <c r="N1258" t="str">
        <f>VLOOKUP(M1258, Table!$A$1:$B$26, 2, 0)</f>
        <v>Retailer</v>
      </c>
      <c r="O1258">
        <v>40</v>
      </c>
      <c r="P1258">
        <v>49</v>
      </c>
      <c r="Q1258" t="s">
        <v>29</v>
      </c>
      <c r="R1258">
        <v>3038</v>
      </c>
      <c r="S1258">
        <v>17</v>
      </c>
      <c r="T1258">
        <v>17</v>
      </c>
      <c r="U1258">
        <v>2.92</v>
      </c>
      <c r="V1258" t="s">
        <v>29</v>
      </c>
      <c r="W1258" t="s">
        <v>29</v>
      </c>
      <c r="X1258" t="s">
        <v>29</v>
      </c>
      <c r="Y1258" t="s">
        <v>29</v>
      </c>
      <c r="Z1258" t="s">
        <v>29</v>
      </c>
    </row>
    <row r="1259" spans="1:26" x14ac:dyDescent="0.3">
      <c r="A1259" s="1">
        <v>41361</v>
      </c>
      <c r="B1259" t="s">
        <v>70</v>
      </c>
      <c r="C1259" t="s">
        <v>29</v>
      </c>
      <c r="D1259" t="s">
        <v>29</v>
      </c>
      <c r="E1259" t="s">
        <v>26</v>
      </c>
      <c r="F1259" t="s">
        <v>29</v>
      </c>
      <c r="G1259" t="s">
        <v>28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59</v>
      </c>
      <c r="N1259" t="str">
        <f>VLOOKUP(M1259, Table!$A$1:$B$26, 2, 0)</f>
        <v>Retailer</v>
      </c>
      <c r="O1259">
        <v>40</v>
      </c>
      <c r="P1259">
        <v>49</v>
      </c>
      <c r="Q1259" t="s">
        <v>29</v>
      </c>
      <c r="R1259">
        <v>2143</v>
      </c>
      <c r="S1259">
        <v>15</v>
      </c>
      <c r="T1259">
        <v>14</v>
      </c>
      <c r="U1259">
        <v>2.71</v>
      </c>
      <c r="V1259">
        <v>2</v>
      </c>
      <c r="W1259" t="s">
        <v>29</v>
      </c>
      <c r="X1259" t="s">
        <v>29</v>
      </c>
      <c r="Y1259" t="s">
        <v>29</v>
      </c>
      <c r="Z1259" t="s">
        <v>29</v>
      </c>
    </row>
    <row r="1260" spans="1:26" x14ac:dyDescent="0.3">
      <c r="A1260" s="1">
        <v>41359</v>
      </c>
      <c r="B1260" t="s">
        <v>70</v>
      </c>
      <c r="C1260" t="s">
        <v>29</v>
      </c>
      <c r="D1260" t="s">
        <v>29</v>
      </c>
      <c r="E1260" t="s">
        <v>26</v>
      </c>
      <c r="F1260" t="s">
        <v>29</v>
      </c>
      <c r="G1260" t="s">
        <v>28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50</v>
      </c>
      <c r="N1260" t="str">
        <f>VLOOKUP(M1260, Table!$A$1:$B$26, 2, 0)</f>
        <v>Department</v>
      </c>
      <c r="O1260">
        <v>50</v>
      </c>
      <c r="P1260">
        <v>54</v>
      </c>
      <c r="Q1260" t="s">
        <v>47</v>
      </c>
      <c r="R1260">
        <v>39</v>
      </c>
      <c r="S1260">
        <v>1</v>
      </c>
      <c r="T1260">
        <v>1</v>
      </c>
      <c r="U1260">
        <v>0.5</v>
      </c>
      <c r="V1260" t="s">
        <v>29</v>
      </c>
      <c r="W1260" t="s">
        <v>29</v>
      </c>
      <c r="X1260" t="s">
        <v>29</v>
      </c>
      <c r="Y1260" t="s">
        <v>29</v>
      </c>
      <c r="Z1260" t="s">
        <v>29</v>
      </c>
    </row>
    <row r="1261" spans="1:26" x14ac:dyDescent="0.3">
      <c r="A1261" s="1">
        <v>41360</v>
      </c>
      <c r="B1261" t="s">
        <v>70</v>
      </c>
      <c r="C1261" t="s">
        <v>29</v>
      </c>
      <c r="D1261" t="s">
        <v>29</v>
      </c>
      <c r="E1261" t="s">
        <v>26</v>
      </c>
      <c r="F1261" t="s">
        <v>29</v>
      </c>
      <c r="G1261" t="s">
        <v>28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50</v>
      </c>
      <c r="N1261" t="str">
        <f>VLOOKUP(M1261, Table!$A$1:$B$26, 2, 0)</f>
        <v>Department</v>
      </c>
      <c r="O1261">
        <v>50</v>
      </c>
      <c r="P1261">
        <v>54</v>
      </c>
      <c r="Q1261" t="s">
        <v>47</v>
      </c>
      <c r="R1261">
        <v>82</v>
      </c>
      <c r="S1261">
        <v>0</v>
      </c>
      <c r="T1261">
        <v>0</v>
      </c>
      <c r="U1261">
        <v>0.54</v>
      </c>
      <c r="V1261" t="s">
        <v>29</v>
      </c>
      <c r="W1261" t="s">
        <v>29</v>
      </c>
      <c r="X1261" t="s">
        <v>29</v>
      </c>
      <c r="Y1261" t="s">
        <v>29</v>
      </c>
      <c r="Z1261" t="s">
        <v>29</v>
      </c>
    </row>
    <row r="1262" spans="1:26" x14ac:dyDescent="0.3">
      <c r="A1262" s="1">
        <v>41361</v>
      </c>
      <c r="B1262" t="s">
        <v>70</v>
      </c>
      <c r="C1262" t="s">
        <v>29</v>
      </c>
      <c r="D1262" t="s">
        <v>29</v>
      </c>
      <c r="E1262" t="s">
        <v>26</v>
      </c>
      <c r="F1262" t="s">
        <v>29</v>
      </c>
      <c r="G1262" t="s">
        <v>28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50</v>
      </c>
      <c r="N1262" t="str">
        <f>VLOOKUP(M1262, Table!$A$1:$B$26, 2, 0)</f>
        <v>Department</v>
      </c>
      <c r="O1262">
        <v>50</v>
      </c>
      <c r="P1262">
        <v>54</v>
      </c>
      <c r="Q1262" t="s">
        <v>47</v>
      </c>
      <c r="R1262">
        <v>16</v>
      </c>
      <c r="S1262">
        <v>0</v>
      </c>
      <c r="T1262">
        <v>0</v>
      </c>
      <c r="U1262">
        <v>0.19</v>
      </c>
      <c r="V1262" t="s">
        <v>29</v>
      </c>
      <c r="W1262" t="s">
        <v>29</v>
      </c>
      <c r="X1262" t="s">
        <v>29</v>
      </c>
      <c r="Y1262" t="s">
        <v>29</v>
      </c>
      <c r="Z1262" t="s">
        <v>29</v>
      </c>
    </row>
    <row r="1263" spans="1:26" x14ac:dyDescent="0.3">
      <c r="A1263" s="1">
        <v>41359</v>
      </c>
      <c r="B1263" t="s">
        <v>70</v>
      </c>
      <c r="C1263" t="s">
        <v>29</v>
      </c>
      <c r="D1263" t="s">
        <v>29</v>
      </c>
      <c r="E1263" t="s">
        <v>26</v>
      </c>
      <c r="F1263" t="s">
        <v>29</v>
      </c>
      <c r="G1263" t="s">
        <v>28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38</v>
      </c>
      <c r="N1263" t="str">
        <f>VLOOKUP(M1263, Table!$A$1:$B$26, 2, 0)</f>
        <v>General</v>
      </c>
      <c r="O1263">
        <v>30</v>
      </c>
      <c r="P1263">
        <v>39</v>
      </c>
      <c r="Q1263" t="s">
        <v>47</v>
      </c>
      <c r="R1263">
        <v>103</v>
      </c>
      <c r="S1263">
        <v>0</v>
      </c>
      <c r="T1263">
        <v>0</v>
      </c>
      <c r="U1263">
        <v>0.56000000000000005</v>
      </c>
      <c r="V1263" t="s">
        <v>29</v>
      </c>
      <c r="W1263" t="s">
        <v>29</v>
      </c>
      <c r="X1263" t="s">
        <v>29</v>
      </c>
      <c r="Y1263" t="s">
        <v>29</v>
      </c>
      <c r="Z1263" t="s">
        <v>29</v>
      </c>
    </row>
    <row r="1264" spans="1:26" x14ac:dyDescent="0.3">
      <c r="A1264" s="1">
        <v>41360</v>
      </c>
      <c r="B1264" t="s">
        <v>70</v>
      </c>
      <c r="C1264" t="s">
        <v>29</v>
      </c>
      <c r="D1264" t="s">
        <v>29</v>
      </c>
      <c r="E1264" t="s">
        <v>26</v>
      </c>
      <c r="F1264" t="s">
        <v>29</v>
      </c>
      <c r="G1264" t="s">
        <v>28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38</v>
      </c>
      <c r="N1264" t="str">
        <f>VLOOKUP(M1264, Table!$A$1:$B$26, 2, 0)</f>
        <v>General</v>
      </c>
      <c r="O1264">
        <v>30</v>
      </c>
      <c r="P1264">
        <v>39</v>
      </c>
      <c r="Q1264" t="s">
        <v>47</v>
      </c>
      <c r="R1264">
        <v>129</v>
      </c>
      <c r="S1264">
        <v>0</v>
      </c>
      <c r="T1264">
        <v>0</v>
      </c>
      <c r="U1264">
        <v>0.55000000000000004</v>
      </c>
      <c r="V1264" t="s">
        <v>29</v>
      </c>
      <c r="W1264" t="s">
        <v>29</v>
      </c>
      <c r="X1264" t="s">
        <v>29</v>
      </c>
      <c r="Y1264" t="s">
        <v>29</v>
      </c>
      <c r="Z1264" t="s">
        <v>29</v>
      </c>
    </row>
    <row r="1265" spans="1:26" x14ac:dyDescent="0.3">
      <c r="A1265" s="1">
        <v>41361</v>
      </c>
      <c r="B1265" t="s">
        <v>70</v>
      </c>
      <c r="C1265" t="s">
        <v>29</v>
      </c>
      <c r="D1265" t="s">
        <v>29</v>
      </c>
      <c r="E1265" t="s">
        <v>26</v>
      </c>
      <c r="F1265" t="s">
        <v>29</v>
      </c>
      <c r="G1265" t="s">
        <v>28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38</v>
      </c>
      <c r="N1265" t="str">
        <f>VLOOKUP(M1265, Table!$A$1:$B$26, 2, 0)</f>
        <v>General</v>
      </c>
      <c r="O1265">
        <v>30</v>
      </c>
      <c r="P1265">
        <v>39</v>
      </c>
      <c r="Q1265" t="s">
        <v>47</v>
      </c>
      <c r="R1265">
        <v>57</v>
      </c>
      <c r="S1265">
        <v>0</v>
      </c>
      <c r="T1265">
        <v>0</v>
      </c>
      <c r="U1265">
        <v>0.27</v>
      </c>
      <c r="V1265" t="s">
        <v>29</v>
      </c>
      <c r="W1265" t="s">
        <v>29</v>
      </c>
      <c r="X1265" t="s">
        <v>29</v>
      </c>
      <c r="Y1265" t="s">
        <v>29</v>
      </c>
      <c r="Z1265" t="s">
        <v>29</v>
      </c>
    </row>
    <row r="1266" spans="1:26" x14ac:dyDescent="0.3">
      <c r="A1266" s="1">
        <v>41359</v>
      </c>
      <c r="B1266" t="s">
        <v>70</v>
      </c>
      <c r="C1266" t="s">
        <v>29</v>
      </c>
      <c r="D1266" t="s">
        <v>29</v>
      </c>
      <c r="E1266" t="s">
        <v>26</v>
      </c>
      <c r="F1266" t="s">
        <v>29</v>
      </c>
      <c r="G1266" t="s">
        <v>28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44</v>
      </c>
      <c r="N1266" t="str">
        <f>VLOOKUP(M1266, Table!$A$1:$B$26, 2, 0)</f>
        <v>Department</v>
      </c>
      <c r="O1266">
        <v>30</v>
      </c>
      <c r="P1266">
        <v>39</v>
      </c>
      <c r="Q1266" t="s">
        <v>45</v>
      </c>
      <c r="R1266">
        <v>318</v>
      </c>
      <c r="S1266">
        <v>1</v>
      </c>
      <c r="T1266">
        <v>1</v>
      </c>
      <c r="U1266">
        <v>1.48</v>
      </c>
      <c r="V1266" t="s">
        <v>29</v>
      </c>
      <c r="W1266" t="s">
        <v>29</v>
      </c>
      <c r="X1266" t="s">
        <v>29</v>
      </c>
      <c r="Y1266" t="s">
        <v>29</v>
      </c>
      <c r="Z1266" t="s">
        <v>29</v>
      </c>
    </row>
    <row r="1267" spans="1:26" x14ac:dyDescent="0.3">
      <c r="A1267" s="1">
        <v>41360</v>
      </c>
      <c r="B1267" t="s">
        <v>70</v>
      </c>
      <c r="C1267" t="s">
        <v>29</v>
      </c>
      <c r="D1267" t="s">
        <v>29</v>
      </c>
      <c r="E1267" t="s">
        <v>26</v>
      </c>
      <c r="F1267" t="s">
        <v>29</v>
      </c>
      <c r="G1267" t="s">
        <v>28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44</v>
      </c>
      <c r="N1267" t="str">
        <f>VLOOKUP(M1267, Table!$A$1:$B$26, 2, 0)</f>
        <v>Department</v>
      </c>
      <c r="O1267">
        <v>30</v>
      </c>
      <c r="P1267">
        <v>39</v>
      </c>
      <c r="Q1267" t="s">
        <v>45</v>
      </c>
      <c r="R1267">
        <v>4</v>
      </c>
      <c r="S1267">
        <v>0</v>
      </c>
      <c r="T1267">
        <v>0</v>
      </c>
      <c r="U1267">
        <v>0.02</v>
      </c>
      <c r="V1267" t="s">
        <v>29</v>
      </c>
      <c r="W1267" t="s">
        <v>29</v>
      </c>
      <c r="X1267" t="s">
        <v>29</v>
      </c>
      <c r="Y1267" t="s">
        <v>29</v>
      </c>
      <c r="Z1267" t="s">
        <v>29</v>
      </c>
    </row>
    <row r="1268" spans="1:26" x14ac:dyDescent="0.3">
      <c r="A1268" s="1">
        <v>41359</v>
      </c>
      <c r="B1268" t="s">
        <v>70</v>
      </c>
      <c r="C1268" t="s">
        <v>29</v>
      </c>
      <c r="D1268" t="s">
        <v>29</v>
      </c>
      <c r="E1268" t="s">
        <v>26</v>
      </c>
      <c r="F1268" t="s">
        <v>29</v>
      </c>
      <c r="G1268" t="s">
        <v>28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63</v>
      </c>
      <c r="N1268" t="str">
        <f>VLOOKUP(M1268, Table!$A$1:$B$26, 2, 0)</f>
        <v>Retailer</v>
      </c>
      <c r="O1268">
        <v>25</v>
      </c>
      <c r="P1268">
        <v>29</v>
      </c>
      <c r="Q1268" t="s">
        <v>47</v>
      </c>
      <c r="R1268">
        <v>29</v>
      </c>
      <c r="S1268">
        <v>1</v>
      </c>
      <c r="T1268">
        <v>0</v>
      </c>
      <c r="U1268">
        <v>0.25</v>
      </c>
      <c r="V1268" t="s">
        <v>29</v>
      </c>
      <c r="W1268" t="s">
        <v>29</v>
      </c>
      <c r="X1268" t="s">
        <v>29</v>
      </c>
      <c r="Y1268" t="s">
        <v>29</v>
      </c>
      <c r="Z1268" t="s">
        <v>29</v>
      </c>
    </row>
    <row r="1269" spans="1:26" x14ac:dyDescent="0.3">
      <c r="A1269" s="1">
        <v>41360</v>
      </c>
      <c r="B1269" t="s">
        <v>70</v>
      </c>
      <c r="C1269" t="s">
        <v>29</v>
      </c>
      <c r="D1269" t="s">
        <v>29</v>
      </c>
      <c r="E1269" t="s">
        <v>26</v>
      </c>
      <c r="F1269" t="s">
        <v>29</v>
      </c>
      <c r="G1269" t="s">
        <v>28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63</v>
      </c>
      <c r="N1269" t="str">
        <f>VLOOKUP(M1269, Table!$A$1:$B$26, 2, 0)</f>
        <v>Retailer</v>
      </c>
      <c r="O1269">
        <v>25</v>
      </c>
      <c r="P1269">
        <v>29</v>
      </c>
      <c r="Q1269" t="s">
        <v>47</v>
      </c>
      <c r="R1269">
        <v>12</v>
      </c>
      <c r="S1269">
        <v>1</v>
      </c>
      <c r="T1269">
        <v>0</v>
      </c>
      <c r="U1269">
        <v>0.05</v>
      </c>
      <c r="V1269">
        <v>5</v>
      </c>
      <c r="W1269" t="s">
        <v>29</v>
      </c>
      <c r="X1269" t="s">
        <v>29</v>
      </c>
      <c r="Y1269" t="s">
        <v>29</v>
      </c>
      <c r="Z1269" t="s">
        <v>29</v>
      </c>
    </row>
    <row r="1270" spans="1:26" x14ac:dyDescent="0.3">
      <c r="A1270" s="1">
        <v>41359</v>
      </c>
      <c r="B1270" t="s">
        <v>70</v>
      </c>
      <c r="C1270" t="s">
        <v>29</v>
      </c>
      <c r="D1270" t="s">
        <v>29</v>
      </c>
      <c r="E1270" t="s">
        <v>26</v>
      </c>
      <c r="F1270" t="s">
        <v>29</v>
      </c>
      <c r="G1270" t="s">
        <v>28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59</v>
      </c>
      <c r="N1270" t="str">
        <f>VLOOKUP(M1270, Table!$A$1:$B$26, 2, 0)</f>
        <v>Retailer</v>
      </c>
      <c r="O1270">
        <v>30</v>
      </c>
      <c r="P1270">
        <v>39</v>
      </c>
      <c r="Q1270" t="s">
        <v>45</v>
      </c>
      <c r="R1270">
        <v>96</v>
      </c>
      <c r="S1270">
        <v>1</v>
      </c>
      <c r="T1270">
        <v>0</v>
      </c>
      <c r="U1270">
        <v>0.45</v>
      </c>
      <c r="V1270" t="s">
        <v>29</v>
      </c>
      <c r="W1270" t="s">
        <v>29</v>
      </c>
      <c r="X1270" t="s">
        <v>29</v>
      </c>
      <c r="Y1270" t="s">
        <v>29</v>
      </c>
      <c r="Z1270" t="s">
        <v>29</v>
      </c>
    </row>
    <row r="1271" spans="1:26" x14ac:dyDescent="0.3">
      <c r="A1271" s="1">
        <v>41359</v>
      </c>
      <c r="B1271" t="s">
        <v>70</v>
      </c>
      <c r="C1271" t="s">
        <v>29</v>
      </c>
      <c r="D1271" t="s">
        <v>29</v>
      </c>
      <c r="E1271" t="s">
        <v>26</v>
      </c>
      <c r="F1271" t="s">
        <v>29</v>
      </c>
      <c r="G1271" t="s">
        <v>28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56</v>
      </c>
      <c r="N1271" t="str">
        <f>VLOOKUP(M1271, Table!$A$1:$B$26, 2, 0)</f>
        <v>eCom</v>
      </c>
      <c r="O1271">
        <v>25</v>
      </c>
      <c r="P1271">
        <v>29</v>
      </c>
      <c r="Q1271" t="s">
        <v>47</v>
      </c>
      <c r="R1271">
        <v>33</v>
      </c>
      <c r="S1271">
        <v>0</v>
      </c>
      <c r="T1271">
        <v>0</v>
      </c>
      <c r="U1271">
        <v>0.22</v>
      </c>
      <c r="V1271" t="s">
        <v>29</v>
      </c>
      <c r="W1271" t="s">
        <v>29</v>
      </c>
      <c r="X1271" t="s">
        <v>29</v>
      </c>
      <c r="Y1271" t="s">
        <v>29</v>
      </c>
      <c r="Z1271" t="s">
        <v>29</v>
      </c>
    </row>
    <row r="1272" spans="1:26" x14ac:dyDescent="0.3">
      <c r="A1272" s="1">
        <v>41360</v>
      </c>
      <c r="B1272" t="s">
        <v>70</v>
      </c>
      <c r="C1272" t="s">
        <v>29</v>
      </c>
      <c r="D1272" t="s">
        <v>29</v>
      </c>
      <c r="E1272" t="s">
        <v>26</v>
      </c>
      <c r="F1272" t="s">
        <v>29</v>
      </c>
      <c r="G1272" t="s">
        <v>28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56</v>
      </c>
      <c r="N1272" t="str">
        <f>VLOOKUP(M1272, Table!$A$1:$B$26, 2, 0)</f>
        <v>eCom</v>
      </c>
      <c r="O1272">
        <v>25</v>
      </c>
      <c r="P1272">
        <v>29</v>
      </c>
      <c r="Q1272" t="s">
        <v>47</v>
      </c>
      <c r="R1272">
        <v>4</v>
      </c>
      <c r="S1272">
        <v>0</v>
      </c>
      <c r="T1272">
        <v>0</v>
      </c>
      <c r="U1272">
        <v>0.01</v>
      </c>
      <c r="V1272" t="s">
        <v>29</v>
      </c>
      <c r="W1272" t="s">
        <v>29</v>
      </c>
      <c r="X1272" t="s">
        <v>29</v>
      </c>
      <c r="Y1272" t="s">
        <v>29</v>
      </c>
      <c r="Z1272" t="s">
        <v>29</v>
      </c>
    </row>
    <row r="1273" spans="1:26" x14ac:dyDescent="0.3">
      <c r="A1273" s="1">
        <v>41361</v>
      </c>
      <c r="B1273" t="s">
        <v>70</v>
      </c>
      <c r="C1273" t="s">
        <v>29</v>
      </c>
      <c r="D1273" t="s">
        <v>29</v>
      </c>
      <c r="E1273" t="s">
        <v>26</v>
      </c>
      <c r="F1273" t="s">
        <v>29</v>
      </c>
      <c r="G1273" t="s">
        <v>28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56</v>
      </c>
      <c r="N1273" t="str">
        <f>VLOOKUP(M1273, Table!$A$1:$B$26, 2, 0)</f>
        <v>eCom</v>
      </c>
      <c r="O1273">
        <v>25</v>
      </c>
      <c r="P1273">
        <v>29</v>
      </c>
      <c r="Q1273" t="s">
        <v>47</v>
      </c>
      <c r="R1273">
        <v>16</v>
      </c>
      <c r="S1273">
        <v>0</v>
      </c>
      <c r="T1273">
        <v>0</v>
      </c>
      <c r="U1273">
        <v>7.0000000000000007E-2</v>
      </c>
      <c r="V1273" t="s">
        <v>29</v>
      </c>
      <c r="W1273" t="s">
        <v>29</v>
      </c>
      <c r="X1273" t="s">
        <v>29</v>
      </c>
      <c r="Y1273" t="s">
        <v>29</v>
      </c>
      <c r="Z1273" t="s">
        <v>29</v>
      </c>
    </row>
    <row r="1274" spans="1:26" x14ac:dyDescent="0.3">
      <c r="A1274" s="1">
        <v>41359</v>
      </c>
      <c r="B1274" t="s">
        <v>70</v>
      </c>
      <c r="C1274" t="s">
        <v>29</v>
      </c>
      <c r="D1274" t="s">
        <v>29</v>
      </c>
      <c r="E1274" t="s">
        <v>26</v>
      </c>
      <c r="F1274" t="s">
        <v>29</v>
      </c>
      <c r="G1274" t="s">
        <v>28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58</v>
      </c>
      <c r="N1274" t="str">
        <f>VLOOKUP(M1274, Table!$A$1:$B$26, 2, 0)</f>
        <v>High End</v>
      </c>
      <c r="O1274">
        <v>25</v>
      </c>
      <c r="P1274">
        <v>29</v>
      </c>
      <c r="Q1274" t="s">
        <v>47</v>
      </c>
      <c r="R1274">
        <v>2</v>
      </c>
      <c r="S1274">
        <v>0</v>
      </c>
      <c r="T1274">
        <v>0</v>
      </c>
      <c r="U1274">
        <v>0.01</v>
      </c>
      <c r="V1274" t="s">
        <v>29</v>
      </c>
      <c r="W1274" t="s">
        <v>29</v>
      </c>
      <c r="X1274" t="s">
        <v>29</v>
      </c>
      <c r="Y1274" t="s">
        <v>29</v>
      </c>
      <c r="Z1274" t="s">
        <v>29</v>
      </c>
    </row>
    <row r="1275" spans="1:26" x14ac:dyDescent="0.3">
      <c r="A1275" s="1">
        <v>41360</v>
      </c>
      <c r="B1275" t="s">
        <v>70</v>
      </c>
      <c r="C1275" t="s">
        <v>29</v>
      </c>
      <c r="D1275" t="s">
        <v>29</v>
      </c>
      <c r="E1275" t="s">
        <v>26</v>
      </c>
      <c r="F1275" t="s">
        <v>29</v>
      </c>
      <c r="G1275" t="s">
        <v>28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58</v>
      </c>
      <c r="N1275" t="str">
        <f>VLOOKUP(M1275, Table!$A$1:$B$26, 2, 0)</f>
        <v>High End</v>
      </c>
      <c r="O1275">
        <v>25</v>
      </c>
      <c r="P1275">
        <v>29</v>
      </c>
      <c r="Q1275" t="s">
        <v>47</v>
      </c>
      <c r="R1275">
        <v>14</v>
      </c>
      <c r="S1275">
        <v>0</v>
      </c>
      <c r="T1275">
        <v>0</v>
      </c>
      <c r="U1275">
        <v>0.15</v>
      </c>
      <c r="V1275" t="s">
        <v>29</v>
      </c>
      <c r="W1275" t="s">
        <v>29</v>
      </c>
      <c r="X1275" t="s">
        <v>29</v>
      </c>
      <c r="Y1275" t="s">
        <v>29</v>
      </c>
      <c r="Z1275" t="s">
        <v>29</v>
      </c>
    </row>
    <row r="1276" spans="1:26" x14ac:dyDescent="0.3">
      <c r="A1276" s="1">
        <v>41361</v>
      </c>
      <c r="B1276" t="s">
        <v>70</v>
      </c>
      <c r="C1276" t="s">
        <v>29</v>
      </c>
      <c r="D1276" t="s">
        <v>29</v>
      </c>
      <c r="E1276" t="s">
        <v>26</v>
      </c>
      <c r="F1276" t="s">
        <v>29</v>
      </c>
      <c r="G1276" t="s">
        <v>28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58</v>
      </c>
      <c r="N1276" t="str">
        <f>VLOOKUP(M1276, Table!$A$1:$B$26, 2, 0)</f>
        <v>High End</v>
      </c>
      <c r="O1276">
        <v>25</v>
      </c>
      <c r="P1276">
        <v>29</v>
      </c>
      <c r="Q1276" t="s">
        <v>47</v>
      </c>
      <c r="R1276">
        <v>4</v>
      </c>
      <c r="S1276">
        <v>0</v>
      </c>
      <c r="T1276">
        <v>0</v>
      </c>
      <c r="U1276">
        <v>0.05</v>
      </c>
      <c r="V1276" t="s">
        <v>29</v>
      </c>
      <c r="W1276" t="s">
        <v>29</v>
      </c>
      <c r="X1276" t="s">
        <v>29</v>
      </c>
      <c r="Y1276" t="s">
        <v>29</v>
      </c>
      <c r="Z1276" t="s">
        <v>29</v>
      </c>
    </row>
    <row r="1277" spans="1:26" x14ac:dyDescent="0.3">
      <c r="A1277" s="1">
        <v>41359</v>
      </c>
      <c r="B1277" t="s">
        <v>70</v>
      </c>
      <c r="C1277" t="s">
        <v>29</v>
      </c>
      <c r="D1277" t="s">
        <v>29</v>
      </c>
      <c r="E1277" t="s">
        <v>26</v>
      </c>
      <c r="F1277" t="s">
        <v>29</v>
      </c>
      <c r="G1277" t="s">
        <v>28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59</v>
      </c>
      <c r="N1277" t="str">
        <f>VLOOKUP(M1277, Table!$A$1:$B$26, 2, 0)</f>
        <v>Retailer</v>
      </c>
      <c r="O1277">
        <v>50</v>
      </c>
      <c r="P1277">
        <v>54</v>
      </c>
      <c r="Q1277" t="s">
        <v>29</v>
      </c>
      <c r="R1277">
        <v>126</v>
      </c>
      <c r="S1277">
        <v>0</v>
      </c>
      <c r="T1277">
        <v>0</v>
      </c>
      <c r="U1277">
        <v>0.1</v>
      </c>
      <c r="V1277" t="s">
        <v>29</v>
      </c>
      <c r="W1277" t="s">
        <v>29</v>
      </c>
      <c r="X1277" t="s">
        <v>29</v>
      </c>
      <c r="Y1277" t="s">
        <v>29</v>
      </c>
      <c r="Z1277" t="s">
        <v>29</v>
      </c>
    </row>
    <row r="1278" spans="1:26" x14ac:dyDescent="0.3">
      <c r="A1278" s="1">
        <v>41359</v>
      </c>
      <c r="B1278" t="s">
        <v>70</v>
      </c>
      <c r="C1278" t="s">
        <v>29</v>
      </c>
      <c r="D1278" t="s">
        <v>29</v>
      </c>
      <c r="E1278" t="s">
        <v>26</v>
      </c>
      <c r="F1278" t="s">
        <v>29</v>
      </c>
      <c r="G1278" t="s">
        <v>28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43</v>
      </c>
      <c r="N1278" t="str">
        <f>VLOOKUP(M1278, Table!$A$1:$B$26, 2, 0)</f>
        <v>Department</v>
      </c>
      <c r="O1278">
        <v>50</v>
      </c>
      <c r="P1278">
        <v>54</v>
      </c>
      <c r="Q1278" t="s">
        <v>29</v>
      </c>
      <c r="R1278">
        <v>1326</v>
      </c>
      <c r="S1278">
        <v>1</v>
      </c>
      <c r="T1278">
        <v>1</v>
      </c>
      <c r="U1278">
        <v>0.75</v>
      </c>
      <c r="V1278" t="s">
        <v>29</v>
      </c>
      <c r="W1278" t="s">
        <v>29</v>
      </c>
      <c r="X1278" t="s">
        <v>29</v>
      </c>
      <c r="Y1278" t="s">
        <v>29</v>
      </c>
      <c r="Z1278" t="s">
        <v>29</v>
      </c>
    </row>
    <row r="1279" spans="1:26" x14ac:dyDescent="0.3">
      <c r="A1279" s="1">
        <v>41360</v>
      </c>
      <c r="B1279" t="s">
        <v>70</v>
      </c>
      <c r="C1279" t="s">
        <v>29</v>
      </c>
      <c r="D1279" t="s">
        <v>29</v>
      </c>
      <c r="E1279" t="s">
        <v>26</v>
      </c>
      <c r="F1279" t="s">
        <v>29</v>
      </c>
      <c r="G1279" t="s">
        <v>28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43</v>
      </c>
      <c r="N1279" t="str">
        <f>VLOOKUP(M1279, Table!$A$1:$B$26, 2, 0)</f>
        <v>Department</v>
      </c>
      <c r="O1279">
        <v>50</v>
      </c>
      <c r="P1279">
        <v>54</v>
      </c>
      <c r="Q1279" t="s">
        <v>29</v>
      </c>
      <c r="R1279">
        <v>146</v>
      </c>
      <c r="S1279">
        <v>0</v>
      </c>
      <c r="T1279">
        <v>0</v>
      </c>
      <c r="U1279">
        <v>0.06</v>
      </c>
      <c r="V1279" t="s">
        <v>29</v>
      </c>
      <c r="W1279" t="s">
        <v>29</v>
      </c>
      <c r="X1279" t="s">
        <v>29</v>
      </c>
      <c r="Y1279" t="s">
        <v>29</v>
      </c>
      <c r="Z1279" t="s">
        <v>29</v>
      </c>
    </row>
    <row r="1280" spans="1:26" x14ac:dyDescent="0.3">
      <c r="A1280" s="1">
        <v>41361</v>
      </c>
      <c r="B1280" t="s">
        <v>70</v>
      </c>
      <c r="C1280" t="s">
        <v>29</v>
      </c>
      <c r="D1280" t="s">
        <v>29</v>
      </c>
      <c r="E1280" t="s">
        <v>26</v>
      </c>
      <c r="F1280" t="s">
        <v>29</v>
      </c>
      <c r="G1280" t="s">
        <v>28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43</v>
      </c>
      <c r="N1280" t="str">
        <f>VLOOKUP(M1280, Table!$A$1:$B$26, 2, 0)</f>
        <v>Department</v>
      </c>
      <c r="O1280">
        <v>50</v>
      </c>
      <c r="P1280">
        <v>54</v>
      </c>
      <c r="Q1280" t="s">
        <v>29</v>
      </c>
      <c r="R1280">
        <v>285</v>
      </c>
      <c r="S1280">
        <v>0</v>
      </c>
      <c r="T1280">
        <v>0</v>
      </c>
      <c r="U1280">
        <v>0.2</v>
      </c>
      <c r="V1280" t="s">
        <v>29</v>
      </c>
      <c r="W1280" t="s">
        <v>29</v>
      </c>
      <c r="X1280" t="s">
        <v>29</v>
      </c>
      <c r="Y1280" t="s">
        <v>29</v>
      </c>
      <c r="Z1280" t="s">
        <v>29</v>
      </c>
    </row>
    <row r="1281" spans="1:26" x14ac:dyDescent="0.3">
      <c r="A1281" s="1">
        <v>41359</v>
      </c>
      <c r="B1281" t="s">
        <v>70</v>
      </c>
      <c r="C1281" t="s">
        <v>29</v>
      </c>
      <c r="D1281" t="s">
        <v>29</v>
      </c>
      <c r="E1281" t="s">
        <v>26</v>
      </c>
      <c r="F1281" t="s">
        <v>29</v>
      </c>
      <c r="G1281" t="s">
        <v>28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57</v>
      </c>
      <c r="N1281" t="str">
        <f>VLOOKUP(M1281, Table!$A$1:$B$26, 2, 0)</f>
        <v>High End</v>
      </c>
      <c r="O1281">
        <v>25</v>
      </c>
      <c r="P1281">
        <v>29</v>
      </c>
      <c r="Q1281" t="s">
        <v>47</v>
      </c>
      <c r="R1281">
        <v>155</v>
      </c>
      <c r="S1281">
        <v>1</v>
      </c>
      <c r="T1281">
        <v>1</v>
      </c>
      <c r="U1281">
        <v>1.02</v>
      </c>
      <c r="V1281" t="s">
        <v>29</v>
      </c>
      <c r="W1281" t="s">
        <v>29</v>
      </c>
      <c r="X1281" t="s">
        <v>29</v>
      </c>
      <c r="Y1281" t="s">
        <v>29</v>
      </c>
      <c r="Z1281" t="s">
        <v>29</v>
      </c>
    </row>
    <row r="1282" spans="1:26" x14ac:dyDescent="0.3">
      <c r="A1282" s="1">
        <v>41360</v>
      </c>
      <c r="B1282" t="s">
        <v>70</v>
      </c>
      <c r="C1282" t="s">
        <v>29</v>
      </c>
      <c r="D1282" t="s">
        <v>29</v>
      </c>
      <c r="E1282" t="s">
        <v>26</v>
      </c>
      <c r="F1282" t="s">
        <v>29</v>
      </c>
      <c r="G1282" t="s">
        <v>28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57</v>
      </c>
      <c r="N1282" t="str">
        <f>VLOOKUP(M1282, Table!$A$1:$B$26, 2, 0)</f>
        <v>High End</v>
      </c>
      <c r="O1282">
        <v>25</v>
      </c>
      <c r="P1282">
        <v>29</v>
      </c>
      <c r="Q1282" t="s">
        <v>47</v>
      </c>
      <c r="R1282">
        <v>402</v>
      </c>
      <c r="S1282">
        <v>12</v>
      </c>
      <c r="T1282">
        <v>11</v>
      </c>
      <c r="U1282">
        <v>1.91</v>
      </c>
      <c r="V1282" t="s">
        <v>29</v>
      </c>
      <c r="W1282" t="s">
        <v>29</v>
      </c>
      <c r="X1282" t="s">
        <v>29</v>
      </c>
      <c r="Y1282" t="s">
        <v>29</v>
      </c>
      <c r="Z1282" t="s">
        <v>29</v>
      </c>
    </row>
    <row r="1283" spans="1:26" x14ac:dyDescent="0.3">
      <c r="A1283" s="1">
        <v>41361</v>
      </c>
      <c r="B1283" t="s">
        <v>70</v>
      </c>
      <c r="C1283" t="s">
        <v>29</v>
      </c>
      <c r="D1283" t="s">
        <v>29</v>
      </c>
      <c r="E1283" t="s">
        <v>26</v>
      </c>
      <c r="F1283" t="s">
        <v>29</v>
      </c>
      <c r="G1283" t="s">
        <v>28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57</v>
      </c>
      <c r="N1283" t="str">
        <f>VLOOKUP(M1283, Table!$A$1:$B$26, 2, 0)</f>
        <v>High End</v>
      </c>
      <c r="O1283">
        <v>25</v>
      </c>
      <c r="P1283">
        <v>29</v>
      </c>
      <c r="Q1283" t="s">
        <v>47</v>
      </c>
      <c r="R1283">
        <v>573</v>
      </c>
      <c r="S1283">
        <v>9</v>
      </c>
      <c r="T1283">
        <v>6</v>
      </c>
      <c r="U1283">
        <v>2.87</v>
      </c>
      <c r="V1283">
        <v>1</v>
      </c>
      <c r="W1283" t="s">
        <v>29</v>
      </c>
      <c r="X1283" t="s">
        <v>29</v>
      </c>
      <c r="Y1283" t="s">
        <v>29</v>
      </c>
      <c r="Z1283" t="s">
        <v>29</v>
      </c>
    </row>
    <row r="1284" spans="1:26" x14ac:dyDescent="0.3">
      <c r="A1284" s="1">
        <v>41359</v>
      </c>
      <c r="B1284" t="s">
        <v>70</v>
      </c>
      <c r="C1284" t="s">
        <v>29</v>
      </c>
      <c r="D1284" t="s">
        <v>29</v>
      </c>
      <c r="E1284" t="s">
        <v>26</v>
      </c>
      <c r="F1284" t="s">
        <v>29</v>
      </c>
      <c r="G1284" t="s">
        <v>28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50</v>
      </c>
      <c r="N1284" t="str">
        <f>VLOOKUP(M1284, Table!$A$1:$B$26, 2, 0)</f>
        <v>Department</v>
      </c>
      <c r="O1284">
        <v>40</v>
      </c>
      <c r="P1284">
        <v>49</v>
      </c>
      <c r="Q1284" t="s">
        <v>47</v>
      </c>
      <c r="R1284">
        <v>43</v>
      </c>
      <c r="S1284">
        <v>0</v>
      </c>
      <c r="T1284">
        <v>0</v>
      </c>
      <c r="U1284">
        <v>0.37</v>
      </c>
      <c r="V1284" t="s">
        <v>29</v>
      </c>
      <c r="W1284" t="s">
        <v>29</v>
      </c>
      <c r="X1284" t="s">
        <v>29</v>
      </c>
      <c r="Y1284" t="s">
        <v>29</v>
      </c>
      <c r="Z1284" t="s">
        <v>29</v>
      </c>
    </row>
    <row r="1285" spans="1:26" x14ac:dyDescent="0.3">
      <c r="A1285" s="1">
        <v>41360</v>
      </c>
      <c r="B1285" t="s">
        <v>70</v>
      </c>
      <c r="C1285" t="s">
        <v>29</v>
      </c>
      <c r="D1285" t="s">
        <v>29</v>
      </c>
      <c r="E1285" t="s">
        <v>26</v>
      </c>
      <c r="F1285" t="s">
        <v>29</v>
      </c>
      <c r="G1285" t="s">
        <v>28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50</v>
      </c>
      <c r="N1285" t="str">
        <f>VLOOKUP(M1285, Table!$A$1:$B$26, 2, 0)</f>
        <v>Department</v>
      </c>
      <c r="O1285">
        <v>40</v>
      </c>
      <c r="P1285">
        <v>49</v>
      </c>
      <c r="Q1285" t="s">
        <v>47</v>
      </c>
      <c r="R1285">
        <v>152</v>
      </c>
      <c r="S1285">
        <v>2</v>
      </c>
      <c r="T1285">
        <v>2</v>
      </c>
      <c r="U1285">
        <v>0.91</v>
      </c>
      <c r="V1285" t="s">
        <v>29</v>
      </c>
      <c r="W1285" t="s">
        <v>29</v>
      </c>
      <c r="X1285" t="s">
        <v>29</v>
      </c>
      <c r="Y1285" t="s">
        <v>29</v>
      </c>
      <c r="Z1285" t="s">
        <v>29</v>
      </c>
    </row>
    <row r="1286" spans="1:26" x14ac:dyDescent="0.3">
      <c r="A1286" s="1">
        <v>41361</v>
      </c>
      <c r="B1286" t="s">
        <v>70</v>
      </c>
      <c r="C1286" t="s">
        <v>29</v>
      </c>
      <c r="D1286" t="s">
        <v>29</v>
      </c>
      <c r="E1286" t="s">
        <v>26</v>
      </c>
      <c r="F1286" t="s">
        <v>29</v>
      </c>
      <c r="G1286" t="s">
        <v>28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50</v>
      </c>
      <c r="N1286" t="str">
        <f>VLOOKUP(M1286, Table!$A$1:$B$26, 2, 0)</f>
        <v>Department</v>
      </c>
      <c r="O1286">
        <v>40</v>
      </c>
      <c r="P1286">
        <v>49</v>
      </c>
      <c r="Q1286" t="s">
        <v>47</v>
      </c>
      <c r="R1286">
        <v>292</v>
      </c>
      <c r="S1286">
        <v>4</v>
      </c>
      <c r="T1286">
        <v>4</v>
      </c>
      <c r="U1286">
        <v>1.74</v>
      </c>
      <c r="V1286" t="s">
        <v>29</v>
      </c>
      <c r="W1286" t="s">
        <v>29</v>
      </c>
      <c r="X1286" t="s">
        <v>29</v>
      </c>
      <c r="Y1286" t="s">
        <v>29</v>
      </c>
      <c r="Z1286" t="s">
        <v>29</v>
      </c>
    </row>
    <row r="1287" spans="1:26" x14ac:dyDescent="0.3">
      <c r="A1287" s="1">
        <v>41359</v>
      </c>
      <c r="B1287" t="s">
        <v>70</v>
      </c>
      <c r="C1287" t="s">
        <v>29</v>
      </c>
      <c r="D1287" t="s">
        <v>29</v>
      </c>
      <c r="E1287" t="s">
        <v>26</v>
      </c>
      <c r="F1287" t="s">
        <v>29</v>
      </c>
      <c r="G1287" t="s">
        <v>28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57</v>
      </c>
      <c r="N1287" t="str">
        <f>VLOOKUP(M1287, Table!$A$1:$B$26, 2, 0)</f>
        <v>High End</v>
      </c>
      <c r="O1287">
        <v>30</v>
      </c>
      <c r="P1287">
        <v>39</v>
      </c>
      <c r="Q1287" t="s">
        <v>29</v>
      </c>
      <c r="R1287">
        <v>2040</v>
      </c>
      <c r="S1287">
        <v>3</v>
      </c>
      <c r="T1287">
        <v>2</v>
      </c>
      <c r="U1287">
        <v>0.82</v>
      </c>
      <c r="V1287" t="s">
        <v>29</v>
      </c>
      <c r="W1287" t="s">
        <v>29</v>
      </c>
      <c r="X1287" t="s">
        <v>29</v>
      </c>
      <c r="Y1287" t="s">
        <v>29</v>
      </c>
      <c r="Z1287" t="s">
        <v>29</v>
      </c>
    </row>
    <row r="1288" spans="1:26" x14ac:dyDescent="0.3">
      <c r="A1288" s="1">
        <v>41360</v>
      </c>
      <c r="B1288" t="s">
        <v>70</v>
      </c>
      <c r="C1288" t="s">
        <v>29</v>
      </c>
      <c r="D1288" t="s">
        <v>29</v>
      </c>
      <c r="E1288" t="s">
        <v>26</v>
      </c>
      <c r="F1288" t="s">
        <v>29</v>
      </c>
      <c r="G1288" t="s">
        <v>28</v>
      </c>
      <c r="H1288" t="s">
        <v>29</v>
      </c>
      <c r="I1288" t="s">
        <v>29</v>
      </c>
      <c r="J1288" t="s">
        <v>29</v>
      </c>
      <c r="K1288" t="s">
        <v>29</v>
      </c>
      <c r="L1288" t="s">
        <v>29</v>
      </c>
      <c r="M1288" t="s">
        <v>57</v>
      </c>
      <c r="N1288" t="str">
        <f>VLOOKUP(M1288, Table!$A$1:$B$26, 2, 0)</f>
        <v>High End</v>
      </c>
      <c r="O1288">
        <v>30</v>
      </c>
      <c r="P1288">
        <v>39</v>
      </c>
      <c r="Q1288" t="s">
        <v>29</v>
      </c>
      <c r="R1288">
        <v>1</v>
      </c>
      <c r="S1288">
        <v>0</v>
      </c>
      <c r="T1288">
        <v>0</v>
      </c>
      <c r="U1288">
        <v>0</v>
      </c>
      <c r="V1288" t="s">
        <v>29</v>
      </c>
      <c r="W1288" t="s">
        <v>29</v>
      </c>
      <c r="X1288" t="s">
        <v>29</v>
      </c>
      <c r="Y1288" t="s">
        <v>29</v>
      </c>
      <c r="Z1288" t="s">
        <v>29</v>
      </c>
    </row>
    <row r="1289" spans="1:26" x14ac:dyDescent="0.3">
      <c r="A1289" s="1">
        <v>41361</v>
      </c>
      <c r="B1289" t="s">
        <v>70</v>
      </c>
      <c r="C1289" t="s">
        <v>29</v>
      </c>
      <c r="D1289" t="s">
        <v>29</v>
      </c>
      <c r="E1289" t="s">
        <v>26</v>
      </c>
      <c r="F1289" t="s">
        <v>29</v>
      </c>
      <c r="G1289" t="s">
        <v>28</v>
      </c>
      <c r="H1289" t="s">
        <v>29</v>
      </c>
      <c r="I1289" t="s">
        <v>29</v>
      </c>
      <c r="J1289" t="s">
        <v>29</v>
      </c>
      <c r="K1289" t="s">
        <v>29</v>
      </c>
      <c r="L1289" t="s">
        <v>29</v>
      </c>
      <c r="M1289" t="s">
        <v>57</v>
      </c>
      <c r="N1289" t="str">
        <f>VLOOKUP(M1289, Table!$A$1:$B$26, 2, 0)</f>
        <v>High End</v>
      </c>
      <c r="O1289">
        <v>30</v>
      </c>
      <c r="P1289">
        <v>39</v>
      </c>
      <c r="Q1289" t="s">
        <v>29</v>
      </c>
      <c r="R1289">
        <v>4</v>
      </c>
      <c r="S1289">
        <v>0</v>
      </c>
      <c r="T1289">
        <v>0</v>
      </c>
      <c r="U1289">
        <v>0</v>
      </c>
      <c r="V1289" t="s">
        <v>29</v>
      </c>
      <c r="W1289" t="s">
        <v>29</v>
      </c>
      <c r="X1289" t="s">
        <v>29</v>
      </c>
      <c r="Y1289" t="s">
        <v>29</v>
      </c>
      <c r="Z1289" t="s">
        <v>29</v>
      </c>
    </row>
    <row r="1290" spans="1:26" x14ac:dyDescent="0.3">
      <c r="A1290" s="1">
        <v>41359</v>
      </c>
      <c r="B1290" t="s">
        <v>70</v>
      </c>
      <c r="C1290" t="s">
        <v>29</v>
      </c>
      <c r="D1290" t="s">
        <v>29</v>
      </c>
      <c r="E1290" t="s">
        <v>26</v>
      </c>
      <c r="F1290" t="s">
        <v>29</v>
      </c>
      <c r="G1290" t="s">
        <v>28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38</v>
      </c>
      <c r="N1290" t="str">
        <f>VLOOKUP(M1290, Table!$A$1:$B$26, 2, 0)</f>
        <v>General</v>
      </c>
      <c r="O1290">
        <v>50</v>
      </c>
      <c r="P1290">
        <v>54</v>
      </c>
      <c r="Q1290" t="s">
        <v>29</v>
      </c>
      <c r="R1290">
        <v>630</v>
      </c>
      <c r="S1290">
        <v>4</v>
      </c>
      <c r="T1290">
        <v>4</v>
      </c>
      <c r="U1290">
        <v>0.51</v>
      </c>
      <c r="V1290">
        <v>1</v>
      </c>
      <c r="W1290" t="s">
        <v>29</v>
      </c>
      <c r="X1290" t="s">
        <v>29</v>
      </c>
      <c r="Y1290" t="s">
        <v>29</v>
      </c>
      <c r="Z1290" t="s">
        <v>29</v>
      </c>
    </row>
    <row r="1291" spans="1:26" x14ac:dyDescent="0.3">
      <c r="A1291" s="1">
        <v>41360</v>
      </c>
      <c r="B1291" t="s">
        <v>70</v>
      </c>
      <c r="C1291" t="s">
        <v>29</v>
      </c>
      <c r="D1291" t="s">
        <v>29</v>
      </c>
      <c r="E1291" t="s">
        <v>26</v>
      </c>
      <c r="F1291" t="s">
        <v>29</v>
      </c>
      <c r="G1291" t="s">
        <v>28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38</v>
      </c>
      <c r="N1291" t="str">
        <f>VLOOKUP(M1291, Table!$A$1:$B$26, 2, 0)</f>
        <v>General</v>
      </c>
      <c r="O1291">
        <v>50</v>
      </c>
      <c r="P1291">
        <v>54</v>
      </c>
      <c r="Q1291" t="s">
        <v>29</v>
      </c>
      <c r="R1291">
        <v>2335</v>
      </c>
      <c r="S1291">
        <v>11</v>
      </c>
      <c r="T1291">
        <v>9</v>
      </c>
      <c r="U1291">
        <v>2.9</v>
      </c>
      <c r="V1291" t="s">
        <v>29</v>
      </c>
      <c r="W1291" t="s">
        <v>29</v>
      </c>
      <c r="X1291" t="s">
        <v>29</v>
      </c>
      <c r="Y1291" t="s">
        <v>29</v>
      </c>
      <c r="Z1291" t="s">
        <v>29</v>
      </c>
    </row>
    <row r="1292" spans="1:26" x14ac:dyDescent="0.3">
      <c r="A1292" s="1">
        <v>41361</v>
      </c>
      <c r="B1292" t="s">
        <v>70</v>
      </c>
      <c r="C1292" t="s">
        <v>29</v>
      </c>
      <c r="D1292" t="s">
        <v>29</v>
      </c>
      <c r="E1292" t="s">
        <v>26</v>
      </c>
      <c r="F1292" t="s">
        <v>29</v>
      </c>
      <c r="G1292" t="s">
        <v>28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38</v>
      </c>
      <c r="N1292" t="str">
        <f>VLOOKUP(M1292, Table!$A$1:$B$26, 2, 0)</f>
        <v>General</v>
      </c>
      <c r="O1292">
        <v>50</v>
      </c>
      <c r="P1292">
        <v>54</v>
      </c>
      <c r="Q1292" t="s">
        <v>29</v>
      </c>
      <c r="R1292">
        <v>1527</v>
      </c>
      <c r="S1292">
        <v>12</v>
      </c>
      <c r="T1292">
        <v>9</v>
      </c>
      <c r="U1292">
        <v>2.67</v>
      </c>
      <c r="V1292">
        <v>1</v>
      </c>
      <c r="W1292" t="s">
        <v>29</v>
      </c>
      <c r="X1292" t="s">
        <v>29</v>
      </c>
      <c r="Y1292">
        <v>1</v>
      </c>
      <c r="Z1292" t="s">
        <v>29</v>
      </c>
    </row>
    <row r="1293" spans="1:26" x14ac:dyDescent="0.3">
      <c r="A1293" s="1">
        <v>41359</v>
      </c>
      <c r="B1293" t="s">
        <v>70</v>
      </c>
      <c r="C1293" t="s">
        <v>29</v>
      </c>
      <c r="D1293" t="s">
        <v>29</v>
      </c>
      <c r="E1293" t="s">
        <v>26</v>
      </c>
      <c r="F1293" t="s">
        <v>29</v>
      </c>
      <c r="G1293" t="s">
        <v>28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61</v>
      </c>
      <c r="N1293" t="str">
        <f>VLOOKUP(M1293, Table!$A$1:$B$26, 2, 0)</f>
        <v>High End</v>
      </c>
      <c r="O1293">
        <v>50</v>
      </c>
      <c r="P1293">
        <v>54</v>
      </c>
      <c r="Q1293" t="s">
        <v>45</v>
      </c>
      <c r="R1293">
        <v>58</v>
      </c>
      <c r="S1293">
        <v>2</v>
      </c>
      <c r="T1293">
        <v>2</v>
      </c>
      <c r="U1293">
        <v>0.47</v>
      </c>
      <c r="V1293" t="s">
        <v>29</v>
      </c>
      <c r="W1293" t="s">
        <v>29</v>
      </c>
      <c r="X1293" t="s">
        <v>29</v>
      </c>
      <c r="Y1293" t="s">
        <v>29</v>
      </c>
      <c r="Z1293" t="s">
        <v>29</v>
      </c>
    </row>
    <row r="1294" spans="1:26" x14ac:dyDescent="0.3">
      <c r="A1294" s="1">
        <v>41360</v>
      </c>
      <c r="B1294" t="s">
        <v>70</v>
      </c>
      <c r="C1294" t="s">
        <v>29</v>
      </c>
      <c r="D1294" t="s">
        <v>29</v>
      </c>
      <c r="E1294" t="s">
        <v>26</v>
      </c>
      <c r="F1294" t="s">
        <v>29</v>
      </c>
      <c r="G1294" t="s">
        <v>28</v>
      </c>
      <c r="H1294" t="s">
        <v>29</v>
      </c>
      <c r="I1294" t="s">
        <v>29</v>
      </c>
      <c r="J1294" t="s">
        <v>29</v>
      </c>
      <c r="K1294" t="s">
        <v>29</v>
      </c>
      <c r="L1294" t="s">
        <v>29</v>
      </c>
      <c r="M1294" t="s">
        <v>61</v>
      </c>
      <c r="N1294" t="str">
        <f>VLOOKUP(M1294, Table!$A$1:$B$26, 2, 0)</f>
        <v>High End</v>
      </c>
      <c r="O1294">
        <v>50</v>
      </c>
      <c r="P1294">
        <v>54</v>
      </c>
      <c r="Q1294" t="s">
        <v>45</v>
      </c>
      <c r="R1294">
        <v>4</v>
      </c>
      <c r="S1294">
        <v>1</v>
      </c>
      <c r="T1294">
        <v>0</v>
      </c>
      <c r="U1294">
        <v>0.03</v>
      </c>
      <c r="V1294" t="s">
        <v>29</v>
      </c>
      <c r="W1294" t="s">
        <v>29</v>
      </c>
      <c r="X1294" t="s">
        <v>29</v>
      </c>
      <c r="Y1294" t="s">
        <v>29</v>
      </c>
      <c r="Z1294" t="s">
        <v>29</v>
      </c>
    </row>
    <row r="1295" spans="1:26" x14ac:dyDescent="0.3">
      <c r="A1295" s="1">
        <v>41359</v>
      </c>
      <c r="B1295" t="s">
        <v>70</v>
      </c>
      <c r="C1295" t="s">
        <v>29</v>
      </c>
      <c r="D1295" t="s">
        <v>29</v>
      </c>
      <c r="E1295" t="s">
        <v>26</v>
      </c>
      <c r="F1295" t="s">
        <v>29</v>
      </c>
      <c r="G1295" t="s">
        <v>28</v>
      </c>
      <c r="H1295" t="s">
        <v>29</v>
      </c>
      <c r="I1295" t="s">
        <v>29</v>
      </c>
      <c r="J1295" t="s">
        <v>29</v>
      </c>
      <c r="K1295" t="s">
        <v>29</v>
      </c>
      <c r="L1295" t="s">
        <v>29</v>
      </c>
      <c r="M1295" t="s">
        <v>62</v>
      </c>
      <c r="N1295" t="str">
        <f>VLOOKUP(M1295, Table!$A$1:$B$26, 2, 0)</f>
        <v>eCom</v>
      </c>
      <c r="O1295">
        <v>30</v>
      </c>
      <c r="P1295">
        <v>39</v>
      </c>
      <c r="Q1295" t="s">
        <v>45</v>
      </c>
      <c r="R1295">
        <v>31</v>
      </c>
      <c r="S1295">
        <v>0</v>
      </c>
      <c r="T1295">
        <v>0</v>
      </c>
      <c r="U1295">
        <v>0.19</v>
      </c>
      <c r="V1295" t="s">
        <v>29</v>
      </c>
      <c r="W1295" t="s">
        <v>29</v>
      </c>
      <c r="X1295" t="s">
        <v>29</v>
      </c>
      <c r="Y1295" t="s">
        <v>29</v>
      </c>
      <c r="Z1295" t="s">
        <v>29</v>
      </c>
    </row>
    <row r="1296" spans="1:26" x14ac:dyDescent="0.3">
      <c r="A1296" s="1">
        <v>41359</v>
      </c>
      <c r="B1296" t="s">
        <v>70</v>
      </c>
      <c r="C1296" t="s">
        <v>29</v>
      </c>
      <c r="D1296" t="s">
        <v>29</v>
      </c>
      <c r="E1296" t="s">
        <v>26</v>
      </c>
      <c r="F1296" t="s">
        <v>29</v>
      </c>
      <c r="G1296" t="s">
        <v>28</v>
      </c>
      <c r="H1296" t="s">
        <v>29</v>
      </c>
      <c r="I1296" t="s">
        <v>29</v>
      </c>
      <c r="J1296" t="s">
        <v>29</v>
      </c>
      <c r="K1296" t="s">
        <v>29</v>
      </c>
      <c r="L1296" t="s">
        <v>29</v>
      </c>
      <c r="M1296" t="s">
        <v>61</v>
      </c>
      <c r="N1296" t="str">
        <f>VLOOKUP(M1296, Table!$A$1:$B$26, 2, 0)</f>
        <v>High End</v>
      </c>
      <c r="O1296">
        <v>40</v>
      </c>
      <c r="P1296">
        <v>49</v>
      </c>
      <c r="Q1296" t="s">
        <v>45</v>
      </c>
      <c r="R1296">
        <v>154</v>
      </c>
      <c r="S1296">
        <v>3</v>
      </c>
      <c r="T1296">
        <v>2</v>
      </c>
      <c r="U1296">
        <v>1.07</v>
      </c>
      <c r="V1296" t="s">
        <v>29</v>
      </c>
      <c r="W1296" t="s">
        <v>29</v>
      </c>
      <c r="X1296" t="s">
        <v>29</v>
      </c>
      <c r="Y1296" t="s">
        <v>29</v>
      </c>
      <c r="Z1296" t="s">
        <v>29</v>
      </c>
    </row>
    <row r="1297" spans="1:26" x14ac:dyDescent="0.3">
      <c r="A1297" s="1">
        <v>41360</v>
      </c>
      <c r="B1297" t="s">
        <v>70</v>
      </c>
      <c r="C1297" t="s">
        <v>29</v>
      </c>
      <c r="D1297" t="s">
        <v>29</v>
      </c>
      <c r="E1297" t="s">
        <v>26</v>
      </c>
      <c r="F1297" t="s">
        <v>29</v>
      </c>
      <c r="G1297" t="s">
        <v>28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61</v>
      </c>
      <c r="N1297" t="str">
        <f>VLOOKUP(M1297, Table!$A$1:$B$26, 2, 0)</f>
        <v>High End</v>
      </c>
      <c r="O1297">
        <v>40</v>
      </c>
      <c r="P1297">
        <v>49</v>
      </c>
      <c r="Q1297" t="s">
        <v>45</v>
      </c>
      <c r="R1297">
        <v>28</v>
      </c>
      <c r="S1297">
        <v>0</v>
      </c>
      <c r="T1297">
        <v>0</v>
      </c>
      <c r="U1297">
        <v>0.16</v>
      </c>
      <c r="V1297" t="s">
        <v>29</v>
      </c>
      <c r="W1297" t="s">
        <v>29</v>
      </c>
      <c r="X1297" t="s">
        <v>29</v>
      </c>
      <c r="Y1297" t="s">
        <v>29</v>
      </c>
      <c r="Z1297" t="s">
        <v>29</v>
      </c>
    </row>
    <row r="1298" spans="1:26" x14ac:dyDescent="0.3">
      <c r="A1298" s="1">
        <v>41361</v>
      </c>
      <c r="B1298" t="s">
        <v>70</v>
      </c>
      <c r="C1298" t="s">
        <v>29</v>
      </c>
      <c r="D1298" t="s">
        <v>29</v>
      </c>
      <c r="E1298" t="s">
        <v>26</v>
      </c>
      <c r="F1298" t="s">
        <v>29</v>
      </c>
      <c r="G1298" t="s">
        <v>28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61</v>
      </c>
      <c r="N1298" t="str">
        <f>VLOOKUP(M1298, Table!$A$1:$B$26, 2, 0)</f>
        <v>High End</v>
      </c>
      <c r="O1298">
        <v>40</v>
      </c>
      <c r="P1298">
        <v>49</v>
      </c>
      <c r="Q1298" t="s">
        <v>45</v>
      </c>
      <c r="R1298">
        <v>3</v>
      </c>
      <c r="S1298">
        <v>0</v>
      </c>
      <c r="T1298">
        <v>0</v>
      </c>
      <c r="U1298">
        <v>0.01</v>
      </c>
      <c r="V1298" t="s">
        <v>29</v>
      </c>
      <c r="W1298" t="s">
        <v>29</v>
      </c>
      <c r="X1298" t="s">
        <v>29</v>
      </c>
      <c r="Y1298" t="s">
        <v>29</v>
      </c>
      <c r="Z1298" t="s">
        <v>29</v>
      </c>
    </row>
    <row r="1299" spans="1:26" x14ac:dyDescent="0.3">
      <c r="A1299" s="1">
        <v>41359</v>
      </c>
      <c r="B1299" t="s">
        <v>70</v>
      </c>
      <c r="C1299" t="s">
        <v>29</v>
      </c>
      <c r="D1299" t="s">
        <v>29</v>
      </c>
      <c r="E1299" t="s">
        <v>26</v>
      </c>
      <c r="F1299" t="s">
        <v>29</v>
      </c>
      <c r="G1299" t="s">
        <v>28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38</v>
      </c>
      <c r="N1299" t="str">
        <f>VLOOKUP(M1299, Table!$A$1:$B$26, 2, 0)</f>
        <v>General</v>
      </c>
      <c r="O1299">
        <v>50</v>
      </c>
      <c r="P1299">
        <v>54</v>
      </c>
      <c r="Q1299" t="s">
        <v>47</v>
      </c>
      <c r="R1299">
        <v>38</v>
      </c>
      <c r="S1299">
        <v>0</v>
      </c>
      <c r="T1299">
        <v>0</v>
      </c>
      <c r="U1299">
        <v>0.19</v>
      </c>
      <c r="V1299" t="s">
        <v>29</v>
      </c>
      <c r="W1299" t="s">
        <v>29</v>
      </c>
      <c r="X1299" t="s">
        <v>29</v>
      </c>
      <c r="Y1299" t="s">
        <v>29</v>
      </c>
      <c r="Z1299" t="s">
        <v>29</v>
      </c>
    </row>
    <row r="1300" spans="1:26" x14ac:dyDescent="0.3">
      <c r="A1300" s="1">
        <v>41360</v>
      </c>
      <c r="B1300" t="s">
        <v>70</v>
      </c>
      <c r="C1300" t="s">
        <v>29</v>
      </c>
      <c r="D1300" t="s">
        <v>29</v>
      </c>
      <c r="E1300" t="s">
        <v>26</v>
      </c>
      <c r="F1300" t="s">
        <v>29</v>
      </c>
      <c r="G1300" t="s">
        <v>28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 t="s">
        <v>38</v>
      </c>
      <c r="N1300" t="str">
        <f>VLOOKUP(M1300, Table!$A$1:$B$26, 2, 0)</f>
        <v>General</v>
      </c>
      <c r="O1300">
        <v>50</v>
      </c>
      <c r="P1300">
        <v>54</v>
      </c>
      <c r="Q1300" t="s">
        <v>47</v>
      </c>
      <c r="R1300">
        <v>64</v>
      </c>
      <c r="S1300">
        <v>0</v>
      </c>
      <c r="T1300">
        <v>0</v>
      </c>
      <c r="U1300">
        <v>0.28000000000000003</v>
      </c>
      <c r="V1300" t="s">
        <v>29</v>
      </c>
      <c r="W1300" t="s">
        <v>29</v>
      </c>
      <c r="X1300" t="s">
        <v>29</v>
      </c>
      <c r="Y1300" t="s">
        <v>29</v>
      </c>
      <c r="Z1300" t="s">
        <v>29</v>
      </c>
    </row>
    <row r="1301" spans="1:26" x14ac:dyDescent="0.3">
      <c r="A1301" s="1">
        <v>41361</v>
      </c>
      <c r="B1301" t="s">
        <v>70</v>
      </c>
      <c r="C1301" t="s">
        <v>29</v>
      </c>
      <c r="D1301" t="s">
        <v>29</v>
      </c>
      <c r="E1301" t="s">
        <v>26</v>
      </c>
      <c r="F1301" t="s">
        <v>29</v>
      </c>
      <c r="G1301" t="s">
        <v>28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38</v>
      </c>
      <c r="N1301" t="str">
        <f>VLOOKUP(M1301, Table!$A$1:$B$26, 2, 0)</f>
        <v>General</v>
      </c>
      <c r="O1301">
        <v>50</v>
      </c>
      <c r="P1301">
        <v>54</v>
      </c>
      <c r="Q1301" t="s">
        <v>47</v>
      </c>
      <c r="R1301">
        <v>455</v>
      </c>
      <c r="S1301">
        <v>2</v>
      </c>
      <c r="T1301">
        <v>2</v>
      </c>
      <c r="U1301">
        <v>2.21</v>
      </c>
      <c r="V1301" t="s">
        <v>29</v>
      </c>
      <c r="W1301" t="s">
        <v>29</v>
      </c>
      <c r="X1301" t="s">
        <v>29</v>
      </c>
      <c r="Y1301" t="s">
        <v>29</v>
      </c>
      <c r="Z1301" t="s">
        <v>29</v>
      </c>
    </row>
    <row r="1302" spans="1:26" x14ac:dyDescent="0.3">
      <c r="A1302" s="1">
        <v>41359</v>
      </c>
      <c r="B1302" t="s">
        <v>70</v>
      </c>
      <c r="C1302" t="s">
        <v>29</v>
      </c>
      <c r="D1302" t="s">
        <v>29</v>
      </c>
      <c r="E1302" t="s">
        <v>26</v>
      </c>
      <c r="F1302" t="s">
        <v>29</v>
      </c>
      <c r="G1302" t="s">
        <v>28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42</v>
      </c>
      <c r="N1302" t="str">
        <f>VLOOKUP(M1302, Table!$A$1:$B$26, 2, 0)</f>
        <v>Retailer</v>
      </c>
      <c r="O1302">
        <v>30</v>
      </c>
      <c r="P1302">
        <v>39</v>
      </c>
      <c r="Q1302" t="s">
        <v>47</v>
      </c>
      <c r="R1302">
        <v>136</v>
      </c>
      <c r="S1302">
        <v>2</v>
      </c>
      <c r="T1302">
        <v>2</v>
      </c>
      <c r="U1302">
        <v>1.08</v>
      </c>
      <c r="V1302" t="s">
        <v>29</v>
      </c>
      <c r="W1302" t="s">
        <v>29</v>
      </c>
      <c r="X1302" t="s">
        <v>29</v>
      </c>
      <c r="Y1302" t="s">
        <v>29</v>
      </c>
      <c r="Z1302" t="s">
        <v>29</v>
      </c>
    </row>
    <row r="1303" spans="1:26" x14ac:dyDescent="0.3">
      <c r="A1303" s="1">
        <v>41360</v>
      </c>
      <c r="B1303" t="s">
        <v>70</v>
      </c>
      <c r="C1303" t="s">
        <v>29</v>
      </c>
      <c r="D1303" t="s">
        <v>29</v>
      </c>
      <c r="E1303" t="s">
        <v>26</v>
      </c>
      <c r="F1303" t="s">
        <v>29</v>
      </c>
      <c r="G1303" t="s">
        <v>28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42</v>
      </c>
      <c r="N1303" t="str">
        <f>VLOOKUP(M1303, Table!$A$1:$B$26, 2, 0)</f>
        <v>Retailer</v>
      </c>
      <c r="O1303">
        <v>30</v>
      </c>
      <c r="P1303">
        <v>39</v>
      </c>
      <c r="Q1303" t="s">
        <v>47</v>
      </c>
      <c r="R1303">
        <v>547</v>
      </c>
      <c r="S1303">
        <v>7</v>
      </c>
      <c r="T1303">
        <v>7</v>
      </c>
      <c r="U1303">
        <v>3.21</v>
      </c>
      <c r="V1303" t="s">
        <v>29</v>
      </c>
      <c r="W1303" t="s">
        <v>29</v>
      </c>
      <c r="X1303" t="s">
        <v>29</v>
      </c>
      <c r="Y1303" t="s">
        <v>29</v>
      </c>
      <c r="Z1303" t="s">
        <v>29</v>
      </c>
    </row>
    <row r="1304" spans="1:26" x14ac:dyDescent="0.3">
      <c r="A1304" s="1">
        <v>41361</v>
      </c>
      <c r="B1304" t="s">
        <v>70</v>
      </c>
      <c r="C1304" t="s">
        <v>29</v>
      </c>
      <c r="D1304" t="s">
        <v>29</v>
      </c>
      <c r="E1304" t="s">
        <v>26</v>
      </c>
      <c r="F1304" t="s">
        <v>29</v>
      </c>
      <c r="G1304" t="s">
        <v>28</v>
      </c>
      <c r="H1304" t="s">
        <v>29</v>
      </c>
      <c r="I1304" t="s">
        <v>29</v>
      </c>
      <c r="J1304" t="s">
        <v>29</v>
      </c>
      <c r="K1304" t="s">
        <v>29</v>
      </c>
      <c r="L1304" t="s">
        <v>29</v>
      </c>
      <c r="M1304" t="s">
        <v>42</v>
      </c>
      <c r="N1304" t="str">
        <f>VLOOKUP(M1304, Table!$A$1:$B$26, 2, 0)</f>
        <v>Retailer</v>
      </c>
      <c r="O1304">
        <v>30</v>
      </c>
      <c r="P1304">
        <v>39</v>
      </c>
      <c r="Q1304" t="s">
        <v>47</v>
      </c>
      <c r="R1304">
        <v>540</v>
      </c>
      <c r="S1304">
        <v>7</v>
      </c>
      <c r="T1304">
        <v>7</v>
      </c>
      <c r="U1304">
        <v>2.85</v>
      </c>
      <c r="V1304" t="s">
        <v>29</v>
      </c>
      <c r="W1304" t="s">
        <v>29</v>
      </c>
      <c r="X1304" t="s">
        <v>29</v>
      </c>
      <c r="Y1304" t="s">
        <v>29</v>
      </c>
      <c r="Z1304" t="s">
        <v>29</v>
      </c>
    </row>
    <row r="1305" spans="1:26" x14ac:dyDescent="0.3">
      <c r="A1305" s="1">
        <v>41359</v>
      </c>
      <c r="B1305" t="s">
        <v>70</v>
      </c>
      <c r="C1305" t="s">
        <v>29</v>
      </c>
      <c r="D1305" t="s">
        <v>29</v>
      </c>
      <c r="E1305" t="s">
        <v>26</v>
      </c>
      <c r="F1305" t="s">
        <v>29</v>
      </c>
      <c r="G1305" t="s">
        <v>28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54</v>
      </c>
      <c r="N1305" t="str">
        <f>VLOOKUP(M1305, Table!$A$1:$B$26, 2, 0)</f>
        <v>General</v>
      </c>
      <c r="O1305">
        <v>30</v>
      </c>
      <c r="P1305">
        <v>39</v>
      </c>
      <c r="Q1305" t="s">
        <v>29</v>
      </c>
      <c r="R1305">
        <v>858</v>
      </c>
      <c r="S1305">
        <v>0</v>
      </c>
      <c r="T1305">
        <v>0</v>
      </c>
      <c r="U1305">
        <v>0.6</v>
      </c>
      <c r="V1305" t="s">
        <v>29</v>
      </c>
      <c r="W1305" t="s">
        <v>29</v>
      </c>
      <c r="X1305" t="s">
        <v>29</v>
      </c>
      <c r="Y1305" t="s">
        <v>29</v>
      </c>
      <c r="Z1305" t="s">
        <v>29</v>
      </c>
    </row>
    <row r="1306" spans="1:26" x14ac:dyDescent="0.3">
      <c r="A1306" s="1">
        <v>41360</v>
      </c>
      <c r="B1306" t="s">
        <v>70</v>
      </c>
      <c r="C1306" t="s">
        <v>29</v>
      </c>
      <c r="D1306" t="s">
        <v>29</v>
      </c>
      <c r="E1306" t="s">
        <v>26</v>
      </c>
      <c r="F1306" t="s">
        <v>29</v>
      </c>
      <c r="G1306" t="s">
        <v>28</v>
      </c>
      <c r="H1306" t="s">
        <v>29</v>
      </c>
      <c r="I1306" t="s">
        <v>29</v>
      </c>
      <c r="J1306" t="s">
        <v>29</v>
      </c>
      <c r="K1306" t="s">
        <v>29</v>
      </c>
      <c r="L1306" t="s">
        <v>29</v>
      </c>
      <c r="M1306" t="s">
        <v>54</v>
      </c>
      <c r="N1306" t="str">
        <f>VLOOKUP(M1306, Table!$A$1:$B$26, 2, 0)</f>
        <v>General</v>
      </c>
      <c r="O1306">
        <v>30</v>
      </c>
      <c r="P1306">
        <v>39</v>
      </c>
      <c r="Q1306" t="s">
        <v>29</v>
      </c>
      <c r="R1306">
        <v>18</v>
      </c>
      <c r="S1306">
        <v>0</v>
      </c>
      <c r="T1306">
        <v>0</v>
      </c>
      <c r="U1306">
        <v>0.03</v>
      </c>
      <c r="V1306" t="s">
        <v>29</v>
      </c>
      <c r="W1306" t="s">
        <v>29</v>
      </c>
      <c r="X1306" t="s">
        <v>29</v>
      </c>
      <c r="Y1306" t="s">
        <v>29</v>
      </c>
      <c r="Z1306" t="s">
        <v>29</v>
      </c>
    </row>
    <row r="1307" spans="1:26" x14ac:dyDescent="0.3">
      <c r="A1307" s="1">
        <v>41359</v>
      </c>
      <c r="B1307" t="s">
        <v>70</v>
      </c>
      <c r="C1307" t="s">
        <v>29</v>
      </c>
      <c r="D1307" t="s">
        <v>29</v>
      </c>
      <c r="E1307" t="s">
        <v>26</v>
      </c>
      <c r="F1307" t="s">
        <v>29</v>
      </c>
      <c r="G1307" t="s">
        <v>28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  <c r="M1307" t="s">
        <v>46</v>
      </c>
      <c r="N1307" t="str">
        <f>VLOOKUP(M1307, Table!$A$1:$B$26, 2, 0)</f>
        <v>Department</v>
      </c>
      <c r="O1307">
        <v>40</v>
      </c>
      <c r="P1307">
        <v>49</v>
      </c>
      <c r="Q1307" t="s">
        <v>47</v>
      </c>
      <c r="R1307">
        <v>144</v>
      </c>
      <c r="S1307">
        <v>5</v>
      </c>
      <c r="T1307">
        <v>4</v>
      </c>
      <c r="U1307">
        <v>1.1200000000000001</v>
      </c>
      <c r="V1307" t="s">
        <v>29</v>
      </c>
      <c r="W1307" t="s">
        <v>29</v>
      </c>
      <c r="X1307" t="s">
        <v>29</v>
      </c>
      <c r="Y1307" t="s">
        <v>29</v>
      </c>
      <c r="Z1307" t="s">
        <v>29</v>
      </c>
    </row>
    <row r="1308" spans="1:26" x14ac:dyDescent="0.3">
      <c r="A1308" s="1">
        <v>41360</v>
      </c>
      <c r="B1308" t="s">
        <v>70</v>
      </c>
      <c r="C1308" t="s">
        <v>29</v>
      </c>
      <c r="D1308" t="s">
        <v>29</v>
      </c>
      <c r="E1308" t="s">
        <v>26</v>
      </c>
      <c r="F1308" t="s">
        <v>29</v>
      </c>
      <c r="G1308" t="s">
        <v>28</v>
      </c>
      <c r="H1308" t="s">
        <v>29</v>
      </c>
      <c r="I1308" t="s">
        <v>29</v>
      </c>
      <c r="J1308" t="s">
        <v>29</v>
      </c>
      <c r="K1308" t="s">
        <v>29</v>
      </c>
      <c r="L1308" t="s">
        <v>29</v>
      </c>
      <c r="M1308" t="s">
        <v>46</v>
      </c>
      <c r="N1308" t="str">
        <f>VLOOKUP(M1308, Table!$A$1:$B$26, 2, 0)</f>
        <v>Department</v>
      </c>
      <c r="O1308">
        <v>40</v>
      </c>
      <c r="P1308">
        <v>49</v>
      </c>
      <c r="Q1308" t="s">
        <v>47</v>
      </c>
      <c r="R1308">
        <v>420</v>
      </c>
      <c r="S1308">
        <v>7</v>
      </c>
      <c r="T1308">
        <v>7</v>
      </c>
      <c r="U1308">
        <v>2.64</v>
      </c>
      <c r="V1308" t="s">
        <v>29</v>
      </c>
      <c r="W1308" t="s">
        <v>29</v>
      </c>
      <c r="X1308" t="s">
        <v>29</v>
      </c>
      <c r="Y1308" t="s">
        <v>29</v>
      </c>
      <c r="Z1308" t="s">
        <v>29</v>
      </c>
    </row>
    <row r="1309" spans="1:26" x14ac:dyDescent="0.3">
      <c r="A1309" s="1">
        <v>41361</v>
      </c>
      <c r="B1309" t="s">
        <v>70</v>
      </c>
      <c r="C1309" t="s">
        <v>29</v>
      </c>
      <c r="D1309" t="s">
        <v>29</v>
      </c>
      <c r="E1309" t="s">
        <v>26</v>
      </c>
      <c r="F1309" t="s">
        <v>29</v>
      </c>
      <c r="G1309" t="s">
        <v>28</v>
      </c>
      <c r="H1309" t="s">
        <v>29</v>
      </c>
      <c r="I1309" t="s">
        <v>29</v>
      </c>
      <c r="J1309" t="s">
        <v>29</v>
      </c>
      <c r="K1309" t="s">
        <v>29</v>
      </c>
      <c r="L1309" t="s">
        <v>29</v>
      </c>
      <c r="M1309" t="s">
        <v>46</v>
      </c>
      <c r="N1309" t="str">
        <f>VLOOKUP(M1309, Table!$A$1:$B$26, 2, 0)</f>
        <v>Department</v>
      </c>
      <c r="O1309">
        <v>40</v>
      </c>
      <c r="P1309">
        <v>49</v>
      </c>
      <c r="Q1309" t="s">
        <v>47</v>
      </c>
      <c r="R1309">
        <v>395</v>
      </c>
      <c r="S1309">
        <v>2</v>
      </c>
      <c r="T1309">
        <v>2</v>
      </c>
      <c r="U1309">
        <v>2.11</v>
      </c>
      <c r="V1309" t="s">
        <v>29</v>
      </c>
      <c r="W1309" t="s">
        <v>29</v>
      </c>
      <c r="X1309" t="s">
        <v>29</v>
      </c>
      <c r="Y1309" t="s">
        <v>29</v>
      </c>
      <c r="Z1309" t="s">
        <v>29</v>
      </c>
    </row>
    <row r="1310" spans="1:26" x14ac:dyDescent="0.3">
      <c r="A1310" s="1">
        <v>41359</v>
      </c>
      <c r="B1310" t="s">
        <v>70</v>
      </c>
      <c r="C1310" t="s">
        <v>29</v>
      </c>
      <c r="D1310" t="s">
        <v>29</v>
      </c>
      <c r="E1310" t="s">
        <v>26</v>
      </c>
      <c r="F1310" t="s">
        <v>29</v>
      </c>
      <c r="G1310" t="s">
        <v>28</v>
      </c>
      <c r="H1310" t="s">
        <v>29</v>
      </c>
      <c r="I1310" t="s">
        <v>29</v>
      </c>
      <c r="J1310" t="s">
        <v>29</v>
      </c>
      <c r="K1310" t="s">
        <v>29</v>
      </c>
      <c r="L1310" t="s">
        <v>29</v>
      </c>
      <c r="M1310" t="s">
        <v>53</v>
      </c>
      <c r="N1310" t="str">
        <f>VLOOKUP(M1310, Table!$A$1:$B$26, 2, 0)</f>
        <v>Retailer</v>
      </c>
      <c r="O1310">
        <v>30</v>
      </c>
      <c r="P1310">
        <v>39</v>
      </c>
      <c r="Q1310" t="s">
        <v>29</v>
      </c>
      <c r="R1310">
        <v>527</v>
      </c>
      <c r="S1310">
        <v>0</v>
      </c>
      <c r="T1310">
        <v>0</v>
      </c>
      <c r="U1310">
        <v>0.25</v>
      </c>
      <c r="V1310" t="s">
        <v>29</v>
      </c>
      <c r="W1310" t="s">
        <v>29</v>
      </c>
      <c r="X1310" t="s">
        <v>29</v>
      </c>
      <c r="Y1310" t="s">
        <v>29</v>
      </c>
      <c r="Z1310" t="s">
        <v>29</v>
      </c>
    </row>
    <row r="1311" spans="1:26" x14ac:dyDescent="0.3">
      <c r="A1311" s="1">
        <v>41360</v>
      </c>
      <c r="B1311" t="s">
        <v>70</v>
      </c>
      <c r="C1311" t="s">
        <v>29</v>
      </c>
      <c r="D1311" t="s">
        <v>29</v>
      </c>
      <c r="E1311" t="s">
        <v>26</v>
      </c>
      <c r="F1311" t="s">
        <v>29</v>
      </c>
      <c r="G1311" t="s">
        <v>28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53</v>
      </c>
      <c r="N1311" t="str">
        <f>VLOOKUP(M1311, Table!$A$1:$B$26, 2, 0)</f>
        <v>Retailer</v>
      </c>
      <c r="O1311">
        <v>30</v>
      </c>
      <c r="P1311">
        <v>39</v>
      </c>
      <c r="Q1311" t="s">
        <v>29</v>
      </c>
      <c r="R1311">
        <v>23</v>
      </c>
      <c r="S1311">
        <v>0</v>
      </c>
      <c r="T1311">
        <v>0</v>
      </c>
      <c r="U1311">
        <v>0</v>
      </c>
      <c r="V1311" t="s">
        <v>29</v>
      </c>
      <c r="W1311" t="s">
        <v>29</v>
      </c>
      <c r="X1311" t="s">
        <v>29</v>
      </c>
      <c r="Y1311" t="s">
        <v>29</v>
      </c>
      <c r="Z1311" t="s">
        <v>29</v>
      </c>
    </row>
    <row r="1312" spans="1:26" x14ac:dyDescent="0.3">
      <c r="A1312" s="1">
        <v>41361</v>
      </c>
      <c r="B1312" t="s">
        <v>70</v>
      </c>
      <c r="C1312" t="s">
        <v>29</v>
      </c>
      <c r="D1312" t="s">
        <v>29</v>
      </c>
      <c r="E1312" t="s">
        <v>26</v>
      </c>
      <c r="F1312" t="s">
        <v>29</v>
      </c>
      <c r="G1312" t="s">
        <v>28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53</v>
      </c>
      <c r="N1312" t="str">
        <f>VLOOKUP(M1312, Table!$A$1:$B$26, 2, 0)</f>
        <v>Retailer</v>
      </c>
      <c r="O1312">
        <v>30</v>
      </c>
      <c r="P1312">
        <v>39</v>
      </c>
      <c r="Q1312" t="s">
        <v>29</v>
      </c>
      <c r="R1312">
        <v>8</v>
      </c>
      <c r="S1312">
        <v>0</v>
      </c>
      <c r="T1312">
        <v>0</v>
      </c>
      <c r="U1312">
        <v>0.01</v>
      </c>
      <c r="V1312" t="s">
        <v>29</v>
      </c>
      <c r="W1312" t="s">
        <v>29</v>
      </c>
      <c r="X1312" t="s">
        <v>29</v>
      </c>
      <c r="Y1312" t="s">
        <v>29</v>
      </c>
      <c r="Z1312" t="s">
        <v>29</v>
      </c>
    </row>
    <row r="1313" spans="1:26" x14ac:dyDescent="0.3">
      <c r="A1313" s="1">
        <v>41359</v>
      </c>
      <c r="B1313" t="s">
        <v>70</v>
      </c>
      <c r="C1313" t="s">
        <v>29</v>
      </c>
      <c r="D1313" t="s">
        <v>29</v>
      </c>
      <c r="E1313" t="s">
        <v>26</v>
      </c>
      <c r="F1313" t="s">
        <v>29</v>
      </c>
      <c r="G1313" t="s">
        <v>28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43</v>
      </c>
      <c r="N1313" t="str">
        <f>VLOOKUP(M1313, Table!$A$1:$B$26, 2, 0)</f>
        <v>Department</v>
      </c>
      <c r="O1313">
        <v>50</v>
      </c>
      <c r="P1313">
        <v>54</v>
      </c>
      <c r="Q1313" t="s">
        <v>47</v>
      </c>
      <c r="R1313">
        <v>67</v>
      </c>
      <c r="S1313">
        <v>0</v>
      </c>
      <c r="T1313">
        <v>0</v>
      </c>
      <c r="U1313">
        <v>0.54</v>
      </c>
      <c r="V1313" t="s">
        <v>29</v>
      </c>
      <c r="W1313" t="s">
        <v>29</v>
      </c>
      <c r="X1313" t="s">
        <v>29</v>
      </c>
      <c r="Y1313" t="s">
        <v>29</v>
      </c>
      <c r="Z1313" t="s">
        <v>29</v>
      </c>
    </row>
    <row r="1314" spans="1:26" x14ac:dyDescent="0.3">
      <c r="A1314" s="1">
        <v>41360</v>
      </c>
      <c r="B1314" t="s">
        <v>70</v>
      </c>
      <c r="C1314" t="s">
        <v>29</v>
      </c>
      <c r="D1314" t="s">
        <v>29</v>
      </c>
      <c r="E1314" t="s">
        <v>26</v>
      </c>
      <c r="F1314" t="s">
        <v>29</v>
      </c>
      <c r="G1314" t="s">
        <v>28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43</v>
      </c>
      <c r="N1314" t="str">
        <f>VLOOKUP(M1314, Table!$A$1:$B$26, 2, 0)</f>
        <v>Department</v>
      </c>
      <c r="O1314">
        <v>50</v>
      </c>
      <c r="P1314">
        <v>54</v>
      </c>
      <c r="Q1314" t="s">
        <v>47</v>
      </c>
      <c r="R1314">
        <v>4</v>
      </c>
      <c r="S1314">
        <v>0</v>
      </c>
      <c r="T1314">
        <v>0</v>
      </c>
      <c r="U1314">
        <v>0.02</v>
      </c>
      <c r="V1314" t="s">
        <v>29</v>
      </c>
      <c r="W1314" t="s">
        <v>29</v>
      </c>
      <c r="X1314" t="s">
        <v>29</v>
      </c>
      <c r="Y1314" t="s">
        <v>29</v>
      </c>
      <c r="Z1314" t="s">
        <v>29</v>
      </c>
    </row>
    <row r="1315" spans="1:26" x14ac:dyDescent="0.3">
      <c r="A1315" s="1">
        <v>41359</v>
      </c>
      <c r="B1315" t="s">
        <v>70</v>
      </c>
      <c r="C1315" t="s">
        <v>29</v>
      </c>
      <c r="D1315" t="s">
        <v>29</v>
      </c>
      <c r="E1315" t="s">
        <v>26</v>
      </c>
      <c r="F1315" t="s">
        <v>29</v>
      </c>
      <c r="G1315" t="s">
        <v>28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62</v>
      </c>
      <c r="N1315" t="str">
        <f>VLOOKUP(M1315, Table!$A$1:$B$26, 2, 0)</f>
        <v>eCom</v>
      </c>
      <c r="O1315">
        <v>25</v>
      </c>
      <c r="P1315">
        <v>29</v>
      </c>
      <c r="Q1315" t="s">
        <v>47</v>
      </c>
      <c r="R1315">
        <v>125</v>
      </c>
      <c r="S1315">
        <v>0</v>
      </c>
      <c r="T1315">
        <v>0</v>
      </c>
      <c r="U1315">
        <v>0.64</v>
      </c>
      <c r="V1315" t="s">
        <v>29</v>
      </c>
      <c r="W1315" t="s">
        <v>29</v>
      </c>
      <c r="X1315" t="s">
        <v>29</v>
      </c>
      <c r="Y1315" t="s">
        <v>29</v>
      </c>
      <c r="Z1315" t="s">
        <v>29</v>
      </c>
    </row>
    <row r="1316" spans="1:26" x14ac:dyDescent="0.3">
      <c r="A1316" s="1">
        <v>41360</v>
      </c>
      <c r="B1316" t="s">
        <v>70</v>
      </c>
      <c r="C1316" t="s">
        <v>29</v>
      </c>
      <c r="D1316" t="s">
        <v>29</v>
      </c>
      <c r="E1316" t="s">
        <v>26</v>
      </c>
      <c r="F1316" t="s">
        <v>29</v>
      </c>
      <c r="G1316" t="s">
        <v>28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62</v>
      </c>
      <c r="N1316" t="str">
        <f>VLOOKUP(M1316, Table!$A$1:$B$26, 2, 0)</f>
        <v>eCom</v>
      </c>
      <c r="O1316">
        <v>25</v>
      </c>
      <c r="P1316">
        <v>29</v>
      </c>
      <c r="Q1316" t="s">
        <v>47</v>
      </c>
      <c r="R1316">
        <v>142</v>
      </c>
      <c r="S1316">
        <v>0</v>
      </c>
      <c r="T1316">
        <v>0</v>
      </c>
      <c r="U1316">
        <v>0.57999999999999996</v>
      </c>
      <c r="V1316" t="s">
        <v>29</v>
      </c>
      <c r="W1316" t="s">
        <v>29</v>
      </c>
      <c r="X1316" t="s">
        <v>29</v>
      </c>
      <c r="Y1316" t="s">
        <v>29</v>
      </c>
      <c r="Z1316" t="s">
        <v>29</v>
      </c>
    </row>
    <row r="1317" spans="1:26" x14ac:dyDescent="0.3">
      <c r="A1317" s="1">
        <v>41361</v>
      </c>
      <c r="B1317" t="s">
        <v>70</v>
      </c>
      <c r="C1317" t="s">
        <v>29</v>
      </c>
      <c r="D1317" t="s">
        <v>29</v>
      </c>
      <c r="E1317" t="s">
        <v>26</v>
      </c>
      <c r="F1317" t="s">
        <v>29</v>
      </c>
      <c r="G1317" t="s">
        <v>28</v>
      </c>
      <c r="H1317" t="s">
        <v>29</v>
      </c>
      <c r="I1317" t="s">
        <v>29</v>
      </c>
      <c r="J1317" t="s">
        <v>29</v>
      </c>
      <c r="K1317" t="s">
        <v>29</v>
      </c>
      <c r="L1317" t="s">
        <v>29</v>
      </c>
      <c r="M1317" t="s">
        <v>62</v>
      </c>
      <c r="N1317" t="str">
        <f>VLOOKUP(M1317, Table!$A$1:$B$26, 2, 0)</f>
        <v>eCom</v>
      </c>
      <c r="O1317">
        <v>25</v>
      </c>
      <c r="P1317">
        <v>29</v>
      </c>
      <c r="Q1317" t="s">
        <v>47</v>
      </c>
      <c r="R1317">
        <v>275</v>
      </c>
      <c r="S1317">
        <v>4</v>
      </c>
      <c r="T1317">
        <v>4</v>
      </c>
      <c r="U1317">
        <v>1.29</v>
      </c>
      <c r="V1317" t="s">
        <v>29</v>
      </c>
      <c r="W1317" t="s">
        <v>29</v>
      </c>
      <c r="X1317" t="s">
        <v>29</v>
      </c>
      <c r="Y1317" t="s">
        <v>29</v>
      </c>
      <c r="Z1317" t="s">
        <v>29</v>
      </c>
    </row>
    <row r="1318" spans="1:26" x14ac:dyDescent="0.3">
      <c r="A1318" s="1">
        <v>41359</v>
      </c>
      <c r="B1318" t="s">
        <v>70</v>
      </c>
      <c r="C1318" t="s">
        <v>29</v>
      </c>
      <c r="D1318" t="s">
        <v>29</v>
      </c>
      <c r="E1318" t="s">
        <v>26</v>
      </c>
      <c r="F1318" t="s">
        <v>29</v>
      </c>
      <c r="G1318" t="s">
        <v>28</v>
      </c>
      <c r="H1318" t="s">
        <v>29</v>
      </c>
      <c r="I1318" t="s">
        <v>29</v>
      </c>
      <c r="J1318" t="s">
        <v>29</v>
      </c>
      <c r="K1318" t="s">
        <v>29</v>
      </c>
      <c r="L1318" t="s">
        <v>29</v>
      </c>
      <c r="M1318" t="s">
        <v>58</v>
      </c>
      <c r="N1318" t="str">
        <f>VLOOKUP(M1318, Table!$A$1:$B$26, 2, 0)</f>
        <v>High End</v>
      </c>
      <c r="O1318">
        <v>30</v>
      </c>
      <c r="P1318">
        <v>39</v>
      </c>
      <c r="Q1318" t="s">
        <v>45</v>
      </c>
      <c r="R1318">
        <v>40</v>
      </c>
      <c r="S1318">
        <v>1</v>
      </c>
      <c r="T1318">
        <v>1</v>
      </c>
      <c r="U1318">
        <v>0.27</v>
      </c>
      <c r="V1318" t="s">
        <v>29</v>
      </c>
      <c r="W1318" t="s">
        <v>29</v>
      </c>
      <c r="X1318" t="s">
        <v>29</v>
      </c>
      <c r="Y1318" t="s">
        <v>29</v>
      </c>
      <c r="Z1318" t="s">
        <v>29</v>
      </c>
    </row>
    <row r="1319" spans="1:26" x14ac:dyDescent="0.3">
      <c r="A1319" s="1">
        <v>41360</v>
      </c>
      <c r="B1319" t="s">
        <v>70</v>
      </c>
      <c r="C1319" t="s">
        <v>29</v>
      </c>
      <c r="D1319" t="s">
        <v>29</v>
      </c>
      <c r="E1319" t="s">
        <v>26</v>
      </c>
      <c r="F1319" t="s">
        <v>29</v>
      </c>
      <c r="G1319" t="s">
        <v>28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58</v>
      </c>
      <c r="N1319" t="str">
        <f>VLOOKUP(M1319, Table!$A$1:$B$26, 2, 0)</f>
        <v>High End</v>
      </c>
      <c r="O1319">
        <v>30</v>
      </c>
      <c r="P1319">
        <v>39</v>
      </c>
      <c r="Q1319" t="s">
        <v>45</v>
      </c>
      <c r="R1319">
        <v>144</v>
      </c>
      <c r="S1319">
        <v>2</v>
      </c>
      <c r="T1319">
        <v>3</v>
      </c>
      <c r="U1319">
        <v>1.96</v>
      </c>
      <c r="V1319" t="s">
        <v>29</v>
      </c>
      <c r="W1319" t="s">
        <v>29</v>
      </c>
      <c r="X1319" t="s">
        <v>29</v>
      </c>
      <c r="Y1319" t="s">
        <v>29</v>
      </c>
      <c r="Z1319" t="s">
        <v>29</v>
      </c>
    </row>
    <row r="1320" spans="1:26" x14ac:dyDescent="0.3">
      <c r="A1320" s="1">
        <v>41361</v>
      </c>
      <c r="B1320" t="s">
        <v>70</v>
      </c>
      <c r="C1320" t="s">
        <v>29</v>
      </c>
      <c r="D1320" t="s">
        <v>29</v>
      </c>
      <c r="E1320" t="s">
        <v>26</v>
      </c>
      <c r="F1320" t="s">
        <v>29</v>
      </c>
      <c r="G1320" t="s">
        <v>28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58</v>
      </c>
      <c r="N1320" t="str">
        <f>VLOOKUP(M1320, Table!$A$1:$B$26, 2, 0)</f>
        <v>High End</v>
      </c>
      <c r="O1320">
        <v>30</v>
      </c>
      <c r="P1320">
        <v>39</v>
      </c>
      <c r="Q1320" t="s">
        <v>45</v>
      </c>
      <c r="R1320">
        <v>72</v>
      </c>
      <c r="S1320">
        <v>1</v>
      </c>
      <c r="T1320">
        <v>1</v>
      </c>
      <c r="U1320">
        <v>0.83</v>
      </c>
      <c r="V1320" t="s">
        <v>29</v>
      </c>
      <c r="W1320" t="s">
        <v>29</v>
      </c>
      <c r="X1320" t="s">
        <v>29</v>
      </c>
      <c r="Y1320" t="s">
        <v>29</v>
      </c>
      <c r="Z1320" t="s">
        <v>29</v>
      </c>
    </row>
    <row r="1321" spans="1:26" x14ac:dyDescent="0.3">
      <c r="A1321" s="1">
        <v>41359</v>
      </c>
      <c r="B1321" t="s">
        <v>70</v>
      </c>
      <c r="C1321" t="s">
        <v>29</v>
      </c>
      <c r="D1321" t="s">
        <v>29</v>
      </c>
      <c r="E1321" t="s">
        <v>26</v>
      </c>
      <c r="F1321" t="s">
        <v>29</v>
      </c>
      <c r="G1321" t="s">
        <v>28</v>
      </c>
      <c r="H1321" t="s">
        <v>29</v>
      </c>
      <c r="I1321" t="s">
        <v>29</v>
      </c>
      <c r="J1321" t="s">
        <v>29</v>
      </c>
      <c r="K1321" t="s">
        <v>29</v>
      </c>
      <c r="L1321" t="s">
        <v>29</v>
      </c>
      <c r="M1321" t="s">
        <v>62</v>
      </c>
      <c r="N1321" t="str">
        <f>VLOOKUP(M1321, Table!$A$1:$B$26, 2, 0)</f>
        <v>eCom</v>
      </c>
      <c r="O1321">
        <v>50</v>
      </c>
      <c r="P1321">
        <v>54</v>
      </c>
      <c r="Q1321" t="s">
        <v>47</v>
      </c>
      <c r="R1321">
        <v>121</v>
      </c>
      <c r="S1321">
        <v>1</v>
      </c>
      <c r="T1321">
        <v>0</v>
      </c>
      <c r="U1321">
        <v>0.75</v>
      </c>
      <c r="V1321" t="s">
        <v>29</v>
      </c>
      <c r="W1321" t="s">
        <v>29</v>
      </c>
      <c r="X1321" t="s">
        <v>29</v>
      </c>
      <c r="Y1321" t="s">
        <v>29</v>
      </c>
      <c r="Z1321" t="s">
        <v>29</v>
      </c>
    </row>
    <row r="1322" spans="1:26" x14ac:dyDescent="0.3">
      <c r="A1322" s="1">
        <v>41360</v>
      </c>
      <c r="B1322" t="s">
        <v>70</v>
      </c>
      <c r="C1322" t="s">
        <v>29</v>
      </c>
      <c r="D1322" t="s">
        <v>29</v>
      </c>
      <c r="E1322" t="s">
        <v>26</v>
      </c>
      <c r="F1322" t="s">
        <v>29</v>
      </c>
      <c r="G1322" t="s">
        <v>28</v>
      </c>
      <c r="H1322" t="s">
        <v>29</v>
      </c>
      <c r="I1322" t="s">
        <v>29</v>
      </c>
      <c r="J1322" t="s">
        <v>29</v>
      </c>
      <c r="K1322" t="s">
        <v>29</v>
      </c>
      <c r="L1322" t="s">
        <v>29</v>
      </c>
      <c r="M1322" t="s">
        <v>62</v>
      </c>
      <c r="N1322" t="str">
        <f>VLOOKUP(M1322, Table!$A$1:$B$26, 2, 0)</f>
        <v>eCom</v>
      </c>
      <c r="O1322">
        <v>50</v>
      </c>
      <c r="P1322">
        <v>54</v>
      </c>
      <c r="Q1322" t="s">
        <v>47</v>
      </c>
      <c r="R1322">
        <v>74</v>
      </c>
      <c r="S1322">
        <v>0</v>
      </c>
      <c r="T1322">
        <v>0</v>
      </c>
      <c r="U1322">
        <v>0.4</v>
      </c>
      <c r="V1322" t="s">
        <v>29</v>
      </c>
      <c r="W1322" t="s">
        <v>29</v>
      </c>
      <c r="X1322" t="s">
        <v>29</v>
      </c>
      <c r="Y1322" t="s">
        <v>29</v>
      </c>
      <c r="Z1322" t="s">
        <v>29</v>
      </c>
    </row>
    <row r="1323" spans="1:26" x14ac:dyDescent="0.3">
      <c r="A1323" s="1">
        <v>41361</v>
      </c>
      <c r="B1323" t="s">
        <v>70</v>
      </c>
      <c r="C1323" t="s">
        <v>29</v>
      </c>
      <c r="D1323" t="s">
        <v>29</v>
      </c>
      <c r="E1323" t="s">
        <v>26</v>
      </c>
      <c r="F1323" t="s">
        <v>29</v>
      </c>
      <c r="G1323" t="s">
        <v>28</v>
      </c>
      <c r="H1323" t="s">
        <v>29</v>
      </c>
      <c r="I1323" t="s">
        <v>29</v>
      </c>
      <c r="J1323" t="s">
        <v>29</v>
      </c>
      <c r="K1323" t="s">
        <v>29</v>
      </c>
      <c r="L1323" t="s">
        <v>29</v>
      </c>
      <c r="M1323" t="s">
        <v>62</v>
      </c>
      <c r="N1323" t="str">
        <f>VLOOKUP(M1323, Table!$A$1:$B$26, 2, 0)</f>
        <v>eCom</v>
      </c>
      <c r="O1323">
        <v>50</v>
      </c>
      <c r="P1323">
        <v>54</v>
      </c>
      <c r="Q1323" t="s">
        <v>47</v>
      </c>
      <c r="R1323">
        <v>24</v>
      </c>
      <c r="S1323">
        <v>0</v>
      </c>
      <c r="T1323">
        <v>0</v>
      </c>
      <c r="U1323">
        <v>0.16</v>
      </c>
      <c r="V1323" t="s">
        <v>29</v>
      </c>
      <c r="W1323" t="s">
        <v>29</v>
      </c>
      <c r="X1323" t="s">
        <v>29</v>
      </c>
      <c r="Y1323" t="s">
        <v>29</v>
      </c>
      <c r="Z1323" t="s">
        <v>29</v>
      </c>
    </row>
    <row r="1324" spans="1:26" x14ac:dyDescent="0.3">
      <c r="A1324" s="1">
        <v>41359</v>
      </c>
      <c r="B1324" t="s">
        <v>70</v>
      </c>
      <c r="C1324" t="s">
        <v>29</v>
      </c>
      <c r="D1324" t="s">
        <v>29</v>
      </c>
      <c r="E1324" t="s">
        <v>26</v>
      </c>
      <c r="F1324" t="s">
        <v>29</v>
      </c>
      <c r="G1324" t="s">
        <v>28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  <c r="M1324" t="s">
        <v>56</v>
      </c>
      <c r="N1324" t="str">
        <f>VLOOKUP(M1324, Table!$A$1:$B$26, 2, 0)</f>
        <v>eCom</v>
      </c>
      <c r="O1324">
        <v>50</v>
      </c>
      <c r="P1324">
        <v>54</v>
      </c>
      <c r="Q1324" t="s">
        <v>29</v>
      </c>
      <c r="R1324">
        <v>316</v>
      </c>
      <c r="S1324">
        <v>0</v>
      </c>
      <c r="T1324">
        <v>0</v>
      </c>
      <c r="U1324">
        <v>0.31</v>
      </c>
      <c r="V1324" t="s">
        <v>29</v>
      </c>
      <c r="W1324" t="s">
        <v>29</v>
      </c>
      <c r="X1324" t="s">
        <v>29</v>
      </c>
      <c r="Y1324" t="s">
        <v>29</v>
      </c>
      <c r="Z1324" t="s">
        <v>29</v>
      </c>
    </row>
    <row r="1325" spans="1:26" x14ac:dyDescent="0.3">
      <c r="A1325" s="1">
        <v>41359</v>
      </c>
      <c r="B1325" t="s">
        <v>70</v>
      </c>
      <c r="C1325" t="s">
        <v>29</v>
      </c>
      <c r="D1325" t="s">
        <v>29</v>
      </c>
      <c r="E1325" t="s">
        <v>26</v>
      </c>
      <c r="F1325" t="s">
        <v>29</v>
      </c>
      <c r="G1325" t="s">
        <v>28</v>
      </c>
      <c r="H1325" t="s">
        <v>29</v>
      </c>
      <c r="I1325" t="s">
        <v>29</v>
      </c>
      <c r="J1325" t="s">
        <v>29</v>
      </c>
      <c r="K1325" t="s">
        <v>29</v>
      </c>
      <c r="L1325" t="s">
        <v>29</v>
      </c>
      <c r="M1325" t="s">
        <v>63</v>
      </c>
      <c r="N1325" t="str">
        <f>VLOOKUP(M1325, Table!$A$1:$B$26, 2, 0)</f>
        <v>Retailer</v>
      </c>
      <c r="O1325">
        <v>50</v>
      </c>
      <c r="P1325">
        <v>54</v>
      </c>
      <c r="Q1325" t="s">
        <v>47</v>
      </c>
      <c r="R1325">
        <v>43</v>
      </c>
      <c r="S1325">
        <v>0</v>
      </c>
      <c r="T1325">
        <v>0</v>
      </c>
      <c r="U1325">
        <v>0.42</v>
      </c>
      <c r="V1325" t="s">
        <v>29</v>
      </c>
      <c r="W1325" t="s">
        <v>29</v>
      </c>
      <c r="X1325" t="s">
        <v>29</v>
      </c>
      <c r="Y1325" t="s">
        <v>29</v>
      </c>
      <c r="Z1325" t="s">
        <v>29</v>
      </c>
    </row>
    <row r="1326" spans="1:26" x14ac:dyDescent="0.3">
      <c r="A1326" s="1">
        <v>41360</v>
      </c>
      <c r="B1326" t="s">
        <v>70</v>
      </c>
      <c r="C1326" t="s">
        <v>29</v>
      </c>
      <c r="D1326" t="s">
        <v>29</v>
      </c>
      <c r="E1326" t="s">
        <v>26</v>
      </c>
      <c r="F1326" t="s">
        <v>29</v>
      </c>
      <c r="G1326" t="s">
        <v>28</v>
      </c>
      <c r="H1326" t="s">
        <v>29</v>
      </c>
      <c r="I1326" t="s">
        <v>29</v>
      </c>
      <c r="J1326" t="s">
        <v>29</v>
      </c>
      <c r="K1326" t="s">
        <v>29</v>
      </c>
      <c r="L1326" t="s">
        <v>29</v>
      </c>
      <c r="M1326" t="s">
        <v>63</v>
      </c>
      <c r="N1326" t="str">
        <f>VLOOKUP(M1326, Table!$A$1:$B$26, 2, 0)</f>
        <v>Retailer</v>
      </c>
      <c r="O1326">
        <v>50</v>
      </c>
      <c r="P1326">
        <v>54</v>
      </c>
      <c r="Q1326" t="s">
        <v>47</v>
      </c>
      <c r="R1326">
        <v>12</v>
      </c>
      <c r="S1326">
        <v>0</v>
      </c>
      <c r="T1326">
        <v>0</v>
      </c>
      <c r="U1326">
        <v>0.08</v>
      </c>
      <c r="V1326" t="s">
        <v>29</v>
      </c>
      <c r="W1326" t="s">
        <v>29</v>
      </c>
      <c r="X1326" t="s">
        <v>29</v>
      </c>
      <c r="Y1326" t="s">
        <v>29</v>
      </c>
      <c r="Z1326" t="s">
        <v>29</v>
      </c>
    </row>
    <row r="1327" spans="1:26" x14ac:dyDescent="0.3">
      <c r="A1327" s="1">
        <v>41361</v>
      </c>
      <c r="B1327" t="s">
        <v>70</v>
      </c>
      <c r="C1327" t="s">
        <v>29</v>
      </c>
      <c r="D1327" t="s">
        <v>29</v>
      </c>
      <c r="E1327" t="s">
        <v>26</v>
      </c>
      <c r="F1327" t="s">
        <v>29</v>
      </c>
      <c r="G1327" t="s">
        <v>28</v>
      </c>
      <c r="H1327" t="s">
        <v>29</v>
      </c>
      <c r="I1327" t="s">
        <v>29</v>
      </c>
      <c r="J1327" t="s">
        <v>29</v>
      </c>
      <c r="K1327" t="s">
        <v>29</v>
      </c>
      <c r="L1327" t="s">
        <v>29</v>
      </c>
      <c r="M1327" t="s">
        <v>63</v>
      </c>
      <c r="N1327" t="str">
        <f>VLOOKUP(M1327, Table!$A$1:$B$26, 2, 0)</f>
        <v>Retailer</v>
      </c>
      <c r="O1327">
        <v>50</v>
      </c>
      <c r="P1327">
        <v>54</v>
      </c>
      <c r="Q1327" t="s">
        <v>47</v>
      </c>
      <c r="R1327">
        <v>1</v>
      </c>
      <c r="S1327">
        <v>1</v>
      </c>
      <c r="T1327">
        <v>1</v>
      </c>
      <c r="U1327">
        <v>0</v>
      </c>
      <c r="V1327" t="s">
        <v>29</v>
      </c>
      <c r="W1327" t="s">
        <v>29</v>
      </c>
      <c r="X1327" t="s">
        <v>29</v>
      </c>
      <c r="Y1327" t="s">
        <v>29</v>
      </c>
      <c r="Z1327" t="s">
        <v>29</v>
      </c>
    </row>
    <row r="1328" spans="1:26" x14ac:dyDescent="0.3">
      <c r="A1328" s="1">
        <v>41359</v>
      </c>
      <c r="B1328" t="s">
        <v>70</v>
      </c>
      <c r="C1328" t="s">
        <v>29</v>
      </c>
      <c r="D1328" t="s">
        <v>29</v>
      </c>
      <c r="E1328" t="s">
        <v>26</v>
      </c>
      <c r="F1328" t="s">
        <v>29</v>
      </c>
      <c r="G1328" t="s">
        <v>28</v>
      </c>
      <c r="H1328" t="s">
        <v>29</v>
      </c>
      <c r="I1328" t="s">
        <v>29</v>
      </c>
      <c r="J1328" t="s">
        <v>29</v>
      </c>
      <c r="K1328" t="s">
        <v>29</v>
      </c>
      <c r="L1328" t="s">
        <v>29</v>
      </c>
      <c r="M1328" t="s">
        <v>52</v>
      </c>
      <c r="N1328" t="str">
        <f>VLOOKUP(M1328, Table!$A$1:$B$26, 2, 0)</f>
        <v>Retailer</v>
      </c>
      <c r="O1328">
        <v>30</v>
      </c>
      <c r="P1328">
        <v>39</v>
      </c>
      <c r="Q1328" t="s">
        <v>29</v>
      </c>
      <c r="R1328">
        <v>551</v>
      </c>
      <c r="S1328">
        <v>0</v>
      </c>
      <c r="T1328">
        <v>0</v>
      </c>
      <c r="U1328">
        <v>0.27</v>
      </c>
      <c r="V1328" t="s">
        <v>29</v>
      </c>
      <c r="W1328" t="s">
        <v>29</v>
      </c>
      <c r="X1328" t="s">
        <v>29</v>
      </c>
      <c r="Y1328" t="s">
        <v>29</v>
      </c>
      <c r="Z1328" t="s">
        <v>29</v>
      </c>
    </row>
    <row r="1329" spans="1:26" x14ac:dyDescent="0.3">
      <c r="A1329" s="1">
        <v>41360</v>
      </c>
      <c r="B1329" t="s">
        <v>70</v>
      </c>
      <c r="C1329" t="s">
        <v>29</v>
      </c>
      <c r="D1329" t="s">
        <v>29</v>
      </c>
      <c r="E1329" t="s">
        <v>26</v>
      </c>
      <c r="F1329" t="s">
        <v>29</v>
      </c>
      <c r="G1329" t="s">
        <v>28</v>
      </c>
      <c r="H1329" t="s">
        <v>29</v>
      </c>
      <c r="I1329" t="s">
        <v>29</v>
      </c>
      <c r="J1329" t="s">
        <v>29</v>
      </c>
      <c r="K1329" t="s">
        <v>29</v>
      </c>
      <c r="L1329" t="s">
        <v>29</v>
      </c>
      <c r="M1329" t="s">
        <v>52</v>
      </c>
      <c r="N1329" t="str">
        <f>VLOOKUP(M1329, Table!$A$1:$B$26, 2, 0)</f>
        <v>Retailer</v>
      </c>
      <c r="O1329">
        <v>30</v>
      </c>
      <c r="P1329">
        <v>39</v>
      </c>
      <c r="Q1329" t="s">
        <v>29</v>
      </c>
      <c r="R1329">
        <v>1</v>
      </c>
      <c r="S1329">
        <v>0</v>
      </c>
      <c r="T1329">
        <v>0</v>
      </c>
      <c r="U1329">
        <v>0</v>
      </c>
      <c r="V1329" t="s">
        <v>29</v>
      </c>
      <c r="W1329" t="s">
        <v>29</v>
      </c>
      <c r="X1329" t="s">
        <v>29</v>
      </c>
      <c r="Y1329" t="s">
        <v>29</v>
      </c>
      <c r="Z1329" t="s">
        <v>29</v>
      </c>
    </row>
    <row r="1330" spans="1:26" x14ac:dyDescent="0.3">
      <c r="A1330" s="1">
        <v>41359</v>
      </c>
      <c r="B1330" t="s">
        <v>70</v>
      </c>
      <c r="C1330" t="s">
        <v>29</v>
      </c>
      <c r="D1330" t="s">
        <v>29</v>
      </c>
      <c r="E1330" t="s">
        <v>26</v>
      </c>
      <c r="F1330" t="s">
        <v>29</v>
      </c>
      <c r="G1330" t="s">
        <v>28</v>
      </c>
      <c r="H1330" t="s">
        <v>29</v>
      </c>
      <c r="I1330" t="s">
        <v>29</v>
      </c>
      <c r="J1330" t="s">
        <v>29</v>
      </c>
      <c r="K1330" t="s">
        <v>29</v>
      </c>
      <c r="L1330" t="s">
        <v>29</v>
      </c>
      <c r="M1330" t="s">
        <v>55</v>
      </c>
      <c r="N1330" t="str">
        <f>VLOOKUP(M1330, Table!$A$1:$B$26, 2, 0)</f>
        <v>Retailer</v>
      </c>
      <c r="O1330">
        <v>50</v>
      </c>
      <c r="P1330">
        <v>54</v>
      </c>
      <c r="Q1330" t="s">
        <v>47</v>
      </c>
      <c r="R1330">
        <v>35</v>
      </c>
      <c r="S1330">
        <v>1</v>
      </c>
      <c r="T1330">
        <v>0</v>
      </c>
      <c r="U1330">
        <v>0.28999999999999998</v>
      </c>
      <c r="V1330">
        <v>11</v>
      </c>
      <c r="W1330" t="s">
        <v>29</v>
      </c>
      <c r="X1330" t="s">
        <v>29</v>
      </c>
      <c r="Y1330" t="s">
        <v>29</v>
      </c>
      <c r="Z1330" t="s">
        <v>29</v>
      </c>
    </row>
    <row r="1331" spans="1:26" x14ac:dyDescent="0.3">
      <c r="A1331" s="1">
        <v>41360</v>
      </c>
      <c r="B1331" t="s">
        <v>70</v>
      </c>
      <c r="C1331" t="s">
        <v>29</v>
      </c>
      <c r="D1331" t="s">
        <v>29</v>
      </c>
      <c r="E1331" t="s">
        <v>26</v>
      </c>
      <c r="F1331" t="s">
        <v>29</v>
      </c>
      <c r="G1331" t="s">
        <v>28</v>
      </c>
      <c r="H1331" t="s">
        <v>29</v>
      </c>
      <c r="I1331" t="s">
        <v>29</v>
      </c>
      <c r="J1331" t="s">
        <v>29</v>
      </c>
      <c r="K1331" t="s">
        <v>29</v>
      </c>
      <c r="L1331" t="s">
        <v>29</v>
      </c>
      <c r="M1331" t="s">
        <v>55</v>
      </c>
      <c r="N1331" t="str">
        <f>VLOOKUP(M1331, Table!$A$1:$B$26, 2, 0)</f>
        <v>Retailer</v>
      </c>
      <c r="O1331">
        <v>50</v>
      </c>
      <c r="P1331">
        <v>54</v>
      </c>
      <c r="Q1331" t="s">
        <v>47</v>
      </c>
      <c r="R1331">
        <v>2</v>
      </c>
      <c r="S1331">
        <v>0</v>
      </c>
      <c r="T1331">
        <v>0</v>
      </c>
      <c r="U1331">
        <v>0.01</v>
      </c>
      <c r="V1331" t="s">
        <v>29</v>
      </c>
      <c r="W1331" t="s">
        <v>29</v>
      </c>
      <c r="X1331" t="s">
        <v>29</v>
      </c>
      <c r="Y1331" t="s">
        <v>29</v>
      </c>
      <c r="Z1331" t="s">
        <v>29</v>
      </c>
    </row>
    <row r="1332" spans="1:26" x14ac:dyDescent="0.3">
      <c r="A1332" s="1">
        <v>41359</v>
      </c>
      <c r="B1332" t="s">
        <v>70</v>
      </c>
      <c r="C1332" t="s">
        <v>29</v>
      </c>
      <c r="D1332" t="s">
        <v>29</v>
      </c>
      <c r="E1332" t="s">
        <v>26</v>
      </c>
      <c r="F1332" t="s">
        <v>29</v>
      </c>
      <c r="G1332" t="s">
        <v>28</v>
      </c>
      <c r="H1332" t="s">
        <v>29</v>
      </c>
      <c r="I1332" t="s">
        <v>29</v>
      </c>
      <c r="J1332" t="s">
        <v>29</v>
      </c>
      <c r="K1332" t="s">
        <v>29</v>
      </c>
      <c r="L1332" t="s">
        <v>29</v>
      </c>
      <c r="M1332" t="s">
        <v>46</v>
      </c>
      <c r="N1332" t="str">
        <f>VLOOKUP(M1332, Table!$A$1:$B$26, 2, 0)</f>
        <v>Department</v>
      </c>
      <c r="O1332">
        <v>25</v>
      </c>
      <c r="P1332">
        <v>29</v>
      </c>
      <c r="Q1332" t="s">
        <v>29</v>
      </c>
      <c r="R1332">
        <v>1696</v>
      </c>
      <c r="S1332">
        <v>6</v>
      </c>
      <c r="T1332">
        <v>5</v>
      </c>
      <c r="U1332">
        <v>1.87</v>
      </c>
      <c r="V1332" t="s">
        <v>29</v>
      </c>
      <c r="W1332" t="s">
        <v>29</v>
      </c>
      <c r="X1332" t="s">
        <v>29</v>
      </c>
      <c r="Y1332" t="s">
        <v>29</v>
      </c>
      <c r="Z1332" t="s">
        <v>29</v>
      </c>
    </row>
    <row r="1333" spans="1:26" x14ac:dyDescent="0.3">
      <c r="A1333" s="1">
        <v>41360</v>
      </c>
      <c r="B1333" t="s">
        <v>70</v>
      </c>
      <c r="C1333" t="s">
        <v>29</v>
      </c>
      <c r="D1333" t="s">
        <v>29</v>
      </c>
      <c r="E1333" t="s">
        <v>26</v>
      </c>
      <c r="F1333" t="s">
        <v>29</v>
      </c>
      <c r="G1333" t="s">
        <v>28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46</v>
      </c>
      <c r="N1333" t="str">
        <f>VLOOKUP(M1333, Table!$A$1:$B$26, 2, 0)</f>
        <v>Department</v>
      </c>
      <c r="O1333">
        <v>25</v>
      </c>
      <c r="P1333">
        <v>29</v>
      </c>
      <c r="Q1333" t="s">
        <v>29</v>
      </c>
      <c r="R1333">
        <v>1826</v>
      </c>
      <c r="S1333">
        <v>31</v>
      </c>
      <c r="T1333">
        <v>27</v>
      </c>
      <c r="U1333">
        <v>2.21</v>
      </c>
      <c r="V1333" t="s">
        <v>29</v>
      </c>
      <c r="W1333" t="s">
        <v>29</v>
      </c>
      <c r="X1333" t="s">
        <v>29</v>
      </c>
      <c r="Y1333" t="s">
        <v>29</v>
      </c>
      <c r="Z1333" t="s">
        <v>29</v>
      </c>
    </row>
    <row r="1334" spans="1:26" x14ac:dyDescent="0.3">
      <c r="A1334" s="1">
        <v>41361</v>
      </c>
      <c r="B1334" t="s">
        <v>70</v>
      </c>
      <c r="C1334" t="s">
        <v>29</v>
      </c>
      <c r="D1334" t="s">
        <v>29</v>
      </c>
      <c r="E1334" t="s">
        <v>26</v>
      </c>
      <c r="F1334" t="s">
        <v>29</v>
      </c>
      <c r="G1334" t="s">
        <v>28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  <c r="M1334" t="s">
        <v>46</v>
      </c>
      <c r="N1334" t="str">
        <f>VLOOKUP(M1334, Table!$A$1:$B$26, 2, 0)</f>
        <v>Department</v>
      </c>
      <c r="O1334">
        <v>25</v>
      </c>
      <c r="P1334">
        <v>29</v>
      </c>
      <c r="Q1334" t="s">
        <v>29</v>
      </c>
      <c r="R1334">
        <v>2050</v>
      </c>
      <c r="S1334">
        <v>23</v>
      </c>
      <c r="T1334">
        <v>23</v>
      </c>
      <c r="U1334">
        <v>2.73</v>
      </c>
      <c r="V1334" t="s">
        <v>29</v>
      </c>
      <c r="W1334" t="s">
        <v>29</v>
      </c>
      <c r="X1334" t="s">
        <v>29</v>
      </c>
      <c r="Y1334" t="s">
        <v>29</v>
      </c>
      <c r="Z1334" t="s">
        <v>29</v>
      </c>
    </row>
    <row r="1335" spans="1:26" x14ac:dyDescent="0.3">
      <c r="A1335" s="1">
        <v>41359</v>
      </c>
      <c r="B1335" t="s">
        <v>70</v>
      </c>
      <c r="C1335" t="s">
        <v>29</v>
      </c>
      <c r="D1335" t="s">
        <v>29</v>
      </c>
      <c r="E1335" t="s">
        <v>26</v>
      </c>
      <c r="F1335" t="s">
        <v>29</v>
      </c>
      <c r="G1335" t="s">
        <v>28</v>
      </c>
      <c r="H1335" t="s">
        <v>29</v>
      </c>
      <c r="I1335" t="s">
        <v>29</v>
      </c>
      <c r="J1335" t="s">
        <v>29</v>
      </c>
      <c r="K1335" t="s">
        <v>29</v>
      </c>
      <c r="L1335" t="s">
        <v>29</v>
      </c>
      <c r="M1335" t="s">
        <v>42</v>
      </c>
      <c r="N1335" t="str">
        <f>VLOOKUP(M1335, Table!$A$1:$B$26, 2, 0)</f>
        <v>Retailer</v>
      </c>
      <c r="O1335">
        <v>40</v>
      </c>
      <c r="P1335">
        <v>49</v>
      </c>
      <c r="Q1335" t="s">
        <v>45</v>
      </c>
      <c r="R1335">
        <v>56</v>
      </c>
      <c r="S1335">
        <v>0</v>
      </c>
      <c r="T1335">
        <v>0</v>
      </c>
      <c r="U1335">
        <v>0.33</v>
      </c>
      <c r="V1335" t="s">
        <v>29</v>
      </c>
      <c r="W1335" t="s">
        <v>29</v>
      </c>
      <c r="X1335" t="s">
        <v>29</v>
      </c>
      <c r="Y1335" t="s">
        <v>29</v>
      </c>
      <c r="Z1335" t="s">
        <v>29</v>
      </c>
    </row>
    <row r="1336" spans="1:26" x14ac:dyDescent="0.3">
      <c r="A1336" s="1">
        <v>41361</v>
      </c>
      <c r="B1336" t="s">
        <v>70</v>
      </c>
      <c r="C1336" t="s">
        <v>29</v>
      </c>
      <c r="D1336" t="s">
        <v>29</v>
      </c>
      <c r="E1336" t="s">
        <v>26</v>
      </c>
      <c r="F1336" t="s">
        <v>29</v>
      </c>
      <c r="G1336" t="s">
        <v>28</v>
      </c>
      <c r="H1336" t="s">
        <v>29</v>
      </c>
      <c r="I1336" t="s">
        <v>29</v>
      </c>
      <c r="J1336" t="s">
        <v>29</v>
      </c>
      <c r="K1336" t="s">
        <v>29</v>
      </c>
      <c r="L1336" t="s">
        <v>29</v>
      </c>
      <c r="M1336" t="s">
        <v>42</v>
      </c>
      <c r="N1336" t="str">
        <f>VLOOKUP(M1336, Table!$A$1:$B$26, 2, 0)</f>
        <v>Retailer</v>
      </c>
      <c r="O1336">
        <v>40</v>
      </c>
      <c r="P1336">
        <v>49</v>
      </c>
      <c r="Q1336" t="s">
        <v>45</v>
      </c>
      <c r="R1336">
        <v>436</v>
      </c>
      <c r="S1336">
        <v>15</v>
      </c>
      <c r="T1336">
        <v>13</v>
      </c>
      <c r="U1336">
        <v>3.35</v>
      </c>
      <c r="V1336" t="s">
        <v>29</v>
      </c>
      <c r="W1336" t="s">
        <v>29</v>
      </c>
      <c r="X1336" t="s">
        <v>29</v>
      </c>
      <c r="Y1336" t="s">
        <v>29</v>
      </c>
      <c r="Z1336" t="s">
        <v>29</v>
      </c>
    </row>
    <row r="1337" spans="1:26" x14ac:dyDescent="0.3">
      <c r="A1337" s="1">
        <v>41359</v>
      </c>
      <c r="B1337" t="s">
        <v>70</v>
      </c>
      <c r="C1337" t="s">
        <v>29</v>
      </c>
      <c r="D1337" t="s">
        <v>29</v>
      </c>
      <c r="E1337" t="s">
        <v>26</v>
      </c>
      <c r="F1337" t="s">
        <v>29</v>
      </c>
      <c r="G1337" t="s">
        <v>28</v>
      </c>
      <c r="H1337" t="s">
        <v>29</v>
      </c>
      <c r="I1337" t="s">
        <v>29</v>
      </c>
      <c r="J1337" t="s">
        <v>29</v>
      </c>
      <c r="K1337" t="s">
        <v>29</v>
      </c>
      <c r="L1337" t="s">
        <v>29</v>
      </c>
      <c r="M1337" t="s">
        <v>38</v>
      </c>
      <c r="N1337" t="str">
        <f>VLOOKUP(M1337, Table!$A$1:$B$26, 2, 0)</f>
        <v>General</v>
      </c>
      <c r="O1337">
        <v>25</v>
      </c>
      <c r="P1337">
        <v>29</v>
      </c>
      <c r="Q1337" t="s">
        <v>45</v>
      </c>
      <c r="R1337">
        <v>142</v>
      </c>
      <c r="S1337">
        <v>2</v>
      </c>
      <c r="T1337">
        <v>1</v>
      </c>
      <c r="U1337">
        <v>0.59</v>
      </c>
      <c r="V1337" t="s">
        <v>29</v>
      </c>
      <c r="W1337" t="s">
        <v>29</v>
      </c>
      <c r="X1337" t="s">
        <v>29</v>
      </c>
      <c r="Y1337" t="s">
        <v>29</v>
      </c>
      <c r="Z1337" t="s">
        <v>29</v>
      </c>
    </row>
    <row r="1338" spans="1:26" x14ac:dyDescent="0.3">
      <c r="A1338" s="1">
        <v>41360</v>
      </c>
      <c r="B1338" t="s">
        <v>70</v>
      </c>
      <c r="C1338" t="s">
        <v>29</v>
      </c>
      <c r="D1338" t="s">
        <v>29</v>
      </c>
      <c r="E1338" t="s">
        <v>26</v>
      </c>
      <c r="F1338" t="s">
        <v>29</v>
      </c>
      <c r="G1338" t="s">
        <v>28</v>
      </c>
      <c r="H1338" t="s">
        <v>29</v>
      </c>
      <c r="I1338" t="s">
        <v>29</v>
      </c>
      <c r="J1338" t="s">
        <v>29</v>
      </c>
      <c r="K1338" t="s">
        <v>29</v>
      </c>
      <c r="L1338" t="s">
        <v>29</v>
      </c>
      <c r="M1338" t="s">
        <v>38</v>
      </c>
      <c r="N1338" t="str">
        <f>VLOOKUP(M1338, Table!$A$1:$B$26, 2, 0)</f>
        <v>General</v>
      </c>
      <c r="O1338">
        <v>25</v>
      </c>
      <c r="P1338">
        <v>29</v>
      </c>
      <c r="Q1338" t="s">
        <v>45</v>
      </c>
      <c r="R1338">
        <v>191</v>
      </c>
      <c r="S1338">
        <v>1</v>
      </c>
      <c r="T1338">
        <v>0</v>
      </c>
      <c r="U1338">
        <v>0.71</v>
      </c>
      <c r="V1338" t="s">
        <v>29</v>
      </c>
      <c r="W1338" t="s">
        <v>29</v>
      </c>
      <c r="X1338" t="s">
        <v>29</v>
      </c>
      <c r="Y1338" t="s">
        <v>29</v>
      </c>
      <c r="Z1338" t="s">
        <v>29</v>
      </c>
    </row>
    <row r="1339" spans="1:26" x14ac:dyDescent="0.3">
      <c r="A1339" s="1">
        <v>41359</v>
      </c>
      <c r="B1339" t="s">
        <v>70</v>
      </c>
      <c r="C1339" t="s">
        <v>29</v>
      </c>
      <c r="D1339" t="s">
        <v>29</v>
      </c>
      <c r="E1339" t="s">
        <v>26</v>
      </c>
      <c r="F1339" t="s">
        <v>29</v>
      </c>
      <c r="G1339" t="s">
        <v>28</v>
      </c>
      <c r="H1339" t="s">
        <v>29</v>
      </c>
      <c r="I1339" t="s">
        <v>29</v>
      </c>
      <c r="J1339" t="s">
        <v>29</v>
      </c>
      <c r="K1339" t="s">
        <v>29</v>
      </c>
      <c r="L1339" t="s">
        <v>29</v>
      </c>
      <c r="M1339" t="s">
        <v>52</v>
      </c>
      <c r="N1339" t="str">
        <f>VLOOKUP(M1339, Table!$A$1:$B$26, 2, 0)</f>
        <v>Retailer</v>
      </c>
      <c r="O1339">
        <v>30</v>
      </c>
      <c r="P1339">
        <v>39</v>
      </c>
      <c r="Q1339" t="s">
        <v>47</v>
      </c>
      <c r="R1339">
        <v>95</v>
      </c>
      <c r="S1339">
        <v>0</v>
      </c>
      <c r="T1339">
        <v>0</v>
      </c>
      <c r="U1339">
        <v>0.67</v>
      </c>
      <c r="V1339" t="s">
        <v>29</v>
      </c>
      <c r="W1339" t="s">
        <v>29</v>
      </c>
      <c r="X1339" t="s">
        <v>29</v>
      </c>
      <c r="Y1339" t="s">
        <v>29</v>
      </c>
      <c r="Z1339" t="s">
        <v>29</v>
      </c>
    </row>
    <row r="1340" spans="1:26" x14ac:dyDescent="0.3">
      <c r="A1340" s="1">
        <v>41360</v>
      </c>
      <c r="B1340" t="s">
        <v>70</v>
      </c>
      <c r="C1340" t="s">
        <v>29</v>
      </c>
      <c r="D1340" t="s">
        <v>29</v>
      </c>
      <c r="E1340" t="s">
        <v>26</v>
      </c>
      <c r="F1340" t="s">
        <v>29</v>
      </c>
      <c r="G1340" t="s">
        <v>28</v>
      </c>
      <c r="H1340" t="s">
        <v>29</v>
      </c>
      <c r="I1340" t="s">
        <v>29</v>
      </c>
      <c r="J1340" t="s">
        <v>29</v>
      </c>
      <c r="K1340" t="s">
        <v>29</v>
      </c>
      <c r="L1340" t="s">
        <v>29</v>
      </c>
      <c r="M1340" t="s">
        <v>52</v>
      </c>
      <c r="N1340" t="str">
        <f>VLOOKUP(M1340, Table!$A$1:$B$26, 2, 0)</f>
        <v>Retailer</v>
      </c>
      <c r="O1340">
        <v>30</v>
      </c>
      <c r="P1340">
        <v>39</v>
      </c>
      <c r="Q1340" t="s">
        <v>47</v>
      </c>
      <c r="R1340">
        <v>23</v>
      </c>
      <c r="S1340">
        <v>0</v>
      </c>
      <c r="T1340">
        <v>0</v>
      </c>
      <c r="U1340">
        <v>0.14000000000000001</v>
      </c>
      <c r="V1340" t="s">
        <v>29</v>
      </c>
      <c r="W1340" t="s">
        <v>29</v>
      </c>
      <c r="X1340" t="s">
        <v>29</v>
      </c>
      <c r="Y1340" t="s">
        <v>29</v>
      </c>
      <c r="Z1340" t="s">
        <v>29</v>
      </c>
    </row>
    <row r="1341" spans="1:26" x14ac:dyDescent="0.3">
      <c r="A1341" s="1">
        <v>41359</v>
      </c>
      <c r="B1341" t="s">
        <v>70</v>
      </c>
      <c r="C1341" t="s">
        <v>29</v>
      </c>
      <c r="D1341" t="s">
        <v>29</v>
      </c>
      <c r="E1341" t="s">
        <v>26</v>
      </c>
      <c r="F1341" t="s">
        <v>29</v>
      </c>
      <c r="G1341" t="s">
        <v>28</v>
      </c>
      <c r="H1341" t="s">
        <v>29</v>
      </c>
      <c r="I1341" t="s">
        <v>29</v>
      </c>
      <c r="J1341" t="s">
        <v>29</v>
      </c>
      <c r="K1341" t="s">
        <v>29</v>
      </c>
      <c r="L1341" t="s">
        <v>29</v>
      </c>
      <c r="M1341" t="s">
        <v>63</v>
      </c>
      <c r="N1341" t="str">
        <f>VLOOKUP(M1341, Table!$A$1:$B$26, 2, 0)</f>
        <v>Retailer</v>
      </c>
      <c r="O1341">
        <v>25</v>
      </c>
      <c r="P1341">
        <v>29</v>
      </c>
      <c r="Q1341" t="s">
        <v>45</v>
      </c>
      <c r="R1341">
        <v>103</v>
      </c>
      <c r="S1341">
        <v>0</v>
      </c>
      <c r="T1341">
        <v>0</v>
      </c>
      <c r="U1341">
        <v>0.5</v>
      </c>
      <c r="V1341" t="s">
        <v>29</v>
      </c>
      <c r="W1341" t="s">
        <v>29</v>
      </c>
      <c r="X1341" t="s">
        <v>29</v>
      </c>
      <c r="Y1341" t="s">
        <v>29</v>
      </c>
      <c r="Z1341" t="s">
        <v>29</v>
      </c>
    </row>
    <row r="1342" spans="1:26" x14ac:dyDescent="0.3">
      <c r="A1342" s="1">
        <v>41361</v>
      </c>
      <c r="B1342" t="s">
        <v>70</v>
      </c>
      <c r="C1342" t="s">
        <v>29</v>
      </c>
      <c r="D1342" t="s">
        <v>29</v>
      </c>
      <c r="E1342" t="s">
        <v>26</v>
      </c>
      <c r="F1342" t="s">
        <v>29</v>
      </c>
      <c r="G1342" t="s">
        <v>28</v>
      </c>
      <c r="H1342" t="s">
        <v>29</v>
      </c>
      <c r="I1342" t="s">
        <v>29</v>
      </c>
      <c r="J1342" t="s">
        <v>29</v>
      </c>
      <c r="K1342" t="s">
        <v>29</v>
      </c>
      <c r="L1342" t="s">
        <v>29</v>
      </c>
      <c r="M1342" t="s">
        <v>63</v>
      </c>
      <c r="N1342" t="str">
        <f>VLOOKUP(M1342, Table!$A$1:$B$26, 2, 0)</f>
        <v>Retailer</v>
      </c>
      <c r="O1342">
        <v>25</v>
      </c>
      <c r="P1342">
        <v>29</v>
      </c>
      <c r="Q1342" t="s">
        <v>45</v>
      </c>
      <c r="R1342">
        <v>618</v>
      </c>
      <c r="S1342">
        <v>13</v>
      </c>
      <c r="T1342">
        <v>10</v>
      </c>
      <c r="U1342">
        <v>3.88</v>
      </c>
      <c r="V1342" t="s">
        <v>29</v>
      </c>
      <c r="W1342" t="s">
        <v>29</v>
      </c>
      <c r="X1342" t="s">
        <v>29</v>
      </c>
      <c r="Y1342" t="s">
        <v>29</v>
      </c>
      <c r="Z1342" t="s">
        <v>29</v>
      </c>
    </row>
    <row r="1343" spans="1:26" x14ac:dyDescent="0.3">
      <c r="A1343" s="1">
        <v>41359</v>
      </c>
      <c r="B1343" t="s">
        <v>70</v>
      </c>
      <c r="C1343" t="s">
        <v>29</v>
      </c>
      <c r="D1343" t="s">
        <v>29</v>
      </c>
      <c r="E1343" t="s">
        <v>26</v>
      </c>
      <c r="F1343" t="s">
        <v>29</v>
      </c>
      <c r="G1343" t="s">
        <v>28</v>
      </c>
      <c r="H1343" t="s">
        <v>29</v>
      </c>
      <c r="I1343" t="s">
        <v>29</v>
      </c>
      <c r="J1343" t="s">
        <v>29</v>
      </c>
      <c r="K1343" t="s">
        <v>29</v>
      </c>
      <c r="L1343" t="s">
        <v>29</v>
      </c>
      <c r="M1343" t="s">
        <v>54</v>
      </c>
      <c r="N1343" t="str">
        <f>VLOOKUP(M1343, Table!$A$1:$B$26, 2, 0)</f>
        <v>General</v>
      </c>
      <c r="O1343">
        <v>50</v>
      </c>
      <c r="P1343">
        <v>54</v>
      </c>
      <c r="Q1343" t="s">
        <v>47</v>
      </c>
      <c r="R1343">
        <v>82</v>
      </c>
      <c r="S1343">
        <v>0</v>
      </c>
      <c r="T1343">
        <v>0</v>
      </c>
      <c r="U1343">
        <v>0.59</v>
      </c>
      <c r="V1343" t="s">
        <v>29</v>
      </c>
      <c r="W1343" t="s">
        <v>29</v>
      </c>
      <c r="X1343" t="s">
        <v>29</v>
      </c>
      <c r="Y1343" t="s">
        <v>29</v>
      </c>
      <c r="Z1343" t="s">
        <v>29</v>
      </c>
    </row>
    <row r="1344" spans="1:26" x14ac:dyDescent="0.3">
      <c r="A1344" s="1">
        <v>41360</v>
      </c>
      <c r="B1344" t="s">
        <v>70</v>
      </c>
      <c r="C1344" t="s">
        <v>29</v>
      </c>
      <c r="D1344" t="s">
        <v>29</v>
      </c>
      <c r="E1344" t="s">
        <v>26</v>
      </c>
      <c r="F1344" t="s">
        <v>29</v>
      </c>
      <c r="G1344" t="s">
        <v>28</v>
      </c>
      <c r="H1344" t="s">
        <v>29</v>
      </c>
      <c r="I1344" t="s">
        <v>29</v>
      </c>
      <c r="J1344" t="s">
        <v>29</v>
      </c>
      <c r="K1344" t="s">
        <v>29</v>
      </c>
      <c r="L1344" t="s">
        <v>29</v>
      </c>
      <c r="M1344" t="s">
        <v>54</v>
      </c>
      <c r="N1344" t="str">
        <f>VLOOKUP(M1344, Table!$A$1:$B$26, 2, 0)</f>
        <v>General</v>
      </c>
      <c r="O1344">
        <v>50</v>
      </c>
      <c r="P1344">
        <v>54</v>
      </c>
      <c r="Q1344" t="s">
        <v>47</v>
      </c>
      <c r="R1344">
        <v>36</v>
      </c>
      <c r="S1344">
        <v>0</v>
      </c>
      <c r="T1344">
        <v>0</v>
      </c>
      <c r="U1344">
        <v>0.18</v>
      </c>
      <c r="V1344" t="s">
        <v>29</v>
      </c>
      <c r="W1344" t="s">
        <v>29</v>
      </c>
      <c r="X1344" t="s">
        <v>29</v>
      </c>
      <c r="Y1344" t="s">
        <v>29</v>
      </c>
      <c r="Z1344" t="s">
        <v>29</v>
      </c>
    </row>
    <row r="1345" spans="1:26" x14ac:dyDescent="0.3">
      <c r="A1345" s="1">
        <v>41361</v>
      </c>
      <c r="B1345" t="s">
        <v>70</v>
      </c>
      <c r="C1345" t="s">
        <v>29</v>
      </c>
      <c r="D1345" t="s">
        <v>29</v>
      </c>
      <c r="E1345" t="s">
        <v>26</v>
      </c>
      <c r="F1345" t="s">
        <v>29</v>
      </c>
      <c r="G1345" t="s">
        <v>28</v>
      </c>
      <c r="H1345" t="s">
        <v>29</v>
      </c>
      <c r="I1345" t="s">
        <v>29</v>
      </c>
      <c r="J1345" t="s">
        <v>29</v>
      </c>
      <c r="K1345" t="s">
        <v>29</v>
      </c>
      <c r="L1345" t="s">
        <v>29</v>
      </c>
      <c r="M1345" t="s">
        <v>54</v>
      </c>
      <c r="N1345" t="str">
        <f>VLOOKUP(M1345, Table!$A$1:$B$26, 2, 0)</f>
        <v>General</v>
      </c>
      <c r="O1345">
        <v>50</v>
      </c>
      <c r="P1345">
        <v>54</v>
      </c>
      <c r="Q1345" t="s">
        <v>47</v>
      </c>
      <c r="R1345">
        <v>85</v>
      </c>
      <c r="S1345">
        <v>1</v>
      </c>
      <c r="T1345">
        <v>1</v>
      </c>
      <c r="U1345">
        <v>0.4</v>
      </c>
      <c r="V1345" t="s">
        <v>29</v>
      </c>
      <c r="W1345" t="s">
        <v>29</v>
      </c>
      <c r="X1345" t="s">
        <v>29</v>
      </c>
      <c r="Y1345" t="s">
        <v>29</v>
      </c>
      <c r="Z1345" t="s">
        <v>29</v>
      </c>
    </row>
    <row r="1346" spans="1:26" x14ac:dyDescent="0.3">
      <c r="A1346" s="1">
        <v>41359</v>
      </c>
      <c r="B1346" t="s">
        <v>70</v>
      </c>
      <c r="C1346" t="s">
        <v>29</v>
      </c>
      <c r="D1346" t="s">
        <v>29</v>
      </c>
      <c r="E1346" t="s">
        <v>26</v>
      </c>
      <c r="F1346" t="s">
        <v>29</v>
      </c>
      <c r="G1346" t="s">
        <v>28</v>
      </c>
      <c r="H1346" t="s">
        <v>29</v>
      </c>
      <c r="I1346" t="s">
        <v>29</v>
      </c>
      <c r="J1346" t="s">
        <v>29</v>
      </c>
      <c r="K1346" t="s">
        <v>29</v>
      </c>
      <c r="L1346" t="s">
        <v>29</v>
      </c>
      <c r="M1346" t="s">
        <v>49</v>
      </c>
      <c r="N1346" t="str">
        <f>VLOOKUP(M1346, Table!$A$1:$B$26, 2, 0)</f>
        <v>Department</v>
      </c>
      <c r="O1346">
        <v>50</v>
      </c>
      <c r="P1346">
        <v>54</v>
      </c>
      <c r="Q1346" t="s">
        <v>45</v>
      </c>
      <c r="R1346">
        <v>142</v>
      </c>
      <c r="S1346">
        <v>2</v>
      </c>
      <c r="T1346">
        <v>1</v>
      </c>
      <c r="U1346">
        <v>1.1599999999999999</v>
      </c>
      <c r="V1346">
        <v>1</v>
      </c>
      <c r="W1346" t="s">
        <v>29</v>
      </c>
      <c r="X1346" t="s">
        <v>29</v>
      </c>
      <c r="Y1346">
        <v>1</v>
      </c>
      <c r="Z1346" t="s">
        <v>29</v>
      </c>
    </row>
    <row r="1347" spans="1:26" x14ac:dyDescent="0.3">
      <c r="A1347" s="1">
        <v>41360</v>
      </c>
      <c r="B1347" t="s">
        <v>70</v>
      </c>
      <c r="C1347" t="s">
        <v>29</v>
      </c>
      <c r="D1347" t="s">
        <v>29</v>
      </c>
      <c r="E1347" t="s">
        <v>26</v>
      </c>
      <c r="F1347" t="s">
        <v>29</v>
      </c>
      <c r="G1347" t="s">
        <v>28</v>
      </c>
      <c r="H1347" t="s">
        <v>29</v>
      </c>
      <c r="I1347" t="s">
        <v>29</v>
      </c>
      <c r="J1347" t="s">
        <v>29</v>
      </c>
      <c r="K1347" t="s">
        <v>29</v>
      </c>
      <c r="L1347" t="s">
        <v>29</v>
      </c>
      <c r="M1347" t="s">
        <v>49</v>
      </c>
      <c r="N1347" t="str">
        <f>VLOOKUP(M1347, Table!$A$1:$B$26, 2, 0)</f>
        <v>Department</v>
      </c>
      <c r="O1347">
        <v>50</v>
      </c>
      <c r="P1347">
        <v>54</v>
      </c>
      <c r="Q1347" t="s">
        <v>45</v>
      </c>
      <c r="R1347">
        <v>1</v>
      </c>
      <c r="S1347">
        <v>0</v>
      </c>
      <c r="T1347">
        <v>0</v>
      </c>
      <c r="U1347">
        <v>0.01</v>
      </c>
      <c r="V1347" t="s">
        <v>29</v>
      </c>
      <c r="W1347" t="s">
        <v>29</v>
      </c>
      <c r="X1347" t="s">
        <v>29</v>
      </c>
      <c r="Y1347" t="s">
        <v>29</v>
      </c>
      <c r="Z1347" t="s">
        <v>29</v>
      </c>
    </row>
    <row r="1348" spans="1:26" x14ac:dyDescent="0.3">
      <c r="A1348" s="1">
        <v>41359</v>
      </c>
      <c r="B1348" t="s">
        <v>70</v>
      </c>
      <c r="C1348" t="s">
        <v>29</v>
      </c>
      <c r="D1348" t="s">
        <v>29</v>
      </c>
      <c r="E1348" t="s">
        <v>26</v>
      </c>
      <c r="F1348" t="s">
        <v>29</v>
      </c>
      <c r="G1348" t="s">
        <v>28</v>
      </c>
      <c r="H1348" t="s">
        <v>29</v>
      </c>
      <c r="I1348" t="s">
        <v>29</v>
      </c>
      <c r="J1348" t="s">
        <v>29</v>
      </c>
      <c r="K1348" t="s">
        <v>29</v>
      </c>
      <c r="L1348" t="s">
        <v>29</v>
      </c>
      <c r="M1348" t="s">
        <v>38</v>
      </c>
      <c r="N1348" t="str">
        <f>VLOOKUP(M1348, Table!$A$1:$B$26, 2, 0)</f>
        <v>General</v>
      </c>
      <c r="O1348">
        <v>40</v>
      </c>
      <c r="P1348">
        <v>49</v>
      </c>
      <c r="Q1348" t="s">
        <v>29</v>
      </c>
      <c r="R1348">
        <v>759</v>
      </c>
      <c r="S1348">
        <v>0</v>
      </c>
      <c r="T1348">
        <v>0</v>
      </c>
      <c r="U1348">
        <v>0.4</v>
      </c>
      <c r="V1348" t="s">
        <v>29</v>
      </c>
      <c r="W1348" t="s">
        <v>29</v>
      </c>
      <c r="X1348" t="s">
        <v>29</v>
      </c>
      <c r="Y1348" t="s">
        <v>29</v>
      </c>
      <c r="Z1348" t="s">
        <v>29</v>
      </c>
    </row>
    <row r="1349" spans="1:26" x14ac:dyDescent="0.3">
      <c r="A1349" s="1">
        <v>41360</v>
      </c>
      <c r="B1349" t="s">
        <v>70</v>
      </c>
      <c r="C1349" t="s">
        <v>29</v>
      </c>
      <c r="D1349" t="s">
        <v>29</v>
      </c>
      <c r="E1349" t="s">
        <v>26</v>
      </c>
      <c r="F1349" t="s">
        <v>29</v>
      </c>
      <c r="G1349" t="s">
        <v>28</v>
      </c>
      <c r="H1349" t="s">
        <v>29</v>
      </c>
      <c r="I1349" t="s">
        <v>29</v>
      </c>
      <c r="J1349" t="s">
        <v>29</v>
      </c>
      <c r="K1349" t="s">
        <v>29</v>
      </c>
      <c r="L1349" t="s">
        <v>29</v>
      </c>
      <c r="M1349" t="s">
        <v>38</v>
      </c>
      <c r="N1349" t="str">
        <f>VLOOKUP(M1349, Table!$A$1:$B$26, 2, 0)</f>
        <v>General</v>
      </c>
      <c r="O1349">
        <v>40</v>
      </c>
      <c r="P1349">
        <v>49</v>
      </c>
      <c r="Q1349" t="s">
        <v>29</v>
      </c>
      <c r="R1349">
        <v>2</v>
      </c>
      <c r="S1349">
        <v>0</v>
      </c>
      <c r="T1349">
        <v>0</v>
      </c>
      <c r="U1349">
        <v>0</v>
      </c>
      <c r="V1349" t="s">
        <v>29</v>
      </c>
      <c r="W1349" t="s">
        <v>29</v>
      </c>
      <c r="X1349" t="s">
        <v>29</v>
      </c>
      <c r="Y1349" t="s">
        <v>29</v>
      </c>
      <c r="Z1349" t="s">
        <v>29</v>
      </c>
    </row>
    <row r="1350" spans="1:26" x14ac:dyDescent="0.3">
      <c r="A1350" s="1">
        <v>41359</v>
      </c>
      <c r="B1350" t="s">
        <v>70</v>
      </c>
      <c r="C1350" t="s">
        <v>29</v>
      </c>
      <c r="D1350" t="s">
        <v>29</v>
      </c>
      <c r="E1350" t="s">
        <v>26</v>
      </c>
      <c r="F1350" t="s">
        <v>29</v>
      </c>
      <c r="G1350" t="s">
        <v>28</v>
      </c>
      <c r="H1350" t="s">
        <v>29</v>
      </c>
      <c r="I1350" t="s">
        <v>29</v>
      </c>
      <c r="J1350" t="s">
        <v>29</v>
      </c>
      <c r="K1350" t="s">
        <v>29</v>
      </c>
      <c r="L1350" t="s">
        <v>29</v>
      </c>
      <c r="M1350" t="s">
        <v>46</v>
      </c>
      <c r="N1350" t="str">
        <f>VLOOKUP(M1350, Table!$A$1:$B$26, 2, 0)</f>
        <v>Department</v>
      </c>
      <c r="O1350">
        <v>50</v>
      </c>
      <c r="P1350">
        <v>54</v>
      </c>
      <c r="Q1350" t="s">
        <v>29</v>
      </c>
      <c r="R1350">
        <v>215</v>
      </c>
      <c r="S1350">
        <v>0</v>
      </c>
      <c r="T1350">
        <v>0</v>
      </c>
      <c r="U1350">
        <v>0.18</v>
      </c>
      <c r="V1350" t="s">
        <v>29</v>
      </c>
      <c r="W1350" t="s">
        <v>29</v>
      </c>
      <c r="X1350" t="s">
        <v>29</v>
      </c>
      <c r="Y1350" t="s">
        <v>29</v>
      </c>
      <c r="Z1350" t="s">
        <v>29</v>
      </c>
    </row>
    <row r="1351" spans="1:26" x14ac:dyDescent="0.3">
      <c r="A1351" s="1">
        <v>41359</v>
      </c>
      <c r="B1351" t="s">
        <v>70</v>
      </c>
      <c r="C1351" t="s">
        <v>29</v>
      </c>
      <c r="D1351" t="s">
        <v>29</v>
      </c>
      <c r="E1351" t="s">
        <v>26</v>
      </c>
      <c r="F1351" t="s">
        <v>29</v>
      </c>
      <c r="G1351" t="s">
        <v>28</v>
      </c>
      <c r="H1351" t="s">
        <v>29</v>
      </c>
      <c r="I1351" t="s">
        <v>29</v>
      </c>
      <c r="J1351" t="s">
        <v>29</v>
      </c>
      <c r="K1351" t="s">
        <v>29</v>
      </c>
      <c r="L1351" t="s">
        <v>29</v>
      </c>
      <c r="M1351" t="s">
        <v>58</v>
      </c>
      <c r="N1351" t="str">
        <f>VLOOKUP(M1351, Table!$A$1:$B$26, 2, 0)</f>
        <v>High End</v>
      </c>
      <c r="O1351">
        <v>50</v>
      </c>
      <c r="P1351">
        <v>54</v>
      </c>
      <c r="Q1351" t="s">
        <v>45</v>
      </c>
      <c r="R1351">
        <v>9</v>
      </c>
      <c r="S1351">
        <v>0</v>
      </c>
      <c r="T1351">
        <v>0</v>
      </c>
      <c r="U1351">
        <v>0.53</v>
      </c>
      <c r="V1351" t="s">
        <v>29</v>
      </c>
      <c r="W1351" t="s">
        <v>29</v>
      </c>
      <c r="X1351" t="s">
        <v>29</v>
      </c>
      <c r="Y1351" t="s">
        <v>29</v>
      </c>
      <c r="Z1351" t="s">
        <v>29</v>
      </c>
    </row>
    <row r="1352" spans="1:26" x14ac:dyDescent="0.3">
      <c r="A1352" s="1">
        <v>41360</v>
      </c>
      <c r="B1352" t="s">
        <v>70</v>
      </c>
      <c r="C1352" t="s">
        <v>29</v>
      </c>
      <c r="D1352" t="s">
        <v>29</v>
      </c>
      <c r="E1352" t="s">
        <v>26</v>
      </c>
      <c r="F1352" t="s">
        <v>29</v>
      </c>
      <c r="G1352" t="s">
        <v>28</v>
      </c>
      <c r="H1352" t="s">
        <v>29</v>
      </c>
      <c r="I1352" t="s">
        <v>29</v>
      </c>
      <c r="J1352" t="s">
        <v>29</v>
      </c>
      <c r="K1352" t="s">
        <v>29</v>
      </c>
      <c r="L1352" t="s">
        <v>29</v>
      </c>
      <c r="M1352" t="s">
        <v>58</v>
      </c>
      <c r="N1352" t="str">
        <f>VLOOKUP(M1352, Table!$A$1:$B$26, 2, 0)</f>
        <v>High End</v>
      </c>
      <c r="O1352">
        <v>50</v>
      </c>
      <c r="P1352">
        <v>54</v>
      </c>
      <c r="Q1352" t="s">
        <v>45</v>
      </c>
      <c r="R1352">
        <v>5</v>
      </c>
      <c r="S1352">
        <v>0</v>
      </c>
      <c r="T1352">
        <v>0</v>
      </c>
      <c r="U1352">
        <v>0.04</v>
      </c>
      <c r="V1352" t="s">
        <v>29</v>
      </c>
      <c r="W1352" t="s">
        <v>29</v>
      </c>
      <c r="X1352" t="s">
        <v>29</v>
      </c>
      <c r="Y1352" t="s">
        <v>29</v>
      </c>
      <c r="Z1352" t="s">
        <v>29</v>
      </c>
    </row>
    <row r="1353" spans="1:26" x14ac:dyDescent="0.3">
      <c r="A1353" s="1">
        <v>41361</v>
      </c>
      <c r="B1353" t="s">
        <v>70</v>
      </c>
      <c r="C1353" t="s">
        <v>29</v>
      </c>
      <c r="D1353" t="s">
        <v>29</v>
      </c>
      <c r="E1353" t="s">
        <v>26</v>
      </c>
      <c r="F1353" t="s">
        <v>29</v>
      </c>
      <c r="G1353" t="s">
        <v>28</v>
      </c>
      <c r="H1353" t="s">
        <v>29</v>
      </c>
      <c r="I1353" t="s">
        <v>29</v>
      </c>
      <c r="J1353" t="s">
        <v>29</v>
      </c>
      <c r="K1353" t="s">
        <v>29</v>
      </c>
      <c r="L1353" t="s">
        <v>29</v>
      </c>
      <c r="M1353" t="s">
        <v>58</v>
      </c>
      <c r="N1353" t="str">
        <f>VLOOKUP(M1353, Table!$A$1:$B$26, 2, 0)</f>
        <v>High End</v>
      </c>
      <c r="O1353">
        <v>50</v>
      </c>
      <c r="P1353">
        <v>54</v>
      </c>
      <c r="Q1353" t="s">
        <v>45</v>
      </c>
      <c r="R1353">
        <v>3</v>
      </c>
      <c r="S1353">
        <v>0</v>
      </c>
      <c r="T1353">
        <v>0</v>
      </c>
      <c r="U1353">
        <v>0.04</v>
      </c>
      <c r="V1353" t="s">
        <v>29</v>
      </c>
      <c r="W1353" t="s">
        <v>29</v>
      </c>
      <c r="X1353" t="s">
        <v>29</v>
      </c>
      <c r="Y1353" t="s">
        <v>29</v>
      </c>
      <c r="Z1353" t="s">
        <v>29</v>
      </c>
    </row>
    <row r="1354" spans="1:26" x14ac:dyDescent="0.3">
      <c r="A1354" s="1">
        <v>41359</v>
      </c>
      <c r="B1354" t="s">
        <v>70</v>
      </c>
      <c r="C1354" t="s">
        <v>29</v>
      </c>
      <c r="D1354" t="s">
        <v>29</v>
      </c>
      <c r="E1354" t="s">
        <v>26</v>
      </c>
      <c r="F1354" t="s">
        <v>29</v>
      </c>
      <c r="G1354" t="s">
        <v>28</v>
      </c>
      <c r="H1354" t="s">
        <v>29</v>
      </c>
      <c r="I1354" t="s">
        <v>29</v>
      </c>
      <c r="J1354" t="s">
        <v>29</v>
      </c>
      <c r="K1354" t="s">
        <v>29</v>
      </c>
      <c r="L1354" t="s">
        <v>29</v>
      </c>
      <c r="M1354" t="s">
        <v>58</v>
      </c>
      <c r="N1354" t="str">
        <f>VLOOKUP(M1354, Table!$A$1:$B$26, 2, 0)</f>
        <v>High End</v>
      </c>
      <c r="O1354">
        <v>25</v>
      </c>
      <c r="P1354">
        <v>29</v>
      </c>
      <c r="Q1354" t="s">
        <v>45</v>
      </c>
      <c r="R1354">
        <v>27</v>
      </c>
      <c r="S1354">
        <v>0</v>
      </c>
      <c r="T1354">
        <v>0</v>
      </c>
      <c r="U1354">
        <v>0.15</v>
      </c>
      <c r="V1354" t="s">
        <v>29</v>
      </c>
      <c r="W1354" t="s">
        <v>29</v>
      </c>
      <c r="X1354" t="s">
        <v>29</v>
      </c>
      <c r="Y1354" t="s">
        <v>29</v>
      </c>
      <c r="Z1354" t="s">
        <v>29</v>
      </c>
    </row>
    <row r="1355" spans="1:26" x14ac:dyDescent="0.3">
      <c r="A1355" s="1">
        <v>41360</v>
      </c>
      <c r="B1355" t="s">
        <v>70</v>
      </c>
      <c r="C1355" t="s">
        <v>29</v>
      </c>
      <c r="D1355" t="s">
        <v>29</v>
      </c>
      <c r="E1355" t="s">
        <v>26</v>
      </c>
      <c r="F1355" t="s">
        <v>29</v>
      </c>
      <c r="G1355" t="s">
        <v>28</v>
      </c>
      <c r="H1355" t="s">
        <v>29</v>
      </c>
      <c r="I1355" t="s">
        <v>29</v>
      </c>
      <c r="J1355" t="s">
        <v>29</v>
      </c>
      <c r="K1355" t="s">
        <v>29</v>
      </c>
      <c r="L1355" t="s">
        <v>29</v>
      </c>
      <c r="M1355" t="s">
        <v>58</v>
      </c>
      <c r="N1355" t="str">
        <f>VLOOKUP(M1355, Table!$A$1:$B$26, 2, 0)</f>
        <v>High End</v>
      </c>
      <c r="O1355">
        <v>25</v>
      </c>
      <c r="P1355">
        <v>29</v>
      </c>
      <c r="Q1355" t="s">
        <v>45</v>
      </c>
      <c r="R1355">
        <v>6</v>
      </c>
      <c r="S1355">
        <v>0</v>
      </c>
      <c r="T1355">
        <v>0</v>
      </c>
      <c r="U1355">
        <v>0.06</v>
      </c>
      <c r="V1355" t="s">
        <v>29</v>
      </c>
      <c r="W1355" t="s">
        <v>29</v>
      </c>
      <c r="X1355" t="s">
        <v>29</v>
      </c>
      <c r="Y1355" t="s">
        <v>29</v>
      </c>
      <c r="Z1355" t="s">
        <v>29</v>
      </c>
    </row>
    <row r="1356" spans="1:26" x14ac:dyDescent="0.3">
      <c r="A1356" s="1">
        <v>41361</v>
      </c>
      <c r="B1356" t="s">
        <v>70</v>
      </c>
      <c r="C1356" t="s">
        <v>29</v>
      </c>
      <c r="D1356" t="s">
        <v>29</v>
      </c>
      <c r="E1356" t="s">
        <v>26</v>
      </c>
      <c r="F1356" t="s">
        <v>29</v>
      </c>
      <c r="G1356" t="s">
        <v>28</v>
      </c>
      <c r="H1356" t="s">
        <v>29</v>
      </c>
      <c r="I1356" t="s">
        <v>29</v>
      </c>
      <c r="J1356" t="s">
        <v>29</v>
      </c>
      <c r="K1356" t="s">
        <v>29</v>
      </c>
      <c r="L1356" t="s">
        <v>29</v>
      </c>
      <c r="M1356" t="s">
        <v>58</v>
      </c>
      <c r="N1356" t="str">
        <f>VLOOKUP(M1356, Table!$A$1:$B$26, 2, 0)</f>
        <v>High End</v>
      </c>
      <c r="O1356">
        <v>25</v>
      </c>
      <c r="P1356">
        <v>29</v>
      </c>
      <c r="Q1356" t="s">
        <v>45</v>
      </c>
      <c r="R1356">
        <v>1</v>
      </c>
      <c r="S1356">
        <v>0</v>
      </c>
      <c r="T1356">
        <v>0</v>
      </c>
      <c r="U1356">
        <v>0</v>
      </c>
      <c r="V1356" t="s">
        <v>29</v>
      </c>
      <c r="W1356" t="s">
        <v>29</v>
      </c>
      <c r="X1356" t="s">
        <v>29</v>
      </c>
      <c r="Y1356" t="s">
        <v>29</v>
      </c>
      <c r="Z1356" t="s">
        <v>29</v>
      </c>
    </row>
    <row r="1357" spans="1:26" x14ac:dyDescent="0.3">
      <c r="A1357" s="1">
        <v>41359</v>
      </c>
      <c r="B1357" t="s">
        <v>70</v>
      </c>
      <c r="C1357" t="s">
        <v>29</v>
      </c>
      <c r="D1357" t="s">
        <v>29</v>
      </c>
      <c r="E1357" t="s">
        <v>26</v>
      </c>
      <c r="F1357" t="s">
        <v>29</v>
      </c>
      <c r="G1357" t="s">
        <v>28</v>
      </c>
      <c r="H1357" t="s">
        <v>29</v>
      </c>
      <c r="I1357" t="s">
        <v>29</v>
      </c>
      <c r="J1357" t="s">
        <v>29</v>
      </c>
      <c r="K1357" t="s">
        <v>29</v>
      </c>
      <c r="L1357" t="s">
        <v>29</v>
      </c>
      <c r="M1357" t="s">
        <v>62</v>
      </c>
      <c r="N1357" t="str">
        <f>VLOOKUP(M1357, Table!$A$1:$B$26, 2, 0)</f>
        <v>eCom</v>
      </c>
      <c r="O1357">
        <v>40</v>
      </c>
      <c r="P1357">
        <v>49</v>
      </c>
      <c r="Q1357" t="s">
        <v>47</v>
      </c>
      <c r="R1357">
        <v>201</v>
      </c>
      <c r="S1357">
        <v>0</v>
      </c>
      <c r="T1357">
        <v>0</v>
      </c>
      <c r="U1357">
        <v>1.34</v>
      </c>
      <c r="V1357" t="s">
        <v>29</v>
      </c>
      <c r="W1357" t="s">
        <v>29</v>
      </c>
      <c r="X1357" t="s">
        <v>29</v>
      </c>
      <c r="Y1357" t="s">
        <v>29</v>
      </c>
      <c r="Z1357" t="s">
        <v>29</v>
      </c>
    </row>
    <row r="1358" spans="1:26" x14ac:dyDescent="0.3">
      <c r="A1358" s="1">
        <v>41360</v>
      </c>
      <c r="B1358" t="s">
        <v>70</v>
      </c>
      <c r="C1358" t="s">
        <v>29</v>
      </c>
      <c r="D1358" t="s">
        <v>29</v>
      </c>
      <c r="E1358" t="s">
        <v>26</v>
      </c>
      <c r="F1358" t="s">
        <v>29</v>
      </c>
      <c r="G1358" t="s">
        <v>28</v>
      </c>
      <c r="H1358" t="s">
        <v>29</v>
      </c>
      <c r="I1358" t="s">
        <v>29</v>
      </c>
      <c r="J1358" t="s">
        <v>29</v>
      </c>
      <c r="K1358" t="s">
        <v>29</v>
      </c>
      <c r="L1358" t="s">
        <v>29</v>
      </c>
      <c r="M1358" t="s">
        <v>62</v>
      </c>
      <c r="N1358" t="str">
        <f>VLOOKUP(M1358, Table!$A$1:$B$26, 2, 0)</f>
        <v>eCom</v>
      </c>
      <c r="O1358">
        <v>40</v>
      </c>
      <c r="P1358">
        <v>49</v>
      </c>
      <c r="Q1358" t="s">
        <v>47</v>
      </c>
      <c r="R1358">
        <v>315</v>
      </c>
      <c r="S1358">
        <v>2</v>
      </c>
      <c r="T1358">
        <v>2</v>
      </c>
      <c r="U1358">
        <v>1.45</v>
      </c>
      <c r="V1358" t="s">
        <v>29</v>
      </c>
      <c r="W1358" t="s">
        <v>29</v>
      </c>
      <c r="X1358" t="s">
        <v>29</v>
      </c>
      <c r="Y1358" t="s">
        <v>29</v>
      </c>
      <c r="Z1358" t="s">
        <v>29</v>
      </c>
    </row>
    <row r="1359" spans="1:26" x14ac:dyDescent="0.3">
      <c r="A1359" s="1">
        <v>41361</v>
      </c>
      <c r="B1359" t="s">
        <v>70</v>
      </c>
      <c r="C1359" t="s">
        <v>29</v>
      </c>
      <c r="D1359" t="s">
        <v>29</v>
      </c>
      <c r="E1359" t="s">
        <v>26</v>
      </c>
      <c r="F1359" t="s">
        <v>29</v>
      </c>
      <c r="G1359" t="s">
        <v>28</v>
      </c>
      <c r="H1359" t="s">
        <v>29</v>
      </c>
      <c r="I1359" t="s">
        <v>29</v>
      </c>
      <c r="J1359" t="s">
        <v>29</v>
      </c>
      <c r="K1359" t="s">
        <v>29</v>
      </c>
      <c r="L1359" t="s">
        <v>29</v>
      </c>
      <c r="M1359" t="s">
        <v>62</v>
      </c>
      <c r="N1359" t="str">
        <f>VLOOKUP(M1359, Table!$A$1:$B$26, 2, 0)</f>
        <v>eCom</v>
      </c>
      <c r="O1359">
        <v>40</v>
      </c>
      <c r="P1359">
        <v>49</v>
      </c>
      <c r="Q1359" t="s">
        <v>47</v>
      </c>
      <c r="R1359">
        <v>150</v>
      </c>
      <c r="S1359">
        <v>1</v>
      </c>
      <c r="T1359">
        <v>0</v>
      </c>
      <c r="U1359">
        <v>0.75</v>
      </c>
      <c r="V1359" t="s">
        <v>29</v>
      </c>
      <c r="W1359" t="s">
        <v>29</v>
      </c>
      <c r="X1359" t="s">
        <v>29</v>
      </c>
      <c r="Y1359" t="s">
        <v>29</v>
      </c>
      <c r="Z1359" t="s">
        <v>29</v>
      </c>
    </row>
    <row r="1360" spans="1:26" x14ac:dyDescent="0.3">
      <c r="A1360" s="1">
        <v>41359</v>
      </c>
      <c r="B1360" t="s">
        <v>70</v>
      </c>
      <c r="C1360" t="s">
        <v>29</v>
      </c>
      <c r="D1360" t="s">
        <v>29</v>
      </c>
      <c r="E1360" t="s">
        <v>26</v>
      </c>
      <c r="F1360" t="s">
        <v>29</v>
      </c>
      <c r="G1360" t="s">
        <v>28</v>
      </c>
      <c r="H1360" t="s">
        <v>29</v>
      </c>
      <c r="I1360" t="s">
        <v>29</v>
      </c>
      <c r="J1360" t="s">
        <v>29</v>
      </c>
      <c r="K1360" t="s">
        <v>29</v>
      </c>
      <c r="L1360" t="s">
        <v>29</v>
      </c>
      <c r="M1360" t="s">
        <v>61</v>
      </c>
      <c r="N1360" t="str">
        <f>VLOOKUP(M1360, Table!$A$1:$B$26, 2, 0)</f>
        <v>High End</v>
      </c>
      <c r="O1360">
        <v>25</v>
      </c>
      <c r="P1360">
        <v>29</v>
      </c>
      <c r="Q1360" t="s">
        <v>47</v>
      </c>
      <c r="R1360">
        <v>72</v>
      </c>
      <c r="S1360">
        <v>0</v>
      </c>
      <c r="T1360">
        <v>0</v>
      </c>
      <c r="U1360">
        <v>0.42</v>
      </c>
      <c r="V1360" t="s">
        <v>29</v>
      </c>
      <c r="W1360" t="s">
        <v>29</v>
      </c>
      <c r="X1360" t="s">
        <v>29</v>
      </c>
      <c r="Y1360" t="s">
        <v>29</v>
      </c>
      <c r="Z1360" t="s">
        <v>29</v>
      </c>
    </row>
    <row r="1361" spans="1:26" x14ac:dyDescent="0.3">
      <c r="A1361" s="1">
        <v>41360</v>
      </c>
      <c r="B1361" t="s">
        <v>70</v>
      </c>
      <c r="C1361" t="s">
        <v>29</v>
      </c>
      <c r="D1361" t="s">
        <v>29</v>
      </c>
      <c r="E1361" t="s">
        <v>26</v>
      </c>
      <c r="F1361" t="s">
        <v>29</v>
      </c>
      <c r="G1361" t="s">
        <v>28</v>
      </c>
      <c r="H1361" t="s">
        <v>29</v>
      </c>
      <c r="I1361" t="s">
        <v>29</v>
      </c>
      <c r="J1361" t="s">
        <v>29</v>
      </c>
      <c r="K1361" t="s">
        <v>29</v>
      </c>
      <c r="L1361" t="s">
        <v>29</v>
      </c>
      <c r="M1361" t="s">
        <v>61</v>
      </c>
      <c r="N1361" t="str">
        <f>VLOOKUP(M1361, Table!$A$1:$B$26, 2, 0)</f>
        <v>High End</v>
      </c>
      <c r="O1361">
        <v>25</v>
      </c>
      <c r="P1361">
        <v>29</v>
      </c>
      <c r="Q1361" t="s">
        <v>47</v>
      </c>
      <c r="R1361">
        <v>57</v>
      </c>
      <c r="S1361">
        <v>1</v>
      </c>
      <c r="T1361">
        <v>0</v>
      </c>
      <c r="U1361">
        <v>0.31</v>
      </c>
      <c r="V1361" t="s">
        <v>29</v>
      </c>
      <c r="W1361" t="s">
        <v>29</v>
      </c>
      <c r="X1361" t="s">
        <v>29</v>
      </c>
      <c r="Y1361" t="s">
        <v>29</v>
      </c>
      <c r="Z1361" t="s">
        <v>29</v>
      </c>
    </row>
    <row r="1362" spans="1:26" x14ac:dyDescent="0.3">
      <c r="A1362" s="1">
        <v>41361</v>
      </c>
      <c r="B1362" t="s">
        <v>70</v>
      </c>
      <c r="C1362" t="s">
        <v>29</v>
      </c>
      <c r="D1362" t="s">
        <v>29</v>
      </c>
      <c r="E1362" t="s">
        <v>26</v>
      </c>
      <c r="F1362" t="s">
        <v>29</v>
      </c>
      <c r="G1362" t="s">
        <v>28</v>
      </c>
      <c r="H1362" t="s">
        <v>29</v>
      </c>
      <c r="I1362" t="s">
        <v>29</v>
      </c>
      <c r="J1362" t="s">
        <v>29</v>
      </c>
      <c r="K1362" t="s">
        <v>29</v>
      </c>
      <c r="L1362" t="s">
        <v>29</v>
      </c>
      <c r="M1362" t="s">
        <v>61</v>
      </c>
      <c r="N1362" t="str">
        <f>VLOOKUP(M1362, Table!$A$1:$B$26, 2, 0)</f>
        <v>High End</v>
      </c>
      <c r="O1362">
        <v>25</v>
      </c>
      <c r="P1362">
        <v>29</v>
      </c>
      <c r="Q1362" t="s">
        <v>47</v>
      </c>
      <c r="R1362">
        <v>172</v>
      </c>
      <c r="S1362">
        <v>2</v>
      </c>
      <c r="T1362">
        <v>1</v>
      </c>
      <c r="U1362">
        <v>0.84</v>
      </c>
      <c r="V1362">
        <v>1</v>
      </c>
      <c r="W1362" t="s">
        <v>29</v>
      </c>
      <c r="X1362" t="s">
        <v>29</v>
      </c>
      <c r="Y1362" t="s">
        <v>29</v>
      </c>
      <c r="Z1362" t="s">
        <v>29</v>
      </c>
    </row>
    <row r="1363" spans="1:26" x14ac:dyDescent="0.3">
      <c r="A1363" s="1">
        <v>41359</v>
      </c>
      <c r="B1363" t="s">
        <v>70</v>
      </c>
      <c r="C1363" t="s">
        <v>29</v>
      </c>
      <c r="D1363" t="s">
        <v>29</v>
      </c>
      <c r="E1363" t="s">
        <v>26</v>
      </c>
      <c r="F1363" t="s">
        <v>29</v>
      </c>
      <c r="G1363" t="s">
        <v>28</v>
      </c>
      <c r="H1363" t="s">
        <v>29</v>
      </c>
      <c r="I1363" t="s">
        <v>29</v>
      </c>
      <c r="J1363" t="s">
        <v>29</v>
      </c>
      <c r="K1363" t="s">
        <v>29</v>
      </c>
      <c r="L1363" t="s">
        <v>29</v>
      </c>
      <c r="M1363" t="s">
        <v>52</v>
      </c>
      <c r="N1363" t="str">
        <f>VLOOKUP(M1363, Table!$A$1:$B$26, 2, 0)</f>
        <v>Retailer</v>
      </c>
      <c r="O1363">
        <v>40</v>
      </c>
      <c r="P1363">
        <v>49</v>
      </c>
      <c r="Q1363" t="s">
        <v>29</v>
      </c>
      <c r="R1363">
        <v>2555</v>
      </c>
      <c r="S1363">
        <v>8</v>
      </c>
      <c r="T1363">
        <v>8</v>
      </c>
      <c r="U1363">
        <v>1.93</v>
      </c>
      <c r="V1363" t="s">
        <v>29</v>
      </c>
      <c r="W1363" t="s">
        <v>29</v>
      </c>
      <c r="X1363" t="s">
        <v>29</v>
      </c>
      <c r="Y1363" t="s">
        <v>29</v>
      </c>
      <c r="Z1363" t="s">
        <v>29</v>
      </c>
    </row>
    <row r="1364" spans="1:26" x14ac:dyDescent="0.3">
      <c r="A1364" s="1">
        <v>41360</v>
      </c>
      <c r="B1364" t="s">
        <v>70</v>
      </c>
      <c r="C1364" t="s">
        <v>29</v>
      </c>
      <c r="D1364" t="s">
        <v>29</v>
      </c>
      <c r="E1364" t="s">
        <v>26</v>
      </c>
      <c r="F1364" t="s">
        <v>29</v>
      </c>
      <c r="G1364" t="s">
        <v>28</v>
      </c>
      <c r="H1364" t="s">
        <v>29</v>
      </c>
      <c r="I1364" t="s">
        <v>29</v>
      </c>
      <c r="J1364" t="s">
        <v>29</v>
      </c>
      <c r="K1364" t="s">
        <v>29</v>
      </c>
      <c r="L1364" t="s">
        <v>29</v>
      </c>
      <c r="M1364" t="s">
        <v>52</v>
      </c>
      <c r="N1364" t="str">
        <f>VLOOKUP(M1364, Table!$A$1:$B$26, 2, 0)</f>
        <v>Retailer</v>
      </c>
      <c r="O1364">
        <v>40</v>
      </c>
      <c r="P1364">
        <v>49</v>
      </c>
      <c r="Q1364" t="s">
        <v>29</v>
      </c>
      <c r="R1364">
        <v>2882</v>
      </c>
      <c r="S1364">
        <v>23</v>
      </c>
      <c r="T1364">
        <v>20</v>
      </c>
      <c r="U1364">
        <v>3</v>
      </c>
      <c r="V1364">
        <v>2</v>
      </c>
      <c r="W1364" t="s">
        <v>29</v>
      </c>
      <c r="X1364" t="s">
        <v>29</v>
      </c>
      <c r="Y1364" t="s">
        <v>29</v>
      </c>
      <c r="Z1364" t="s">
        <v>29</v>
      </c>
    </row>
    <row r="1365" spans="1:26" x14ac:dyDescent="0.3">
      <c r="A1365" s="1">
        <v>41361</v>
      </c>
      <c r="B1365" t="s">
        <v>70</v>
      </c>
      <c r="C1365" t="s">
        <v>29</v>
      </c>
      <c r="D1365" t="s">
        <v>29</v>
      </c>
      <c r="E1365" t="s">
        <v>26</v>
      </c>
      <c r="F1365" t="s">
        <v>29</v>
      </c>
      <c r="G1365" t="s">
        <v>28</v>
      </c>
      <c r="H1365" t="s">
        <v>29</v>
      </c>
      <c r="I1365" t="s">
        <v>29</v>
      </c>
      <c r="J1365" t="s">
        <v>29</v>
      </c>
      <c r="K1365" t="s">
        <v>29</v>
      </c>
      <c r="L1365" t="s">
        <v>29</v>
      </c>
      <c r="M1365" t="s">
        <v>52</v>
      </c>
      <c r="N1365" t="str">
        <f>VLOOKUP(M1365, Table!$A$1:$B$26, 2, 0)</f>
        <v>Retailer</v>
      </c>
      <c r="O1365">
        <v>40</v>
      </c>
      <c r="P1365">
        <v>49</v>
      </c>
      <c r="Q1365" t="s">
        <v>29</v>
      </c>
      <c r="R1365">
        <v>1266</v>
      </c>
      <c r="S1365">
        <v>12</v>
      </c>
      <c r="T1365">
        <v>12</v>
      </c>
      <c r="U1365">
        <v>2.77</v>
      </c>
      <c r="V1365">
        <v>1</v>
      </c>
      <c r="W1365" t="s">
        <v>29</v>
      </c>
      <c r="X1365" t="s">
        <v>29</v>
      </c>
      <c r="Y1365" t="s">
        <v>29</v>
      </c>
      <c r="Z1365" t="s">
        <v>29</v>
      </c>
    </row>
    <row r="1366" spans="1:26" x14ac:dyDescent="0.3">
      <c r="A1366" s="1">
        <v>41359</v>
      </c>
      <c r="B1366" t="s">
        <v>70</v>
      </c>
      <c r="C1366" t="s">
        <v>29</v>
      </c>
      <c r="D1366" t="s">
        <v>29</v>
      </c>
      <c r="E1366" t="s">
        <v>26</v>
      </c>
      <c r="F1366" t="s">
        <v>29</v>
      </c>
      <c r="G1366" t="s">
        <v>28</v>
      </c>
      <c r="H1366" t="s">
        <v>29</v>
      </c>
      <c r="I1366" t="s">
        <v>29</v>
      </c>
      <c r="J1366" t="s">
        <v>29</v>
      </c>
      <c r="K1366" t="s">
        <v>29</v>
      </c>
      <c r="L1366" t="s">
        <v>29</v>
      </c>
      <c r="M1366" t="s">
        <v>63</v>
      </c>
      <c r="N1366" t="str">
        <f>VLOOKUP(M1366, Table!$A$1:$B$26, 2, 0)</f>
        <v>Retailer</v>
      </c>
      <c r="O1366">
        <v>40</v>
      </c>
      <c r="P1366">
        <v>49</v>
      </c>
      <c r="Q1366" t="s">
        <v>47</v>
      </c>
      <c r="R1366">
        <v>112</v>
      </c>
      <c r="S1366">
        <v>2</v>
      </c>
      <c r="T1366">
        <v>1</v>
      </c>
      <c r="U1366">
        <v>0.95</v>
      </c>
      <c r="V1366" t="s">
        <v>29</v>
      </c>
      <c r="W1366" t="s">
        <v>29</v>
      </c>
      <c r="X1366" t="s">
        <v>29</v>
      </c>
      <c r="Y1366" t="s">
        <v>29</v>
      </c>
      <c r="Z1366" t="s">
        <v>29</v>
      </c>
    </row>
    <row r="1367" spans="1:26" x14ac:dyDescent="0.3">
      <c r="A1367" s="1">
        <v>41360</v>
      </c>
      <c r="B1367" t="s">
        <v>70</v>
      </c>
      <c r="C1367" t="s">
        <v>29</v>
      </c>
      <c r="D1367" t="s">
        <v>29</v>
      </c>
      <c r="E1367" t="s">
        <v>26</v>
      </c>
      <c r="F1367" t="s">
        <v>29</v>
      </c>
      <c r="G1367" t="s">
        <v>28</v>
      </c>
      <c r="H1367" t="s">
        <v>29</v>
      </c>
      <c r="I1367" t="s">
        <v>29</v>
      </c>
      <c r="J1367" t="s">
        <v>29</v>
      </c>
      <c r="K1367" t="s">
        <v>29</v>
      </c>
      <c r="L1367" t="s">
        <v>29</v>
      </c>
      <c r="M1367" t="s">
        <v>63</v>
      </c>
      <c r="N1367" t="str">
        <f>VLOOKUP(M1367, Table!$A$1:$B$26, 2, 0)</f>
        <v>Retailer</v>
      </c>
      <c r="O1367">
        <v>40</v>
      </c>
      <c r="P1367">
        <v>49</v>
      </c>
      <c r="Q1367" t="s">
        <v>47</v>
      </c>
      <c r="R1367">
        <v>392</v>
      </c>
      <c r="S1367">
        <v>7</v>
      </c>
      <c r="T1367">
        <v>6</v>
      </c>
      <c r="U1367">
        <v>2.1800000000000002</v>
      </c>
      <c r="V1367" t="s">
        <v>29</v>
      </c>
      <c r="W1367" t="s">
        <v>29</v>
      </c>
      <c r="X1367" t="s">
        <v>29</v>
      </c>
      <c r="Y1367" t="s">
        <v>29</v>
      </c>
      <c r="Z1367" t="s">
        <v>29</v>
      </c>
    </row>
    <row r="1368" spans="1:26" x14ac:dyDescent="0.3">
      <c r="A1368" s="1">
        <v>41361</v>
      </c>
      <c r="B1368" t="s">
        <v>70</v>
      </c>
      <c r="C1368" t="s">
        <v>29</v>
      </c>
      <c r="D1368" t="s">
        <v>29</v>
      </c>
      <c r="E1368" t="s">
        <v>26</v>
      </c>
      <c r="F1368" t="s">
        <v>29</v>
      </c>
      <c r="G1368" t="s">
        <v>28</v>
      </c>
      <c r="H1368" t="s">
        <v>29</v>
      </c>
      <c r="I1368" t="s">
        <v>29</v>
      </c>
      <c r="J1368" t="s">
        <v>29</v>
      </c>
      <c r="K1368" t="s">
        <v>29</v>
      </c>
      <c r="L1368" t="s">
        <v>29</v>
      </c>
      <c r="M1368" t="s">
        <v>63</v>
      </c>
      <c r="N1368" t="str">
        <f>VLOOKUP(M1368, Table!$A$1:$B$26, 2, 0)</f>
        <v>Retailer</v>
      </c>
      <c r="O1368">
        <v>40</v>
      </c>
      <c r="P1368">
        <v>49</v>
      </c>
      <c r="Q1368" t="s">
        <v>47</v>
      </c>
      <c r="R1368">
        <v>442</v>
      </c>
      <c r="S1368">
        <v>5</v>
      </c>
      <c r="T1368">
        <v>5</v>
      </c>
      <c r="U1368">
        <v>2.57</v>
      </c>
      <c r="V1368">
        <v>1</v>
      </c>
      <c r="W1368" t="s">
        <v>29</v>
      </c>
      <c r="X1368" t="s">
        <v>29</v>
      </c>
      <c r="Y1368" t="s">
        <v>29</v>
      </c>
      <c r="Z1368" t="s">
        <v>29</v>
      </c>
    </row>
    <row r="1369" spans="1:26" x14ac:dyDescent="0.3">
      <c r="A1369" s="1">
        <v>41359</v>
      </c>
      <c r="B1369" t="s">
        <v>70</v>
      </c>
      <c r="C1369" t="s">
        <v>29</v>
      </c>
      <c r="D1369" t="s">
        <v>29</v>
      </c>
      <c r="E1369" t="s">
        <v>26</v>
      </c>
      <c r="F1369" t="s">
        <v>29</v>
      </c>
      <c r="G1369" t="s">
        <v>28</v>
      </c>
      <c r="H1369" t="s">
        <v>29</v>
      </c>
      <c r="I1369" t="s">
        <v>29</v>
      </c>
      <c r="J1369" t="s">
        <v>29</v>
      </c>
      <c r="K1369" t="s">
        <v>29</v>
      </c>
      <c r="L1369" t="s">
        <v>29</v>
      </c>
      <c r="M1369" t="s">
        <v>61</v>
      </c>
      <c r="N1369" t="str">
        <f>VLOOKUP(M1369, Table!$A$1:$B$26, 2, 0)</f>
        <v>High End</v>
      </c>
      <c r="O1369">
        <v>40</v>
      </c>
      <c r="P1369">
        <v>49</v>
      </c>
      <c r="Q1369" t="s">
        <v>29</v>
      </c>
      <c r="R1369">
        <v>2374</v>
      </c>
      <c r="S1369">
        <v>3</v>
      </c>
      <c r="T1369">
        <v>3</v>
      </c>
      <c r="U1369">
        <v>1.06</v>
      </c>
      <c r="V1369" t="s">
        <v>29</v>
      </c>
      <c r="W1369" t="s">
        <v>29</v>
      </c>
      <c r="X1369" t="s">
        <v>29</v>
      </c>
      <c r="Y1369" t="s">
        <v>29</v>
      </c>
      <c r="Z1369" t="s">
        <v>29</v>
      </c>
    </row>
    <row r="1370" spans="1:26" x14ac:dyDescent="0.3">
      <c r="A1370" s="1">
        <v>41360</v>
      </c>
      <c r="B1370" t="s">
        <v>70</v>
      </c>
      <c r="C1370" t="s">
        <v>29</v>
      </c>
      <c r="D1370" t="s">
        <v>29</v>
      </c>
      <c r="E1370" t="s">
        <v>26</v>
      </c>
      <c r="F1370" t="s">
        <v>29</v>
      </c>
      <c r="G1370" t="s">
        <v>28</v>
      </c>
      <c r="H1370" t="s">
        <v>29</v>
      </c>
      <c r="I1370" t="s">
        <v>29</v>
      </c>
      <c r="J1370" t="s">
        <v>29</v>
      </c>
      <c r="K1370" t="s">
        <v>29</v>
      </c>
      <c r="L1370" t="s">
        <v>29</v>
      </c>
      <c r="M1370" t="s">
        <v>61</v>
      </c>
      <c r="N1370" t="str">
        <f>VLOOKUP(M1370, Table!$A$1:$B$26, 2, 0)</f>
        <v>High End</v>
      </c>
      <c r="O1370">
        <v>40</v>
      </c>
      <c r="P1370">
        <v>49</v>
      </c>
      <c r="Q1370" t="s">
        <v>29</v>
      </c>
      <c r="R1370">
        <v>3870</v>
      </c>
      <c r="S1370">
        <v>19</v>
      </c>
      <c r="T1370">
        <v>18</v>
      </c>
      <c r="U1370">
        <v>1.84</v>
      </c>
      <c r="V1370" t="s">
        <v>29</v>
      </c>
      <c r="W1370" t="s">
        <v>29</v>
      </c>
      <c r="X1370" t="s">
        <v>29</v>
      </c>
      <c r="Y1370" t="s">
        <v>29</v>
      </c>
      <c r="Z1370" t="s">
        <v>29</v>
      </c>
    </row>
    <row r="1371" spans="1:26" x14ac:dyDescent="0.3">
      <c r="A1371" s="1">
        <v>41361</v>
      </c>
      <c r="B1371" t="s">
        <v>70</v>
      </c>
      <c r="C1371" t="s">
        <v>29</v>
      </c>
      <c r="D1371" t="s">
        <v>29</v>
      </c>
      <c r="E1371" t="s">
        <v>26</v>
      </c>
      <c r="F1371" t="s">
        <v>29</v>
      </c>
      <c r="G1371" t="s">
        <v>28</v>
      </c>
      <c r="H1371" t="s">
        <v>29</v>
      </c>
      <c r="I1371" t="s">
        <v>29</v>
      </c>
      <c r="J1371" t="s">
        <v>29</v>
      </c>
      <c r="K1371" t="s">
        <v>29</v>
      </c>
      <c r="L1371" t="s">
        <v>29</v>
      </c>
      <c r="M1371" t="s">
        <v>61</v>
      </c>
      <c r="N1371" t="str">
        <f>VLOOKUP(M1371, Table!$A$1:$B$26, 2, 0)</f>
        <v>High End</v>
      </c>
      <c r="O1371">
        <v>40</v>
      </c>
      <c r="P1371">
        <v>49</v>
      </c>
      <c r="Q1371" t="s">
        <v>29</v>
      </c>
      <c r="R1371">
        <v>3678</v>
      </c>
      <c r="S1371">
        <v>18</v>
      </c>
      <c r="T1371">
        <v>16</v>
      </c>
      <c r="U1371">
        <v>2.8</v>
      </c>
      <c r="V1371" t="s">
        <v>29</v>
      </c>
      <c r="W1371" t="s">
        <v>29</v>
      </c>
      <c r="X1371" t="s">
        <v>29</v>
      </c>
      <c r="Y1371" t="s">
        <v>29</v>
      </c>
      <c r="Z1371" t="s">
        <v>29</v>
      </c>
    </row>
    <row r="1372" spans="1:26" x14ac:dyDescent="0.3">
      <c r="A1372" s="1">
        <v>41359</v>
      </c>
      <c r="B1372" t="s">
        <v>70</v>
      </c>
      <c r="C1372" t="s">
        <v>29</v>
      </c>
      <c r="D1372" t="s">
        <v>29</v>
      </c>
      <c r="E1372" t="s">
        <v>26</v>
      </c>
      <c r="F1372" t="s">
        <v>29</v>
      </c>
      <c r="G1372" t="s">
        <v>28</v>
      </c>
      <c r="H1372" t="s">
        <v>29</v>
      </c>
      <c r="I1372" t="s">
        <v>29</v>
      </c>
      <c r="J1372" t="s">
        <v>29</v>
      </c>
      <c r="K1372" t="s">
        <v>29</v>
      </c>
      <c r="L1372" t="s">
        <v>29</v>
      </c>
      <c r="M1372" t="s">
        <v>43</v>
      </c>
      <c r="N1372" t="str">
        <f>VLOOKUP(M1372, Table!$A$1:$B$26, 2, 0)</f>
        <v>Department</v>
      </c>
      <c r="O1372">
        <v>30</v>
      </c>
      <c r="P1372">
        <v>39</v>
      </c>
      <c r="Q1372" t="s">
        <v>45</v>
      </c>
      <c r="R1372">
        <v>171</v>
      </c>
      <c r="S1372">
        <v>1</v>
      </c>
      <c r="T1372">
        <v>1</v>
      </c>
      <c r="U1372">
        <v>0.89</v>
      </c>
      <c r="V1372" t="s">
        <v>29</v>
      </c>
      <c r="W1372" t="s">
        <v>29</v>
      </c>
      <c r="X1372" t="s">
        <v>29</v>
      </c>
      <c r="Y1372" t="s">
        <v>29</v>
      </c>
      <c r="Z1372" t="s">
        <v>29</v>
      </c>
    </row>
    <row r="1373" spans="1:26" x14ac:dyDescent="0.3">
      <c r="A1373" s="1">
        <v>41360</v>
      </c>
      <c r="B1373" t="s">
        <v>70</v>
      </c>
      <c r="C1373" t="s">
        <v>29</v>
      </c>
      <c r="D1373" t="s">
        <v>29</v>
      </c>
      <c r="E1373" t="s">
        <v>26</v>
      </c>
      <c r="F1373" t="s">
        <v>29</v>
      </c>
      <c r="G1373" t="s">
        <v>28</v>
      </c>
      <c r="H1373" t="s">
        <v>29</v>
      </c>
      <c r="I1373" t="s">
        <v>29</v>
      </c>
      <c r="J1373" t="s">
        <v>29</v>
      </c>
      <c r="K1373" t="s">
        <v>29</v>
      </c>
      <c r="L1373" t="s">
        <v>29</v>
      </c>
      <c r="M1373" t="s">
        <v>43</v>
      </c>
      <c r="N1373" t="str">
        <f>VLOOKUP(M1373, Table!$A$1:$B$26, 2, 0)</f>
        <v>Department</v>
      </c>
      <c r="O1373">
        <v>30</v>
      </c>
      <c r="P1373">
        <v>39</v>
      </c>
      <c r="Q1373" t="s">
        <v>45</v>
      </c>
      <c r="R1373">
        <v>1</v>
      </c>
      <c r="S1373">
        <v>0</v>
      </c>
      <c r="T1373">
        <v>0</v>
      </c>
      <c r="U1373">
        <v>0.01</v>
      </c>
      <c r="V1373" t="s">
        <v>29</v>
      </c>
      <c r="W1373" t="s">
        <v>29</v>
      </c>
      <c r="X1373" t="s">
        <v>29</v>
      </c>
      <c r="Y1373" t="s">
        <v>29</v>
      </c>
      <c r="Z1373" t="s">
        <v>29</v>
      </c>
    </row>
    <row r="1374" spans="1:26" x14ac:dyDescent="0.3">
      <c r="A1374" s="1">
        <v>41359</v>
      </c>
      <c r="B1374" t="s">
        <v>70</v>
      </c>
      <c r="C1374" t="s">
        <v>29</v>
      </c>
      <c r="D1374" t="s">
        <v>29</v>
      </c>
      <c r="E1374" t="s">
        <v>26</v>
      </c>
      <c r="F1374" t="s">
        <v>29</v>
      </c>
      <c r="G1374" t="s">
        <v>28</v>
      </c>
      <c r="H1374" t="s">
        <v>29</v>
      </c>
      <c r="I1374" t="s">
        <v>29</v>
      </c>
      <c r="J1374" t="s">
        <v>29</v>
      </c>
      <c r="K1374" t="s">
        <v>29</v>
      </c>
      <c r="L1374" t="s">
        <v>29</v>
      </c>
      <c r="M1374" t="s">
        <v>61</v>
      </c>
      <c r="N1374" t="str">
        <f>VLOOKUP(M1374, Table!$A$1:$B$26, 2, 0)</f>
        <v>High End</v>
      </c>
      <c r="O1374">
        <v>25</v>
      </c>
      <c r="P1374">
        <v>29</v>
      </c>
      <c r="Q1374" t="s">
        <v>29</v>
      </c>
      <c r="R1374">
        <v>1</v>
      </c>
      <c r="S1374">
        <v>0</v>
      </c>
      <c r="T1374">
        <v>0</v>
      </c>
      <c r="U1374">
        <v>0</v>
      </c>
      <c r="V1374" t="s">
        <v>29</v>
      </c>
      <c r="W1374" t="s">
        <v>29</v>
      </c>
      <c r="X1374" t="s">
        <v>29</v>
      </c>
      <c r="Y1374" t="s">
        <v>29</v>
      </c>
      <c r="Z1374" t="s">
        <v>29</v>
      </c>
    </row>
    <row r="1375" spans="1:26" x14ac:dyDescent="0.3">
      <c r="A1375" s="1">
        <v>41359</v>
      </c>
      <c r="B1375" t="s">
        <v>70</v>
      </c>
      <c r="C1375" t="s">
        <v>29</v>
      </c>
      <c r="D1375" t="s">
        <v>29</v>
      </c>
      <c r="E1375" t="s">
        <v>26</v>
      </c>
      <c r="F1375" t="s">
        <v>29</v>
      </c>
      <c r="G1375" t="s">
        <v>28</v>
      </c>
      <c r="H1375" t="s">
        <v>29</v>
      </c>
      <c r="I1375" t="s">
        <v>29</v>
      </c>
      <c r="J1375" t="s">
        <v>29</v>
      </c>
      <c r="K1375" t="s">
        <v>29</v>
      </c>
      <c r="L1375" t="s">
        <v>29</v>
      </c>
      <c r="M1375" t="s">
        <v>43</v>
      </c>
      <c r="N1375" t="str">
        <f>VLOOKUP(M1375, Table!$A$1:$B$26, 2, 0)</f>
        <v>Department</v>
      </c>
      <c r="O1375">
        <v>50</v>
      </c>
      <c r="P1375">
        <v>54</v>
      </c>
      <c r="Q1375" t="s">
        <v>45</v>
      </c>
      <c r="R1375">
        <v>45</v>
      </c>
      <c r="S1375">
        <v>0</v>
      </c>
      <c r="T1375">
        <v>0</v>
      </c>
      <c r="U1375">
        <v>0.41</v>
      </c>
      <c r="V1375" t="s">
        <v>29</v>
      </c>
      <c r="W1375" t="s">
        <v>29</v>
      </c>
      <c r="X1375" t="s">
        <v>29</v>
      </c>
      <c r="Y1375" t="s">
        <v>29</v>
      </c>
      <c r="Z1375" t="s">
        <v>29</v>
      </c>
    </row>
    <row r="1376" spans="1:26" x14ac:dyDescent="0.3">
      <c r="A1376" s="1">
        <v>41361</v>
      </c>
      <c r="B1376" t="s">
        <v>70</v>
      </c>
      <c r="C1376" t="s">
        <v>29</v>
      </c>
      <c r="D1376" t="s">
        <v>29</v>
      </c>
      <c r="E1376" t="s">
        <v>26</v>
      </c>
      <c r="F1376" t="s">
        <v>29</v>
      </c>
      <c r="G1376" t="s">
        <v>28</v>
      </c>
      <c r="H1376" t="s">
        <v>29</v>
      </c>
      <c r="I1376" t="s">
        <v>29</v>
      </c>
      <c r="J1376" t="s">
        <v>29</v>
      </c>
      <c r="K1376" t="s">
        <v>29</v>
      </c>
      <c r="L1376" t="s">
        <v>29</v>
      </c>
      <c r="M1376" t="s">
        <v>51</v>
      </c>
      <c r="N1376" t="str">
        <f>VLOOKUP(M1376, Table!$A$1:$B$26, 2, 0)</f>
        <v>Department</v>
      </c>
      <c r="O1376">
        <v>25</v>
      </c>
      <c r="P1376">
        <v>29</v>
      </c>
      <c r="Q1376" t="s">
        <v>29</v>
      </c>
      <c r="R1376">
        <v>1</v>
      </c>
      <c r="S1376">
        <v>0</v>
      </c>
      <c r="T1376">
        <v>0</v>
      </c>
      <c r="U1376">
        <v>0</v>
      </c>
      <c r="V1376" t="s">
        <v>29</v>
      </c>
      <c r="W1376" t="s">
        <v>29</v>
      </c>
      <c r="X1376" t="s">
        <v>29</v>
      </c>
      <c r="Y1376" t="s">
        <v>29</v>
      </c>
      <c r="Z1376" t="s">
        <v>29</v>
      </c>
    </row>
    <row r="1377" spans="1:26" x14ac:dyDescent="0.3">
      <c r="A1377" s="1">
        <v>41359</v>
      </c>
      <c r="B1377" t="s">
        <v>70</v>
      </c>
      <c r="C1377" t="s">
        <v>29</v>
      </c>
      <c r="D1377" t="s">
        <v>29</v>
      </c>
      <c r="E1377" t="s">
        <v>26</v>
      </c>
      <c r="F1377" t="s">
        <v>29</v>
      </c>
      <c r="G1377" t="s">
        <v>28</v>
      </c>
      <c r="H1377" t="s">
        <v>29</v>
      </c>
      <c r="I1377" t="s">
        <v>29</v>
      </c>
      <c r="J1377" t="s">
        <v>29</v>
      </c>
      <c r="K1377" t="s">
        <v>29</v>
      </c>
      <c r="L1377" t="s">
        <v>29</v>
      </c>
      <c r="M1377" t="s">
        <v>44</v>
      </c>
      <c r="N1377" t="str">
        <f>VLOOKUP(M1377, Table!$A$1:$B$26, 2, 0)</f>
        <v>Department</v>
      </c>
      <c r="O1377">
        <v>25</v>
      </c>
      <c r="P1377">
        <v>29</v>
      </c>
      <c r="Q1377" t="s">
        <v>29</v>
      </c>
      <c r="R1377">
        <v>1663</v>
      </c>
      <c r="S1377">
        <v>5</v>
      </c>
      <c r="T1377">
        <v>4</v>
      </c>
      <c r="U1377">
        <v>2.34</v>
      </c>
      <c r="V1377" t="s">
        <v>29</v>
      </c>
      <c r="W1377" t="s">
        <v>29</v>
      </c>
      <c r="X1377" t="s">
        <v>29</v>
      </c>
      <c r="Y1377" t="s">
        <v>29</v>
      </c>
      <c r="Z1377" t="s">
        <v>29</v>
      </c>
    </row>
    <row r="1378" spans="1:26" x14ac:dyDescent="0.3">
      <c r="A1378" s="1">
        <v>41360</v>
      </c>
      <c r="B1378" t="s">
        <v>70</v>
      </c>
      <c r="C1378" t="s">
        <v>29</v>
      </c>
      <c r="D1378" t="s">
        <v>29</v>
      </c>
      <c r="E1378" t="s">
        <v>26</v>
      </c>
      <c r="F1378" t="s">
        <v>29</v>
      </c>
      <c r="G1378" t="s">
        <v>28</v>
      </c>
      <c r="H1378" t="s">
        <v>29</v>
      </c>
      <c r="I1378" t="s">
        <v>29</v>
      </c>
      <c r="J1378" t="s">
        <v>29</v>
      </c>
      <c r="K1378" t="s">
        <v>29</v>
      </c>
      <c r="L1378" t="s">
        <v>29</v>
      </c>
      <c r="M1378" t="s">
        <v>44</v>
      </c>
      <c r="N1378" t="str">
        <f>VLOOKUP(M1378, Table!$A$1:$B$26, 2, 0)</f>
        <v>Department</v>
      </c>
      <c r="O1378">
        <v>25</v>
      </c>
      <c r="P1378">
        <v>29</v>
      </c>
      <c r="Q1378" t="s">
        <v>29</v>
      </c>
      <c r="R1378">
        <v>909</v>
      </c>
      <c r="S1378">
        <v>34</v>
      </c>
      <c r="T1378">
        <v>28</v>
      </c>
      <c r="U1378">
        <v>3.12</v>
      </c>
      <c r="V1378" t="s">
        <v>29</v>
      </c>
      <c r="W1378" t="s">
        <v>29</v>
      </c>
      <c r="X1378" t="s">
        <v>29</v>
      </c>
      <c r="Y1378" t="s">
        <v>29</v>
      </c>
      <c r="Z1378" t="s">
        <v>29</v>
      </c>
    </row>
    <row r="1379" spans="1:26" x14ac:dyDescent="0.3">
      <c r="A1379" s="1">
        <v>41361</v>
      </c>
      <c r="B1379" t="s">
        <v>70</v>
      </c>
      <c r="C1379" t="s">
        <v>29</v>
      </c>
      <c r="D1379" t="s">
        <v>29</v>
      </c>
      <c r="E1379" t="s">
        <v>26</v>
      </c>
      <c r="F1379" t="s">
        <v>29</v>
      </c>
      <c r="G1379" t="s">
        <v>28</v>
      </c>
      <c r="H1379" t="s">
        <v>29</v>
      </c>
      <c r="I1379" t="s">
        <v>29</v>
      </c>
      <c r="J1379" t="s">
        <v>29</v>
      </c>
      <c r="K1379" t="s">
        <v>29</v>
      </c>
      <c r="L1379" t="s">
        <v>29</v>
      </c>
      <c r="M1379" t="s">
        <v>44</v>
      </c>
      <c r="N1379" t="str">
        <f>VLOOKUP(M1379, Table!$A$1:$B$26, 2, 0)</f>
        <v>Department</v>
      </c>
      <c r="O1379">
        <v>25</v>
      </c>
      <c r="P1379">
        <v>29</v>
      </c>
      <c r="Q1379" t="s">
        <v>29</v>
      </c>
      <c r="R1379">
        <v>486</v>
      </c>
      <c r="S1379">
        <v>22</v>
      </c>
      <c r="T1379">
        <v>21</v>
      </c>
      <c r="U1379">
        <v>2.76</v>
      </c>
      <c r="V1379" t="s">
        <v>29</v>
      </c>
      <c r="W1379" t="s">
        <v>29</v>
      </c>
      <c r="X1379" t="s">
        <v>29</v>
      </c>
      <c r="Y1379" t="s">
        <v>29</v>
      </c>
      <c r="Z1379" t="s">
        <v>29</v>
      </c>
    </row>
    <row r="1380" spans="1:26" x14ac:dyDescent="0.3">
      <c r="A1380" s="1">
        <v>41359</v>
      </c>
      <c r="B1380" t="s">
        <v>70</v>
      </c>
      <c r="C1380" t="s">
        <v>29</v>
      </c>
      <c r="D1380" t="s">
        <v>29</v>
      </c>
      <c r="E1380" t="s">
        <v>26</v>
      </c>
      <c r="F1380" t="s">
        <v>29</v>
      </c>
      <c r="G1380" t="s">
        <v>28</v>
      </c>
      <c r="H1380" t="s">
        <v>29</v>
      </c>
      <c r="I1380" t="s">
        <v>29</v>
      </c>
      <c r="J1380" t="s">
        <v>29</v>
      </c>
      <c r="K1380" t="s">
        <v>29</v>
      </c>
      <c r="L1380" t="s">
        <v>29</v>
      </c>
      <c r="M1380" t="s">
        <v>57</v>
      </c>
      <c r="N1380" t="str">
        <f>VLOOKUP(M1380, Table!$A$1:$B$26, 2, 0)</f>
        <v>High End</v>
      </c>
      <c r="O1380">
        <v>40</v>
      </c>
      <c r="P1380">
        <v>49</v>
      </c>
      <c r="Q1380" t="s">
        <v>45</v>
      </c>
      <c r="R1380">
        <v>85</v>
      </c>
      <c r="S1380">
        <v>0</v>
      </c>
      <c r="T1380">
        <v>0</v>
      </c>
      <c r="U1380">
        <v>0.65</v>
      </c>
      <c r="V1380" t="s">
        <v>29</v>
      </c>
      <c r="W1380" t="s">
        <v>29</v>
      </c>
      <c r="X1380" t="s">
        <v>29</v>
      </c>
      <c r="Y1380" t="s">
        <v>29</v>
      </c>
      <c r="Z1380" t="s">
        <v>29</v>
      </c>
    </row>
    <row r="1381" spans="1:26" x14ac:dyDescent="0.3">
      <c r="A1381" s="1">
        <v>41359</v>
      </c>
      <c r="B1381" t="s">
        <v>70</v>
      </c>
      <c r="C1381" t="s">
        <v>29</v>
      </c>
      <c r="D1381" t="s">
        <v>29</v>
      </c>
      <c r="E1381" t="s">
        <v>26</v>
      </c>
      <c r="F1381" t="s">
        <v>29</v>
      </c>
      <c r="G1381" t="s">
        <v>28</v>
      </c>
      <c r="H1381" t="s">
        <v>29</v>
      </c>
      <c r="I1381" t="s">
        <v>29</v>
      </c>
      <c r="J1381" t="s">
        <v>29</v>
      </c>
      <c r="K1381" t="s">
        <v>29</v>
      </c>
      <c r="L1381" t="s">
        <v>29</v>
      </c>
      <c r="M1381" t="s">
        <v>60</v>
      </c>
      <c r="N1381" t="str">
        <f>VLOOKUP(M1381, Table!$A$1:$B$26, 2, 0)</f>
        <v>High End</v>
      </c>
      <c r="O1381">
        <v>50</v>
      </c>
      <c r="P1381">
        <v>54</v>
      </c>
      <c r="Q1381" t="s">
        <v>47</v>
      </c>
      <c r="R1381">
        <v>73</v>
      </c>
      <c r="S1381">
        <v>0</v>
      </c>
      <c r="T1381">
        <v>0</v>
      </c>
      <c r="U1381">
        <v>0.59</v>
      </c>
      <c r="V1381" t="s">
        <v>29</v>
      </c>
      <c r="W1381" t="s">
        <v>29</v>
      </c>
      <c r="X1381" t="s">
        <v>29</v>
      </c>
      <c r="Y1381" t="s">
        <v>29</v>
      </c>
      <c r="Z1381" t="s">
        <v>29</v>
      </c>
    </row>
    <row r="1382" spans="1:26" x14ac:dyDescent="0.3">
      <c r="A1382" s="1">
        <v>41360</v>
      </c>
      <c r="B1382" t="s">
        <v>70</v>
      </c>
      <c r="C1382" t="s">
        <v>29</v>
      </c>
      <c r="D1382" t="s">
        <v>29</v>
      </c>
      <c r="E1382" t="s">
        <v>26</v>
      </c>
      <c r="F1382" t="s">
        <v>29</v>
      </c>
      <c r="G1382" t="s">
        <v>28</v>
      </c>
      <c r="H1382" t="s">
        <v>29</v>
      </c>
      <c r="I1382" t="s">
        <v>29</v>
      </c>
      <c r="J1382" t="s">
        <v>29</v>
      </c>
      <c r="K1382" t="s">
        <v>29</v>
      </c>
      <c r="L1382" t="s">
        <v>29</v>
      </c>
      <c r="M1382" t="s">
        <v>60</v>
      </c>
      <c r="N1382" t="str">
        <f>VLOOKUP(M1382, Table!$A$1:$B$26, 2, 0)</f>
        <v>High End</v>
      </c>
      <c r="O1382">
        <v>50</v>
      </c>
      <c r="P1382">
        <v>54</v>
      </c>
      <c r="Q1382" t="s">
        <v>47</v>
      </c>
      <c r="R1382">
        <v>44</v>
      </c>
      <c r="S1382">
        <v>0</v>
      </c>
      <c r="T1382">
        <v>0</v>
      </c>
      <c r="U1382">
        <v>0.27</v>
      </c>
      <c r="V1382" t="s">
        <v>29</v>
      </c>
      <c r="W1382" t="s">
        <v>29</v>
      </c>
      <c r="X1382" t="s">
        <v>29</v>
      </c>
      <c r="Y1382" t="s">
        <v>29</v>
      </c>
      <c r="Z1382" t="s">
        <v>29</v>
      </c>
    </row>
    <row r="1383" spans="1:26" x14ac:dyDescent="0.3">
      <c r="A1383" s="1">
        <v>41361</v>
      </c>
      <c r="B1383" t="s">
        <v>70</v>
      </c>
      <c r="C1383" t="s">
        <v>29</v>
      </c>
      <c r="D1383" t="s">
        <v>29</v>
      </c>
      <c r="E1383" t="s">
        <v>26</v>
      </c>
      <c r="F1383" t="s">
        <v>29</v>
      </c>
      <c r="G1383" t="s">
        <v>28</v>
      </c>
      <c r="H1383" t="s">
        <v>29</v>
      </c>
      <c r="I1383" t="s">
        <v>29</v>
      </c>
      <c r="J1383" t="s">
        <v>29</v>
      </c>
      <c r="K1383" t="s">
        <v>29</v>
      </c>
      <c r="L1383" t="s">
        <v>29</v>
      </c>
      <c r="M1383" t="s">
        <v>60</v>
      </c>
      <c r="N1383" t="str">
        <f>VLOOKUP(M1383, Table!$A$1:$B$26, 2, 0)</f>
        <v>High End</v>
      </c>
      <c r="O1383">
        <v>50</v>
      </c>
      <c r="P1383">
        <v>54</v>
      </c>
      <c r="Q1383" t="s">
        <v>47</v>
      </c>
      <c r="R1383">
        <v>401</v>
      </c>
      <c r="S1383">
        <v>5</v>
      </c>
      <c r="T1383">
        <v>4</v>
      </c>
      <c r="U1383">
        <v>2.62</v>
      </c>
      <c r="V1383" t="s">
        <v>29</v>
      </c>
      <c r="W1383" t="s">
        <v>29</v>
      </c>
      <c r="X1383" t="s">
        <v>29</v>
      </c>
      <c r="Y1383" t="s">
        <v>29</v>
      </c>
      <c r="Z1383" t="s">
        <v>29</v>
      </c>
    </row>
    <row r="1384" spans="1:26" x14ac:dyDescent="0.3">
      <c r="A1384" s="1">
        <v>41359</v>
      </c>
      <c r="B1384" t="s">
        <v>70</v>
      </c>
      <c r="C1384" t="s">
        <v>29</v>
      </c>
      <c r="D1384" t="s">
        <v>29</v>
      </c>
      <c r="E1384" t="s">
        <v>26</v>
      </c>
      <c r="F1384" t="s">
        <v>29</v>
      </c>
      <c r="G1384" t="s">
        <v>28</v>
      </c>
      <c r="H1384" t="s">
        <v>29</v>
      </c>
      <c r="I1384" t="s">
        <v>29</v>
      </c>
      <c r="J1384" t="s">
        <v>29</v>
      </c>
      <c r="K1384" t="s">
        <v>29</v>
      </c>
      <c r="L1384" t="s">
        <v>29</v>
      </c>
      <c r="M1384" t="s">
        <v>56</v>
      </c>
      <c r="N1384" t="str">
        <f>VLOOKUP(M1384, Table!$A$1:$B$26, 2, 0)</f>
        <v>eCom</v>
      </c>
      <c r="O1384">
        <v>50</v>
      </c>
      <c r="P1384">
        <v>54</v>
      </c>
      <c r="Q1384" t="s">
        <v>45</v>
      </c>
      <c r="R1384">
        <v>60</v>
      </c>
      <c r="S1384">
        <v>0</v>
      </c>
      <c r="T1384">
        <v>0</v>
      </c>
      <c r="U1384">
        <v>0.43</v>
      </c>
      <c r="V1384" t="s">
        <v>29</v>
      </c>
      <c r="W1384" t="s">
        <v>29</v>
      </c>
      <c r="X1384" t="s">
        <v>29</v>
      </c>
      <c r="Y1384" t="s">
        <v>29</v>
      </c>
      <c r="Z1384" t="s">
        <v>29</v>
      </c>
    </row>
    <row r="1385" spans="1:26" x14ac:dyDescent="0.3">
      <c r="A1385" s="1">
        <v>41359</v>
      </c>
      <c r="B1385" t="s">
        <v>70</v>
      </c>
      <c r="C1385" t="s">
        <v>29</v>
      </c>
      <c r="D1385" t="s">
        <v>29</v>
      </c>
      <c r="E1385" t="s">
        <v>26</v>
      </c>
      <c r="F1385" t="s">
        <v>29</v>
      </c>
      <c r="G1385" t="s">
        <v>28</v>
      </c>
      <c r="H1385" t="s">
        <v>29</v>
      </c>
      <c r="I1385" t="s">
        <v>29</v>
      </c>
      <c r="J1385" t="s">
        <v>29</v>
      </c>
      <c r="K1385" t="s">
        <v>29</v>
      </c>
      <c r="L1385" t="s">
        <v>29</v>
      </c>
      <c r="M1385" t="s">
        <v>46</v>
      </c>
      <c r="N1385" t="str">
        <f>VLOOKUP(M1385, Table!$A$1:$B$26, 2, 0)</f>
        <v>Department</v>
      </c>
      <c r="O1385">
        <v>40</v>
      </c>
      <c r="P1385">
        <v>49</v>
      </c>
      <c r="Q1385" t="s">
        <v>29</v>
      </c>
      <c r="R1385">
        <v>2190</v>
      </c>
      <c r="S1385">
        <v>5</v>
      </c>
      <c r="T1385">
        <v>5</v>
      </c>
      <c r="U1385">
        <v>1.26</v>
      </c>
      <c r="V1385" t="s">
        <v>29</v>
      </c>
      <c r="W1385" t="s">
        <v>29</v>
      </c>
      <c r="X1385" t="s">
        <v>29</v>
      </c>
      <c r="Y1385" t="s">
        <v>29</v>
      </c>
      <c r="Z1385" t="s">
        <v>29</v>
      </c>
    </row>
    <row r="1386" spans="1:26" x14ac:dyDescent="0.3">
      <c r="A1386" s="1">
        <v>41360</v>
      </c>
      <c r="B1386" t="s">
        <v>70</v>
      </c>
      <c r="C1386" t="s">
        <v>29</v>
      </c>
      <c r="D1386" t="s">
        <v>29</v>
      </c>
      <c r="E1386" t="s">
        <v>26</v>
      </c>
      <c r="F1386" t="s">
        <v>29</v>
      </c>
      <c r="G1386" t="s">
        <v>28</v>
      </c>
      <c r="H1386" t="s">
        <v>29</v>
      </c>
      <c r="I1386" t="s">
        <v>29</v>
      </c>
      <c r="J1386" t="s">
        <v>29</v>
      </c>
      <c r="K1386" t="s">
        <v>29</v>
      </c>
      <c r="L1386" t="s">
        <v>29</v>
      </c>
      <c r="M1386" t="s">
        <v>46</v>
      </c>
      <c r="N1386" t="str">
        <f>VLOOKUP(M1386, Table!$A$1:$B$26, 2, 0)</f>
        <v>Department</v>
      </c>
      <c r="O1386">
        <v>40</v>
      </c>
      <c r="P1386">
        <v>49</v>
      </c>
      <c r="Q1386" t="s">
        <v>29</v>
      </c>
      <c r="R1386">
        <v>964</v>
      </c>
      <c r="S1386">
        <v>1</v>
      </c>
      <c r="T1386">
        <v>0</v>
      </c>
      <c r="U1386">
        <v>0.97</v>
      </c>
      <c r="V1386" t="s">
        <v>29</v>
      </c>
      <c r="W1386" t="s">
        <v>29</v>
      </c>
      <c r="X1386" t="s">
        <v>29</v>
      </c>
      <c r="Y1386" t="s">
        <v>29</v>
      </c>
      <c r="Z1386" t="s">
        <v>29</v>
      </c>
    </row>
    <row r="1387" spans="1:26" x14ac:dyDescent="0.3">
      <c r="A1387" s="1">
        <v>41361</v>
      </c>
      <c r="B1387" t="s">
        <v>70</v>
      </c>
      <c r="C1387" t="s">
        <v>29</v>
      </c>
      <c r="D1387" t="s">
        <v>29</v>
      </c>
      <c r="E1387" t="s">
        <v>26</v>
      </c>
      <c r="F1387" t="s">
        <v>29</v>
      </c>
      <c r="G1387" t="s">
        <v>28</v>
      </c>
      <c r="H1387" t="s">
        <v>29</v>
      </c>
      <c r="I1387" t="s">
        <v>29</v>
      </c>
      <c r="J1387" t="s">
        <v>29</v>
      </c>
      <c r="K1387" t="s">
        <v>29</v>
      </c>
      <c r="L1387" t="s">
        <v>29</v>
      </c>
      <c r="M1387" t="s">
        <v>46</v>
      </c>
      <c r="N1387" t="str">
        <f>VLOOKUP(M1387, Table!$A$1:$B$26, 2, 0)</f>
        <v>Department</v>
      </c>
      <c r="O1387">
        <v>40</v>
      </c>
      <c r="P1387">
        <v>49</v>
      </c>
      <c r="Q1387" t="s">
        <v>29</v>
      </c>
      <c r="R1387">
        <v>3</v>
      </c>
      <c r="S1387">
        <v>0</v>
      </c>
      <c r="T1387">
        <v>0</v>
      </c>
      <c r="U1387">
        <v>0</v>
      </c>
      <c r="V1387" t="s">
        <v>29</v>
      </c>
      <c r="W1387" t="s">
        <v>29</v>
      </c>
      <c r="X1387" t="s">
        <v>29</v>
      </c>
      <c r="Y1387" t="s">
        <v>29</v>
      </c>
      <c r="Z1387" t="s">
        <v>29</v>
      </c>
    </row>
    <row r="1388" spans="1:26" x14ac:dyDescent="0.3">
      <c r="A1388" s="1">
        <v>41359</v>
      </c>
      <c r="B1388" t="s">
        <v>70</v>
      </c>
      <c r="C1388" t="s">
        <v>29</v>
      </c>
      <c r="D1388" t="s">
        <v>29</v>
      </c>
      <c r="E1388" t="s">
        <v>26</v>
      </c>
      <c r="F1388" t="s">
        <v>29</v>
      </c>
      <c r="G1388" t="s">
        <v>28</v>
      </c>
      <c r="H1388" t="s">
        <v>29</v>
      </c>
      <c r="I1388" t="s">
        <v>29</v>
      </c>
      <c r="J1388" t="s">
        <v>29</v>
      </c>
      <c r="K1388" t="s">
        <v>29</v>
      </c>
      <c r="L1388" t="s">
        <v>29</v>
      </c>
      <c r="M1388" t="s">
        <v>55</v>
      </c>
      <c r="N1388" t="str">
        <f>VLOOKUP(M1388, Table!$A$1:$B$26, 2, 0)</f>
        <v>Retailer</v>
      </c>
      <c r="O1388">
        <v>25</v>
      </c>
      <c r="P1388">
        <v>29</v>
      </c>
      <c r="Q1388" t="s">
        <v>47</v>
      </c>
      <c r="R1388">
        <v>58</v>
      </c>
      <c r="S1388">
        <v>0</v>
      </c>
      <c r="T1388">
        <v>0</v>
      </c>
      <c r="U1388">
        <v>0.41</v>
      </c>
      <c r="V1388" t="s">
        <v>29</v>
      </c>
      <c r="W1388" t="s">
        <v>29</v>
      </c>
      <c r="X1388" t="s">
        <v>29</v>
      </c>
      <c r="Y1388" t="s">
        <v>29</v>
      </c>
      <c r="Z1388" t="s">
        <v>29</v>
      </c>
    </row>
    <row r="1389" spans="1:26" x14ac:dyDescent="0.3">
      <c r="A1389" s="1">
        <v>41360</v>
      </c>
      <c r="B1389" t="s">
        <v>70</v>
      </c>
      <c r="C1389" t="s">
        <v>29</v>
      </c>
      <c r="D1389" t="s">
        <v>29</v>
      </c>
      <c r="E1389" t="s">
        <v>26</v>
      </c>
      <c r="F1389" t="s">
        <v>29</v>
      </c>
      <c r="G1389" t="s">
        <v>28</v>
      </c>
      <c r="H1389" t="s">
        <v>29</v>
      </c>
      <c r="I1389" t="s">
        <v>29</v>
      </c>
      <c r="J1389" t="s">
        <v>29</v>
      </c>
      <c r="K1389" t="s">
        <v>29</v>
      </c>
      <c r="L1389" t="s">
        <v>29</v>
      </c>
      <c r="M1389" t="s">
        <v>55</v>
      </c>
      <c r="N1389" t="str">
        <f>VLOOKUP(M1389, Table!$A$1:$B$26, 2, 0)</f>
        <v>Retailer</v>
      </c>
      <c r="O1389">
        <v>25</v>
      </c>
      <c r="P1389">
        <v>29</v>
      </c>
      <c r="Q1389" t="s">
        <v>47</v>
      </c>
      <c r="R1389">
        <v>43</v>
      </c>
      <c r="S1389">
        <v>1</v>
      </c>
      <c r="T1389">
        <v>1</v>
      </c>
      <c r="U1389">
        <v>0.18</v>
      </c>
      <c r="V1389" t="s">
        <v>29</v>
      </c>
      <c r="W1389" t="s">
        <v>29</v>
      </c>
      <c r="X1389" t="s">
        <v>29</v>
      </c>
      <c r="Y1389" t="s">
        <v>29</v>
      </c>
      <c r="Z1389" t="s">
        <v>29</v>
      </c>
    </row>
    <row r="1390" spans="1:26" x14ac:dyDescent="0.3">
      <c r="A1390" s="1">
        <v>41361</v>
      </c>
      <c r="B1390" t="s">
        <v>70</v>
      </c>
      <c r="C1390" t="s">
        <v>29</v>
      </c>
      <c r="D1390" t="s">
        <v>29</v>
      </c>
      <c r="E1390" t="s">
        <v>26</v>
      </c>
      <c r="F1390" t="s">
        <v>29</v>
      </c>
      <c r="G1390" t="s">
        <v>28</v>
      </c>
      <c r="H1390" t="s">
        <v>29</v>
      </c>
      <c r="I1390" t="s">
        <v>29</v>
      </c>
      <c r="J1390" t="s">
        <v>29</v>
      </c>
      <c r="K1390" t="s">
        <v>29</v>
      </c>
      <c r="L1390" t="s">
        <v>29</v>
      </c>
      <c r="M1390" t="s">
        <v>55</v>
      </c>
      <c r="N1390" t="str">
        <f>VLOOKUP(M1390, Table!$A$1:$B$26, 2, 0)</f>
        <v>Retailer</v>
      </c>
      <c r="O1390">
        <v>25</v>
      </c>
      <c r="P1390">
        <v>29</v>
      </c>
      <c r="Q1390" t="s">
        <v>47</v>
      </c>
      <c r="R1390">
        <v>1</v>
      </c>
      <c r="S1390">
        <v>0</v>
      </c>
      <c r="T1390">
        <v>0</v>
      </c>
      <c r="U1390">
        <v>0</v>
      </c>
      <c r="V1390" t="s">
        <v>29</v>
      </c>
      <c r="W1390" t="s">
        <v>29</v>
      </c>
      <c r="X1390" t="s">
        <v>29</v>
      </c>
      <c r="Y1390" t="s">
        <v>29</v>
      </c>
      <c r="Z1390" t="s">
        <v>29</v>
      </c>
    </row>
    <row r="1391" spans="1:26" x14ac:dyDescent="0.3">
      <c r="A1391" s="1">
        <v>41359</v>
      </c>
      <c r="B1391" t="s">
        <v>70</v>
      </c>
      <c r="C1391" t="s">
        <v>29</v>
      </c>
      <c r="D1391" t="s">
        <v>29</v>
      </c>
      <c r="E1391" t="s">
        <v>26</v>
      </c>
      <c r="F1391" t="s">
        <v>29</v>
      </c>
      <c r="G1391" t="s">
        <v>28</v>
      </c>
      <c r="H1391" t="s">
        <v>29</v>
      </c>
      <c r="I1391" t="s">
        <v>29</v>
      </c>
      <c r="J1391" t="s">
        <v>29</v>
      </c>
      <c r="K1391" t="s">
        <v>29</v>
      </c>
      <c r="L1391" t="s">
        <v>29</v>
      </c>
      <c r="M1391" t="s">
        <v>43</v>
      </c>
      <c r="N1391" t="str">
        <f>VLOOKUP(M1391, Table!$A$1:$B$26, 2, 0)</f>
        <v>Department</v>
      </c>
      <c r="O1391">
        <v>40</v>
      </c>
      <c r="P1391">
        <v>49</v>
      </c>
      <c r="Q1391" t="s">
        <v>29</v>
      </c>
      <c r="R1391">
        <v>1590</v>
      </c>
      <c r="S1391">
        <v>0</v>
      </c>
      <c r="T1391">
        <v>0</v>
      </c>
      <c r="U1391">
        <v>0.76</v>
      </c>
      <c r="V1391" t="s">
        <v>29</v>
      </c>
      <c r="W1391" t="s">
        <v>29</v>
      </c>
      <c r="X1391" t="s">
        <v>29</v>
      </c>
      <c r="Y1391" t="s">
        <v>29</v>
      </c>
      <c r="Z1391" t="s">
        <v>29</v>
      </c>
    </row>
    <row r="1392" spans="1:26" x14ac:dyDescent="0.3">
      <c r="A1392" s="1">
        <v>41360</v>
      </c>
      <c r="B1392" t="s">
        <v>70</v>
      </c>
      <c r="C1392" t="s">
        <v>29</v>
      </c>
      <c r="D1392" t="s">
        <v>29</v>
      </c>
      <c r="E1392" t="s">
        <v>26</v>
      </c>
      <c r="F1392" t="s">
        <v>29</v>
      </c>
      <c r="G1392" t="s">
        <v>28</v>
      </c>
      <c r="H1392" t="s">
        <v>29</v>
      </c>
      <c r="I1392" t="s">
        <v>29</v>
      </c>
      <c r="J1392" t="s">
        <v>29</v>
      </c>
      <c r="K1392" t="s">
        <v>29</v>
      </c>
      <c r="L1392" t="s">
        <v>29</v>
      </c>
      <c r="M1392" t="s">
        <v>43</v>
      </c>
      <c r="N1392" t="str">
        <f>VLOOKUP(M1392, Table!$A$1:$B$26, 2, 0)</f>
        <v>Department</v>
      </c>
      <c r="O1392">
        <v>40</v>
      </c>
      <c r="P1392">
        <v>49</v>
      </c>
      <c r="Q1392" t="s">
        <v>29</v>
      </c>
      <c r="R1392">
        <v>41</v>
      </c>
      <c r="S1392">
        <v>0</v>
      </c>
      <c r="T1392">
        <v>0</v>
      </c>
      <c r="U1392">
        <v>0.02</v>
      </c>
      <c r="V1392" t="s">
        <v>29</v>
      </c>
      <c r="W1392" t="s">
        <v>29</v>
      </c>
      <c r="X1392" t="s">
        <v>29</v>
      </c>
      <c r="Y1392" t="s">
        <v>29</v>
      </c>
      <c r="Z1392" t="s">
        <v>29</v>
      </c>
    </row>
    <row r="1393" spans="1:26" x14ac:dyDescent="0.3">
      <c r="A1393" s="1">
        <v>41361</v>
      </c>
      <c r="B1393" t="s">
        <v>70</v>
      </c>
      <c r="C1393" t="s">
        <v>29</v>
      </c>
      <c r="D1393" t="s">
        <v>29</v>
      </c>
      <c r="E1393" t="s">
        <v>26</v>
      </c>
      <c r="F1393" t="s">
        <v>29</v>
      </c>
      <c r="G1393" t="s">
        <v>28</v>
      </c>
      <c r="H1393" t="s">
        <v>29</v>
      </c>
      <c r="I1393" t="s">
        <v>29</v>
      </c>
      <c r="J1393" t="s">
        <v>29</v>
      </c>
      <c r="K1393" t="s">
        <v>29</v>
      </c>
      <c r="L1393" t="s">
        <v>29</v>
      </c>
      <c r="M1393" t="s">
        <v>43</v>
      </c>
      <c r="N1393" t="str">
        <f>VLOOKUP(M1393, Table!$A$1:$B$26, 2, 0)</f>
        <v>Department</v>
      </c>
      <c r="O1393">
        <v>40</v>
      </c>
      <c r="P1393">
        <v>49</v>
      </c>
      <c r="Q1393" t="s">
        <v>29</v>
      </c>
      <c r="R1393">
        <v>29</v>
      </c>
      <c r="S1393">
        <v>0</v>
      </c>
      <c r="T1393">
        <v>0</v>
      </c>
      <c r="U1393">
        <v>0.04</v>
      </c>
      <c r="V1393" t="s">
        <v>29</v>
      </c>
      <c r="W1393" t="s">
        <v>29</v>
      </c>
      <c r="X1393" t="s">
        <v>29</v>
      </c>
      <c r="Y1393" t="s">
        <v>29</v>
      </c>
      <c r="Z1393" t="s">
        <v>29</v>
      </c>
    </row>
    <row r="1394" spans="1:26" x14ac:dyDescent="0.3">
      <c r="A1394" s="1">
        <v>41359</v>
      </c>
      <c r="B1394" t="s">
        <v>70</v>
      </c>
      <c r="C1394" t="s">
        <v>29</v>
      </c>
      <c r="D1394" t="s">
        <v>29</v>
      </c>
      <c r="E1394" t="s">
        <v>26</v>
      </c>
      <c r="F1394" t="s">
        <v>29</v>
      </c>
      <c r="G1394" t="s">
        <v>28</v>
      </c>
      <c r="H1394" t="s">
        <v>29</v>
      </c>
      <c r="I1394" t="s">
        <v>29</v>
      </c>
      <c r="J1394" t="s">
        <v>29</v>
      </c>
      <c r="K1394" t="s">
        <v>29</v>
      </c>
      <c r="L1394" t="s">
        <v>29</v>
      </c>
      <c r="M1394" t="s">
        <v>61</v>
      </c>
      <c r="N1394" t="str">
        <f>VLOOKUP(M1394, Table!$A$1:$B$26, 2, 0)</f>
        <v>High End</v>
      </c>
      <c r="O1394">
        <v>30</v>
      </c>
      <c r="P1394">
        <v>39</v>
      </c>
      <c r="Q1394" t="s">
        <v>47</v>
      </c>
      <c r="R1394">
        <v>118</v>
      </c>
      <c r="S1394">
        <v>1</v>
      </c>
      <c r="T1394">
        <v>1</v>
      </c>
      <c r="U1394">
        <v>0.92</v>
      </c>
      <c r="V1394" t="s">
        <v>29</v>
      </c>
      <c r="W1394" t="s">
        <v>29</v>
      </c>
      <c r="X1394" t="s">
        <v>29</v>
      </c>
      <c r="Y1394" t="s">
        <v>29</v>
      </c>
      <c r="Z1394" t="s">
        <v>29</v>
      </c>
    </row>
    <row r="1395" spans="1:26" x14ac:dyDescent="0.3">
      <c r="A1395" s="1">
        <v>41360</v>
      </c>
      <c r="B1395" t="s">
        <v>70</v>
      </c>
      <c r="C1395" t="s">
        <v>29</v>
      </c>
      <c r="D1395" t="s">
        <v>29</v>
      </c>
      <c r="E1395" t="s">
        <v>26</v>
      </c>
      <c r="F1395" t="s">
        <v>29</v>
      </c>
      <c r="G1395" t="s">
        <v>28</v>
      </c>
      <c r="H1395" t="s">
        <v>29</v>
      </c>
      <c r="I1395" t="s">
        <v>29</v>
      </c>
      <c r="J1395" t="s">
        <v>29</v>
      </c>
      <c r="K1395" t="s">
        <v>29</v>
      </c>
      <c r="L1395" t="s">
        <v>29</v>
      </c>
      <c r="M1395" t="s">
        <v>61</v>
      </c>
      <c r="N1395" t="str">
        <f>VLOOKUP(M1395, Table!$A$1:$B$26, 2, 0)</f>
        <v>High End</v>
      </c>
      <c r="O1395">
        <v>30</v>
      </c>
      <c r="P1395">
        <v>39</v>
      </c>
      <c r="Q1395" t="s">
        <v>47</v>
      </c>
      <c r="R1395">
        <v>329</v>
      </c>
      <c r="S1395">
        <v>3</v>
      </c>
      <c r="T1395">
        <v>1</v>
      </c>
      <c r="U1395">
        <v>1.82</v>
      </c>
      <c r="V1395" t="s">
        <v>29</v>
      </c>
      <c r="W1395" t="s">
        <v>29</v>
      </c>
      <c r="X1395" t="s">
        <v>29</v>
      </c>
      <c r="Y1395" t="s">
        <v>29</v>
      </c>
      <c r="Z1395" t="s">
        <v>29</v>
      </c>
    </row>
    <row r="1396" spans="1:26" x14ac:dyDescent="0.3">
      <c r="A1396" s="1">
        <v>41359</v>
      </c>
      <c r="B1396" t="s">
        <v>70</v>
      </c>
      <c r="C1396" t="s">
        <v>29</v>
      </c>
      <c r="D1396" t="s">
        <v>29</v>
      </c>
      <c r="E1396" t="s">
        <v>26</v>
      </c>
      <c r="F1396" t="s">
        <v>29</v>
      </c>
      <c r="G1396" t="s">
        <v>28</v>
      </c>
      <c r="H1396" t="s">
        <v>29</v>
      </c>
      <c r="I1396" t="s">
        <v>29</v>
      </c>
      <c r="J1396" t="s">
        <v>29</v>
      </c>
      <c r="K1396" t="s">
        <v>29</v>
      </c>
      <c r="L1396" t="s">
        <v>29</v>
      </c>
      <c r="M1396" t="s">
        <v>60</v>
      </c>
      <c r="N1396" t="str">
        <f>VLOOKUP(M1396, Table!$A$1:$B$26, 2, 0)</f>
        <v>High End</v>
      </c>
      <c r="O1396">
        <v>40</v>
      </c>
      <c r="P1396">
        <v>49</v>
      </c>
      <c r="Q1396" t="s">
        <v>29</v>
      </c>
      <c r="R1396">
        <v>1977</v>
      </c>
      <c r="S1396">
        <v>0</v>
      </c>
      <c r="T1396">
        <v>0</v>
      </c>
      <c r="U1396">
        <v>0.88</v>
      </c>
      <c r="V1396" t="s">
        <v>29</v>
      </c>
      <c r="W1396" t="s">
        <v>29</v>
      </c>
      <c r="X1396" t="s">
        <v>29</v>
      </c>
      <c r="Y1396" t="s">
        <v>29</v>
      </c>
      <c r="Z1396" t="s">
        <v>29</v>
      </c>
    </row>
    <row r="1397" spans="1:26" x14ac:dyDescent="0.3">
      <c r="A1397" s="1">
        <v>41360</v>
      </c>
      <c r="B1397" t="s">
        <v>70</v>
      </c>
      <c r="C1397" t="s">
        <v>29</v>
      </c>
      <c r="D1397" t="s">
        <v>29</v>
      </c>
      <c r="E1397" t="s">
        <v>26</v>
      </c>
      <c r="F1397" t="s">
        <v>29</v>
      </c>
      <c r="G1397" t="s">
        <v>28</v>
      </c>
      <c r="H1397" t="s">
        <v>29</v>
      </c>
      <c r="I1397" t="s">
        <v>29</v>
      </c>
      <c r="J1397" t="s">
        <v>29</v>
      </c>
      <c r="K1397" t="s">
        <v>29</v>
      </c>
      <c r="L1397" t="s">
        <v>29</v>
      </c>
      <c r="M1397" t="s">
        <v>60</v>
      </c>
      <c r="N1397" t="str">
        <f>VLOOKUP(M1397, Table!$A$1:$B$26, 2, 0)</f>
        <v>High End</v>
      </c>
      <c r="O1397">
        <v>40</v>
      </c>
      <c r="P1397">
        <v>49</v>
      </c>
      <c r="Q1397" t="s">
        <v>29</v>
      </c>
      <c r="R1397">
        <v>784</v>
      </c>
      <c r="S1397">
        <v>2</v>
      </c>
      <c r="T1397">
        <v>2</v>
      </c>
      <c r="U1397">
        <v>0.36</v>
      </c>
      <c r="V1397">
        <v>8</v>
      </c>
      <c r="W1397" t="s">
        <v>29</v>
      </c>
      <c r="X1397" t="s">
        <v>29</v>
      </c>
      <c r="Y1397" t="s">
        <v>29</v>
      </c>
      <c r="Z1397" t="s">
        <v>29</v>
      </c>
    </row>
    <row r="1398" spans="1:26" x14ac:dyDescent="0.3">
      <c r="A1398" s="1">
        <v>41361</v>
      </c>
      <c r="B1398" t="s">
        <v>70</v>
      </c>
      <c r="C1398" t="s">
        <v>29</v>
      </c>
      <c r="D1398" t="s">
        <v>29</v>
      </c>
      <c r="E1398" t="s">
        <v>26</v>
      </c>
      <c r="F1398" t="s">
        <v>29</v>
      </c>
      <c r="G1398" t="s">
        <v>28</v>
      </c>
      <c r="H1398" t="s">
        <v>29</v>
      </c>
      <c r="I1398" t="s">
        <v>29</v>
      </c>
      <c r="J1398" t="s">
        <v>29</v>
      </c>
      <c r="K1398" t="s">
        <v>29</v>
      </c>
      <c r="L1398" t="s">
        <v>29</v>
      </c>
      <c r="M1398" t="s">
        <v>60</v>
      </c>
      <c r="N1398" t="str">
        <f>VLOOKUP(M1398, Table!$A$1:$B$26, 2, 0)</f>
        <v>High End</v>
      </c>
      <c r="O1398">
        <v>40</v>
      </c>
      <c r="P1398">
        <v>49</v>
      </c>
      <c r="Q1398" t="s">
        <v>29</v>
      </c>
      <c r="R1398">
        <v>73</v>
      </c>
      <c r="S1398">
        <v>0</v>
      </c>
      <c r="T1398">
        <v>0</v>
      </c>
      <c r="U1398">
        <v>0.13</v>
      </c>
      <c r="V1398" t="s">
        <v>29</v>
      </c>
      <c r="W1398" t="s">
        <v>29</v>
      </c>
      <c r="X1398" t="s">
        <v>29</v>
      </c>
      <c r="Y1398" t="s">
        <v>29</v>
      </c>
      <c r="Z1398" t="s">
        <v>29</v>
      </c>
    </row>
    <row r="1399" spans="1:26" x14ac:dyDescent="0.3">
      <c r="A1399" s="1">
        <v>41359</v>
      </c>
      <c r="B1399" t="s">
        <v>70</v>
      </c>
      <c r="C1399" t="s">
        <v>29</v>
      </c>
      <c r="D1399" t="s">
        <v>29</v>
      </c>
      <c r="E1399" t="s">
        <v>26</v>
      </c>
      <c r="F1399" t="s">
        <v>29</v>
      </c>
      <c r="G1399" t="s">
        <v>28</v>
      </c>
      <c r="H1399" t="s">
        <v>29</v>
      </c>
      <c r="I1399" t="s">
        <v>29</v>
      </c>
      <c r="J1399" t="s">
        <v>29</v>
      </c>
      <c r="K1399" t="s">
        <v>29</v>
      </c>
      <c r="L1399" t="s">
        <v>29</v>
      </c>
      <c r="M1399" t="s">
        <v>62</v>
      </c>
      <c r="N1399" t="str">
        <f>VLOOKUP(M1399, Table!$A$1:$B$26, 2, 0)</f>
        <v>eCom</v>
      </c>
      <c r="O1399">
        <v>30</v>
      </c>
      <c r="P1399">
        <v>39</v>
      </c>
      <c r="Q1399" t="s">
        <v>47</v>
      </c>
      <c r="R1399">
        <v>110</v>
      </c>
      <c r="S1399">
        <v>0</v>
      </c>
      <c r="T1399">
        <v>0</v>
      </c>
      <c r="U1399">
        <v>0.64</v>
      </c>
      <c r="V1399" t="s">
        <v>29</v>
      </c>
      <c r="W1399" t="s">
        <v>29</v>
      </c>
      <c r="X1399" t="s">
        <v>29</v>
      </c>
      <c r="Y1399" t="s">
        <v>29</v>
      </c>
      <c r="Z1399" t="s">
        <v>29</v>
      </c>
    </row>
    <row r="1400" spans="1:26" x14ac:dyDescent="0.3">
      <c r="A1400" s="1">
        <v>41360</v>
      </c>
      <c r="B1400" t="s">
        <v>70</v>
      </c>
      <c r="C1400" t="s">
        <v>29</v>
      </c>
      <c r="D1400" t="s">
        <v>29</v>
      </c>
      <c r="E1400" t="s">
        <v>26</v>
      </c>
      <c r="F1400" t="s">
        <v>29</v>
      </c>
      <c r="G1400" t="s">
        <v>28</v>
      </c>
      <c r="H1400" t="s">
        <v>29</v>
      </c>
      <c r="I1400" t="s">
        <v>29</v>
      </c>
      <c r="J1400" t="s">
        <v>29</v>
      </c>
      <c r="K1400" t="s">
        <v>29</v>
      </c>
      <c r="L1400" t="s">
        <v>29</v>
      </c>
      <c r="M1400" t="s">
        <v>62</v>
      </c>
      <c r="N1400" t="str">
        <f>VLOOKUP(M1400, Table!$A$1:$B$26, 2, 0)</f>
        <v>eCom</v>
      </c>
      <c r="O1400">
        <v>30</v>
      </c>
      <c r="P1400">
        <v>39</v>
      </c>
      <c r="Q1400" t="s">
        <v>47</v>
      </c>
      <c r="R1400">
        <v>76</v>
      </c>
      <c r="S1400">
        <v>0</v>
      </c>
      <c r="T1400">
        <v>1</v>
      </c>
      <c r="U1400">
        <v>0.35</v>
      </c>
      <c r="V1400" t="s">
        <v>29</v>
      </c>
      <c r="W1400" t="s">
        <v>29</v>
      </c>
      <c r="X1400" t="s">
        <v>29</v>
      </c>
      <c r="Y1400" t="s">
        <v>29</v>
      </c>
      <c r="Z1400" t="s">
        <v>29</v>
      </c>
    </row>
    <row r="1401" spans="1:26" x14ac:dyDescent="0.3">
      <c r="A1401" s="1">
        <v>41361</v>
      </c>
      <c r="B1401" t="s">
        <v>70</v>
      </c>
      <c r="C1401" t="s">
        <v>29</v>
      </c>
      <c r="D1401" t="s">
        <v>29</v>
      </c>
      <c r="E1401" t="s">
        <v>26</v>
      </c>
      <c r="F1401" t="s">
        <v>29</v>
      </c>
      <c r="G1401" t="s">
        <v>28</v>
      </c>
      <c r="H1401" t="s">
        <v>29</v>
      </c>
      <c r="I1401" t="s">
        <v>29</v>
      </c>
      <c r="J1401" t="s">
        <v>29</v>
      </c>
      <c r="K1401" t="s">
        <v>29</v>
      </c>
      <c r="L1401" t="s">
        <v>29</v>
      </c>
      <c r="M1401" t="s">
        <v>62</v>
      </c>
      <c r="N1401" t="str">
        <f>VLOOKUP(M1401, Table!$A$1:$B$26, 2, 0)</f>
        <v>eCom</v>
      </c>
      <c r="O1401">
        <v>30</v>
      </c>
      <c r="P1401">
        <v>39</v>
      </c>
      <c r="Q1401" t="s">
        <v>47</v>
      </c>
      <c r="R1401">
        <v>27</v>
      </c>
      <c r="S1401">
        <v>0</v>
      </c>
      <c r="T1401">
        <v>0</v>
      </c>
      <c r="U1401">
        <v>0.15</v>
      </c>
      <c r="V1401" t="s">
        <v>29</v>
      </c>
      <c r="W1401" t="s">
        <v>29</v>
      </c>
      <c r="X1401" t="s">
        <v>29</v>
      </c>
      <c r="Y1401" t="s">
        <v>29</v>
      </c>
      <c r="Z1401" t="s">
        <v>29</v>
      </c>
    </row>
    <row r="1402" spans="1:26" x14ac:dyDescent="0.3">
      <c r="A1402" s="1">
        <v>41359</v>
      </c>
      <c r="B1402" t="s">
        <v>70</v>
      </c>
      <c r="C1402" t="s">
        <v>29</v>
      </c>
      <c r="D1402" t="s">
        <v>29</v>
      </c>
      <c r="E1402" t="s">
        <v>26</v>
      </c>
      <c r="F1402" t="s">
        <v>29</v>
      </c>
      <c r="G1402" t="s">
        <v>28</v>
      </c>
      <c r="H1402" t="s">
        <v>29</v>
      </c>
      <c r="I1402" t="s">
        <v>29</v>
      </c>
      <c r="J1402" t="s">
        <v>29</v>
      </c>
      <c r="K1402" t="s">
        <v>29</v>
      </c>
      <c r="L1402" t="s">
        <v>29</v>
      </c>
      <c r="M1402" t="s">
        <v>46</v>
      </c>
      <c r="N1402" t="str">
        <f>VLOOKUP(M1402, Table!$A$1:$B$26, 2, 0)</f>
        <v>Department</v>
      </c>
      <c r="O1402">
        <v>25</v>
      </c>
      <c r="P1402">
        <v>29</v>
      </c>
      <c r="Q1402" t="s">
        <v>47</v>
      </c>
      <c r="R1402">
        <v>34</v>
      </c>
      <c r="S1402">
        <v>0</v>
      </c>
      <c r="T1402">
        <v>0</v>
      </c>
      <c r="U1402">
        <v>0.21</v>
      </c>
      <c r="V1402" t="s">
        <v>29</v>
      </c>
      <c r="W1402" t="s">
        <v>29</v>
      </c>
      <c r="X1402" t="s">
        <v>29</v>
      </c>
      <c r="Y1402" t="s">
        <v>29</v>
      </c>
      <c r="Z1402" t="s">
        <v>29</v>
      </c>
    </row>
    <row r="1403" spans="1:26" x14ac:dyDescent="0.3">
      <c r="A1403" s="1">
        <v>41359</v>
      </c>
      <c r="B1403" t="s">
        <v>70</v>
      </c>
      <c r="C1403" t="s">
        <v>29</v>
      </c>
      <c r="D1403" t="s">
        <v>29</v>
      </c>
      <c r="E1403" t="s">
        <v>26</v>
      </c>
      <c r="F1403" t="s">
        <v>29</v>
      </c>
      <c r="G1403" t="s">
        <v>28</v>
      </c>
      <c r="H1403" t="s">
        <v>29</v>
      </c>
      <c r="I1403" t="s">
        <v>29</v>
      </c>
      <c r="J1403" t="s">
        <v>29</v>
      </c>
      <c r="K1403" t="s">
        <v>29</v>
      </c>
      <c r="L1403" t="s">
        <v>29</v>
      </c>
      <c r="M1403" t="s">
        <v>63</v>
      </c>
      <c r="N1403" t="str">
        <f>VLOOKUP(M1403, Table!$A$1:$B$26, 2, 0)</f>
        <v>Retailer</v>
      </c>
      <c r="O1403">
        <v>30</v>
      </c>
      <c r="P1403">
        <v>39</v>
      </c>
      <c r="Q1403" t="s">
        <v>45</v>
      </c>
      <c r="R1403">
        <v>119</v>
      </c>
      <c r="S1403">
        <v>0</v>
      </c>
      <c r="T1403">
        <v>0</v>
      </c>
      <c r="U1403">
        <v>0.6</v>
      </c>
      <c r="V1403" t="s">
        <v>29</v>
      </c>
      <c r="W1403" t="s">
        <v>29</v>
      </c>
      <c r="X1403" t="s">
        <v>29</v>
      </c>
      <c r="Y1403" t="s">
        <v>29</v>
      </c>
      <c r="Z1403" t="s">
        <v>29</v>
      </c>
    </row>
    <row r="1404" spans="1:26" x14ac:dyDescent="0.3">
      <c r="A1404" s="1">
        <v>41361</v>
      </c>
      <c r="B1404" t="s">
        <v>70</v>
      </c>
      <c r="C1404" t="s">
        <v>29</v>
      </c>
      <c r="D1404" t="s">
        <v>29</v>
      </c>
      <c r="E1404" t="s">
        <v>26</v>
      </c>
      <c r="F1404" t="s">
        <v>29</v>
      </c>
      <c r="G1404" t="s">
        <v>28</v>
      </c>
      <c r="H1404" t="s">
        <v>29</v>
      </c>
      <c r="I1404" t="s">
        <v>29</v>
      </c>
      <c r="J1404" t="s">
        <v>29</v>
      </c>
      <c r="K1404" t="s">
        <v>29</v>
      </c>
      <c r="L1404" t="s">
        <v>29</v>
      </c>
      <c r="M1404" t="s">
        <v>63</v>
      </c>
      <c r="N1404" t="str">
        <f>VLOOKUP(M1404, Table!$A$1:$B$26, 2, 0)</f>
        <v>Retailer</v>
      </c>
      <c r="O1404">
        <v>30</v>
      </c>
      <c r="P1404">
        <v>39</v>
      </c>
      <c r="Q1404" t="s">
        <v>45</v>
      </c>
      <c r="R1404">
        <v>1</v>
      </c>
      <c r="S1404">
        <v>0</v>
      </c>
      <c r="T1404">
        <v>0</v>
      </c>
      <c r="U1404">
        <v>0</v>
      </c>
      <c r="V1404" t="s">
        <v>29</v>
      </c>
      <c r="W1404" t="s">
        <v>29</v>
      </c>
      <c r="X1404" t="s">
        <v>29</v>
      </c>
      <c r="Y1404" t="s">
        <v>29</v>
      </c>
      <c r="Z1404" t="s">
        <v>29</v>
      </c>
    </row>
    <row r="1405" spans="1:26" x14ac:dyDescent="0.3">
      <c r="A1405" s="1">
        <v>41359</v>
      </c>
      <c r="B1405" t="s">
        <v>70</v>
      </c>
      <c r="C1405" t="s">
        <v>29</v>
      </c>
      <c r="D1405" t="s">
        <v>29</v>
      </c>
      <c r="E1405" t="s">
        <v>26</v>
      </c>
      <c r="F1405" t="s">
        <v>29</v>
      </c>
      <c r="G1405" t="s">
        <v>28</v>
      </c>
      <c r="H1405" t="s">
        <v>29</v>
      </c>
      <c r="I1405" t="s">
        <v>29</v>
      </c>
      <c r="J1405" t="s">
        <v>29</v>
      </c>
      <c r="K1405" t="s">
        <v>29</v>
      </c>
      <c r="L1405" t="s">
        <v>29</v>
      </c>
      <c r="M1405" t="s">
        <v>56</v>
      </c>
      <c r="N1405" t="str">
        <f>VLOOKUP(M1405, Table!$A$1:$B$26, 2, 0)</f>
        <v>eCom</v>
      </c>
      <c r="O1405">
        <v>30</v>
      </c>
      <c r="P1405">
        <v>39</v>
      </c>
      <c r="Q1405" t="s">
        <v>29</v>
      </c>
      <c r="R1405">
        <v>2004</v>
      </c>
      <c r="S1405">
        <v>14</v>
      </c>
      <c r="T1405">
        <v>12</v>
      </c>
      <c r="U1405">
        <v>3.84</v>
      </c>
      <c r="V1405">
        <v>0</v>
      </c>
      <c r="W1405" t="s">
        <v>29</v>
      </c>
      <c r="X1405" t="s">
        <v>29</v>
      </c>
      <c r="Y1405" t="s">
        <v>29</v>
      </c>
      <c r="Z1405" t="s">
        <v>29</v>
      </c>
    </row>
    <row r="1406" spans="1:26" x14ac:dyDescent="0.3">
      <c r="A1406" s="1">
        <v>41360</v>
      </c>
      <c r="B1406" t="s">
        <v>70</v>
      </c>
      <c r="C1406" t="s">
        <v>29</v>
      </c>
      <c r="D1406" t="s">
        <v>29</v>
      </c>
      <c r="E1406" t="s">
        <v>26</v>
      </c>
      <c r="F1406" t="s">
        <v>29</v>
      </c>
      <c r="G1406" t="s">
        <v>28</v>
      </c>
      <c r="H1406" t="s">
        <v>29</v>
      </c>
      <c r="I1406" t="s">
        <v>29</v>
      </c>
      <c r="J1406" t="s">
        <v>29</v>
      </c>
      <c r="K1406" t="s">
        <v>29</v>
      </c>
      <c r="L1406" t="s">
        <v>29</v>
      </c>
      <c r="M1406" t="s">
        <v>56</v>
      </c>
      <c r="N1406" t="str">
        <f>VLOOKUP(M1406, Table!$A$1:$B$26, 2, 0)</f>
        <v>eCom</v>
      </c>
      <c r="O1406">
        <v>30</v>
      </c>
      <c r="P1406">
        <v>39</v>
      </c>
      <c r="Q1406" t="s">
        <v>29</v>
      </c>
      <c r="R1406">
        <v>1541</v>
      </c>
      <c r="S1406">
        <v>36</v>
      </c>
      <c r="T1406">
        <v>33</v>
      </c>
      <c r="U1406">
        <v>2.99</v>
      </c>
      <c r="V1406">
        <v>4</v>
      </c>
      <c r="W1406" t="s">
        <v>29</v>
      </c>
      <c r="X1406" t="s">
        <v>29</v>
      </c>
      <c r="Y1406" t="s">
        <v>29</v>
      </c>
      <c r="Z1406" t="s">
        <v>29</v>
      </c>
    </row>
    <row r="1407" spans="1:26" x14ac:dyDescent="0.3">
      <c r="A1407" s="1">
        <v>41361</v>
      </c>
      <c r="B1407" t="s">
        <v>70</v>
      </c>
      <c r="C1407" t="s">
        <v>29</v>
      </c>
      <c r="D1407" t="s">
        <v>29</v>
      </c>
      <c r="E1407" t="s">
        <v>26</v>
      </c>
      <c r="F1407" t="s">
        <v>29</v>
      </c>
      <c r="G1407" t="s">
        <v>28</v>
      </c>
      <c r="H1407" t="s">
        <v>29</v>
      </c>
      <c r="I1407" t="s">
        <v>29</v>
      </c>
      <c r="J1407" t="s">
        <v>29</v>
      </c>
      <c r="K1407" t="s">
        <v>29</v>
      </c>
      <c r="L1407" t="s">
        <v>29</v>
      </c>
      <c r="M1407" t="s">
        <v>56</v>
      </c>
      <c r="N1407" t="str">
        <f>VLOOKUP(M1407, Table!$A$1:$B$26, 2, 0)</f>
        <v>eCom</v>
      </c>
      <c r="O1407">
        <v>30</v>
      </c>
      <c r="P1407">
        <v>39</v>
      </c>
      <c r="Q1407" t="s">
        <v>29</v>
      </c>
      <c r="R1407">
        <v>1531</v>
      </c>
      <c r="S1407">
        <v>17</v>
      </c>
      <c r="T1407">
        <v>17</v>
      </c>
      <c r="U1407">
        <v>3.11</v>
      </c>
      <c r="V1407">
        <v>1</v>
      </c>
      <c r="W1407" t="s">
        <v>29</v>
      </c>
      <c r="X1407" t="s">
        <v>29</v>
      </c>
      <c r="Y1407" t="s">
        <v>29</v>
      </c>
      <c r="Z1407" t="s">
        <v>29</v>
      </c>
    </row>
    <row r="1408" spans="1:26" x14ac:dyDescent="0.3">
      <c r="A1408" s="1">
        <v>41359</v>
      </c>
      <c r="B1408" t="s">
        <v>70</v>
      </c>
      <c r="C1408" t="s">
        <v>29</v>
      </c>
      <c r="D1408" t="s">
        <v>29</v>
      </c>
      <c r="E1408" t="s">
        <v>26</v>
      </c>
      <c r="F1408" t="s">
        <v>29</v>
      </c>
      <c r="G1408" t="s">
        <v>28</v>
      </c>
      <c r="H1408" t="s">
        <v>29</v>
      </c>
      <c r="I1408" t="s">
        <v>29</v>
      </c>
      <c r="J1408" t="s">
        <v>29</v>
      </c>
      <c r="K1408" t="s">
        <v>29</v>
      </c>
      <c r="L1408" t="s">
        <v>29</v>
      </c>
      <c r="M1408" t="s">
        <v>54</v>
      </c>
      <c r="N1408" t="str">
        <f>VLOOKUP(M1408, Table!$A$1:$B$26, 2, 0)</f>
        <v>General</v>
      </c>
      <c r="O1408">
        <v>40</v>
      </c>
      <c r="P1408">
        <v>49</v>
      </c>
      <c r="Q1408" t="s">
        <v>45</v>
      </c>
      <c r="R1408">
        <v>289</v>
      </c>
      <c r="S1408">
        <v>6</v>
      </c>
      <c r="T1408">
        <v>6</v>
      </c>
      <c r="U1408">
        <v>1.34</v>
      </c>
      <c r="V1408" t="s">
        <v>29</v>
      </c>
      <c r="W1408" t="s">
        <v>29</v>
      </c>
      <c r="X1408" t="s">
        <v>29</v>
      </c>
      <c r="Y1408" t="s">
        <v>29</v>
      </c>
      <c r="Z1408" t="s">
        <v>29</v>
      </c>
    </row>
    <row r="1409" spans="1:26" x14ac:dyDescent="0.3">
      <c r="A1409" s="1">
        <v>41360</v>
      </c>
      <c r="B1409" t="s">
        <v>70</v>
      </c>
      <c r="C1409" t="s">
        <v>29</v>
      </c>
      <c r="D1409" t="s">
        <v>29</v>
      </c>
      <c r="E1409" t="s">
        <v>26</v>
      </c>
      <c r="F1409" t="s">
        <v>29</v>
      </c>
      <c r="G1409" t="s">
        <v>28</v>
      </c>
      <c r="H1409" t="s">
        <v>29</v>
      </c>
      <c r="I1409" t="s">
        <v>29</v>
      </c>
      <c r="J1409" t="s">
        <v>29</v>
      </c>
      <c r="K1409" t="s">
        <v>29</v>
      </c>
      <c r="L1409" t="s">
        <v>29</v>
      </c>
      <c r="M1409" t="s">
        <v>54</v>
      </c>
      <c r="N1409" t="str">
        <f>VLOOKUP(M1409, Table!$A$1:$B$26, 2, 0)</f>
        <v>General</v>
      </c>
      <c r="O1409">
        <v>40</v>
      </c>
      <c r="P1409">
        <v>49</v>
      </c>
      <c r="Q1409" t="s">
        <v>45</v>
      </c>
      <c r="R1409">
        <v>555</v>
      </c>
      <c r="S1409">
        <v>13</v>
      </c>
      <c r="T1409">
        <v>11</v>
      </c>
      <c r="U1409">
        <v>3.03</v>
      </c>
      <c r="V1409">
        <v>2</v>
      </c>
      <c r="W1409" t="s">
        <v>29</v>
      </c>
      <c r="X1409" t="s">
        <v>29</v>
      </c>
      <c r="Y1409" t="s">
        <v>29</v>
      </c>
      <c r="Z1409" t="s">
        <v>29</v>
      </c>
    </row>
    <row r="1410" spans="1:26" x14ac:dyDescent="0.3">
      <c r="A1410" s="1">
        <v>41361</v>
      </c>
      <c r="B1410" t="s">
        <v>70</v>
      </c>
      <c r="C1410" t="s">
        <v>29</v>
      </c>
      <c r="D1410" t="s">
        <v>29</v>
      </c>
      <c r="E1410" t="s">
        <v>26</v>
      </c>
      <c r="F1410" t="s">
        <v>29</v>
      </c>
      <c r="G1410" t="s">
        <v>28</v>
      </c>
      <c r="H1410" t="s">
        <v>29</v>
      </c>
      <c r="I1410" t="s">
        <v>29</v>
      </c>
      <c r="J1410" t="s">
        <v>29</v>
      </c>
      <c r="K1410" t="s">
        <v>29</v>
      </c>
      <c r="L1410" t="s">
        <v>29</v>
      </c>
      <c r="M1410" t="s">
        <v>54</v>
      </c>
      <c r="N1410" t="str">
        <f>VLOOKUP(M1410, Table!$A$1:$B$26, 2, 0)</f>
        <v>General</v>
      </c>
      <c r="O1410">
        <v>40</v>
      </c>
      <c r="P1410">
        <v>49</v>
      </c>
      <c r="Q1410" t="s">
        <v>45</v>
      </c>
      <c r="R1410">
        <v>448</v>
      </c>
      <c r="S1410">
        <v>16</v>
      </c>
      <c r="T1410">
        <v>14</v>
      </c>
      <c r="U1410">
        <v>2.64</v>
      </c>
      <c r="V1410" t="s">
        <v>29</v>
      </c>
      <c r="W1410" t="s">
        <v>29</v>
      </c>
      <c r="X1410" t="s">
        <v>29</v>
      </c>
      <c r="Y1410" t="s">
        <v>29</v>
      </c>
      <c r="Z1410" t="s">
        <v>29</v>
      </c>
    </row>
    <row r="1411" spans="1:26" x14ac:dyDescent="0.3">
      <c r="A1411" s="1">
        <v>41359</v>
      </c>
      <c r="B1411" t="s">
        <v>70</v>
      </c>
      <c r="C1411" t="s">
        <v>29</v>
      </c>
      <c r="D1411" t="s">
        <v>29</v>
      </c>
      <c r="E1411" t="s">
        <v>26</v>
      </c>
      <c r="F1411" t="s">
        <v>29</v>
      </c>
      <c r="G1411" t="s">
        <v>28</v>
      </c>
      <c r="H1411" t="s">
        <v>29</v>
      </c>
      <c r="I1411" t="s">
        <v>29</v>
      </c>
      <c r="J1411" t="s">
        <v>29</v>
      </c>
      <c r="K1411" t="s">
        <v>29</v>
      </c>
      <c r="L1411" t="s">
        <v>29</v>
      </c>
      <c r="M1411" t="s">
        <v>55</v>
      </c>
      <c r="N1411" t="str">
        <f>VLOOKUP(M1411, Table!$A$1:$B$26, 2, 0)</f>
        <v>Retailer</v>
      </c>
      <c r="O1411">
        <v>25</v>
      </c>
      <c r="P1411">
        <v>29</v>
      </c>
      <c r="Q1411" t="s">
        <v>45</v>
      </c>
      <c r="R1411">
        <v>546</v>
      </c>
      <c r="S1411">
        <v>7</v>
      </c>
      <c r="T1411">
        <v>6</v>
      </c>
      <c r="U1411">
        <v>3.43</v>
      </c>
      <c r="V1411">
        <v>2</v>
      </c>
      <c r="W1411" t="s">
        <v>29</v>
      </c>
      <c r="X1411" t="s">
        <v>29</v>
      </c>
      <c r="Y1411" t="s">
        <v>29</v>
      </c>
      <c r="Z1411" t="s">
        <v>29</v>
      </c>
    </row>
    <row r="1412" spans="1:26" x14ac:dyDescent="0.3">
      <c r="A1412" s="1">
        <v>41360</v>
      </c>
      <c r="B1412" t="s">
        <v>70</v>
      </c>
      <c r="C1412" t="s">
        <v>29</v>
      </c>
      <c r="D1412" t="s">
        <v>29</v>
      </c>
      <c r="E1412" t="s">
        <v>26</v>
      </c>
      <c r="F1412" t="s">
        <v>29</v>
      </c>
      <c r="G1412" t="s">
        <v>28</v>
      </c>
      <c r="H1412" t="s">
        <v>29</v>
      </c>
      <c r="I1412" t="s">
        <v>29</v>
      </c>
      <c r="J1412" t="s">
        <v>29</v>
      </c>
      <c r="K1412" t="s">
        <v>29</v>
      </c>
      <c r="L1412" t="s">
        <v>29</v>
      </c>
      <c r="M1412" t="s">
        <v>55</v>
      </c>
      <c r="N1412" t="str">
        <f>VLOOKUP(M1412, Table!$A$1:$B$26, 2, 0)</f>
        <v>Retailer</v>
      </c>
      <c r="O1412">
        <v>25</v>
      </c>
      <c r="P1412">
        <v>29</v>
      </c>
      <c r="Q1412" t="s">
        <v>45</v>
      </c>
      <c r="R1412">
        <v>464</v>
      </c>
      <c r="S1412">
        <v>22</v>
      </c>
      <c r="T1412">
        <v>19</v>
      </c>
      <c r="U1412">
        <v>2.64</v>
      </c>
      <c r="V1412">
        <v>1</v>
      </c>
      <c r="W1412" t="s">
        <v>29</v>
      </c>
      <c r="X1412" t="s">
        <v>29</v>
      </c>
      <c r="Y1412" t="s">
        <v>29</v>
      </c>
      <c r="Z1412" t="s">
        <v>29</v>
      </c>
    </row>
    <row r="1413" spans="1:26" x14ac:dyDescent="0.3">
      <c r="A1413" s="1">
        <v>41359</v>
      </c>
      <c r="B1413" t="s">
        <v>70</v>
      </c>
      <c r="C1413" t="s">
        <v>29</v>
      </c>
      <c r="D1413" t="s">
        <v>29</v>
      </c>
      <c r="E1413" t="s">
        <v>26</v>
      </c>
      <c r="F1413" t="s">
        <v>29</v>
      </c>
      <c r="G1413" t="s">
        <v>28</v>
      </c>
      <c r="H1413" t="s">
        <v>29</v>
      </c>
      <c r="I1413" t="s">
        <v>29</v>
      </c>
      <c r="J1413" t="s">
        <v>29</v>
      </c>
      <c r="K1413" t="s">
        <v>29</v>
      </c>
      <c r="L1413" t="s">
        <v>29</v>
      </c>
      <c r="M1413" t="s">
        <v>43</v>
      </c>
      <c r="N1413" t="str">
        <f>VLOOKUP(M1413, Table!$A$1:$B$26, 2, 0)</f>
        <v>Department</v>
      </c>
      <c r="O1413">
        <v>40</v>
      </c>
      <c r="P1413">
        <v>49</v>
      </c>
      <c r="Q1413" t="s">
        <v>45</v>
      </c>
      <c r="R1413">
        <v>98</v>
      </c>
      <c r="S1413">
        <v>0</v>
      </c>
      <c r="T1413">
        <v>0</v>
      </c>
      <c r="U1413">
        <v>0.6</v>
      </c>
      <c r="V1413" t="s">
        <v>29</v>
      </c>
      <c r="W1413" t="s">
        <v>29</v>
      </c>
      <c r="X1413" t="s">
        <v>29</v>
      </c>
      <c r="Y1413" t="s">
        <v>29</v>
      </c>
      <c r="Z1413" t="s">
        <v>29</v>
      </c>
    </row>
    <row r="1414" spans="1:26" x14ac:dyDescent="0.3">
      <c r="A1414" s="1">
        <v>41359</v>
      </c>
      <c r="B1414" t="s">
        <v>70</v>
      </c>
      <c r="C1414" t="s">
        <v>29</v>
      </c>
      <c r="D1414" t="s">
        <v>29</v>
      </c>
      <c r="E1414" t="s">
        <v>26</v>
      </c>
      <c r="F1414" t="s">
        <v>29</v>
      </c>
      <c r="G1414" t="s">
        <v>28</v>
      </c>
      <c r="H1414" t="s">
        <v>29</v>
      </c>
      <c r="I1414" t="s">
        <v>29</v>
      </c>
      <c r="J1414" t="s">
        <v>29</v>
      </c>
      <c r="K1414" t="s">
        <v>29</v>
      </c>
      <c r="L1414" t="s">
        <v>29</v>
      </c>
      <c r="M1414" t="s">
        <v>55</v>
      </c>
      <c r="N1414" t="str">
        <f>VLOOKUP(M1414, Table!$A$1:$B$26, 2, 0)</f>
        <v>Retailer</v>
      </c>
      <c r="O1414">
        <v>50</v>
      </c>
      <c r="P1414">
        <v>54</v>
      </c>
      <c r="Q1414" t="s">
        <v>29</v>
      </c>
      <c r="R1414">
        <v>280</v>
      </c>
      <c r="S1414">
        <v>1</v>
      </c>
      <c r="T1414">
        <v>1</v>
      </c>
      <c r="U1414">
        <v>0.35</v>
      </c>
      <c r="V1414" t="s">
        <v>29</v>
      </c>
      <c r="W1414" t="s">
        <v>29</v>
      </c>
      <c r="X1414" t="s">
        <v>29</v>
      </c>
      <c r="Y1414" t="s">
        <v>29</v>
      </c>
      <c r="Z1414" t="s">
        <v>29</v>
      </c>
    </row>
    <row r="1415" spans="1:26" x14ac:dyDescent="0.3">
      <c r="A1415" s="1">
        <v>41360</v>
      </c>
      <c r="B1415" t="s">
        <v>70</v>
      </c>
      <c r="C1415" t="s">
        <v>29</v>
      </c>
      <c r="D1415" t="s">
        <v>29</v>
      </c>
      <c r="E1415" t="s">
        <v>26</v>
      </c>
      <c r="F1415" t="s">
        <v>29</v>
      </c>
      <c r="G1415" t="s">
        <v>28</v>
      </c>
      <c r="H1415" t="s">
        <v>29</v>
      </c>
      <c r="I1415" t="s">
        <v>29</v>
      </c>
      <c r="J1415" t="s">
        <v>29</v>
      </c>
      <c r="K1415" t="s">
        <v>29</v>
      </c>
      <c r="L1415" t="s">
        <v>29</v>
      </c>
      <c r="M1415" t="s">
        <v>55</v>
      </c>
      <c r="N1415" t="str">
        <f>VLOOKUP(M1415, Table!$A$1:$B$26, 2, 0)</f>
        <v>Retailer</v>
      </c>
      <c r="O1415">
        <v>50</v>
      </c>
      <c r="P1415">
        <v>54</v>
      </c>
      <c r="Q1415" t="s">
        <v>29</v>
      </c>
      <c r="R1415">
        <v>11</v>
      </c>
      <c r="S1415">
        <v>0</v>
      </c>
      <c r="T1415">
        <v>0</v>
      </c>
      <c r="U1415">
        <v>0</v>
      </c>
      <c r="V1415" t="s">
        <v>29</v>
      </c>
      <c r="W1415" t="s">
        <v>29</v>
      </c>
      <c r="X1415" t="s">
        <v>29</v>
      </c>
      <c r="Y1415" t="s">
        <v>29</v>
      </c>
      <c r="Z1415" t="s">
        <v>29</v>
      </c>
    </row>
    <row r="1416" spans="1:26" x14ac:dyDescent="0.3">
      <c r="A1416" s="1">
        <v>41359</v>
      </c>
      <c r="B1416" t="s">
        <v>70</v>
      </c>
      <c r="C1416" t="s">
        <v>29</v>
      </c>
      <c r="D1416" t="s">
        <v>29</v>
      </c>
      <c r="E1416" t="s">
        <v>26</v>
      </c>
      <c r="F1416" t="s">
        <v>29</v>
      </c>
      <c r="G1416" t="s">
        <v>28</v>
      </c>
      <c r="H1416" t="s">
        <v>29</v>
      </c>
      <c r="I1416" t="s">
        <v>29</v>
      </c>
      <c r="J1416" t="s">
        <v>29</v>
      </c>
      <c r="K1416" t="s">
        <v>29</v>
      </c>
      <c r="L1416" t="s">
        <v>29</v>
      </c>
      <c r="M1416" t="s">
        <v>53</v>
      </c>
      <c r="N1416" t="str">
        <f>VLOOKUP(M1416, Table!$A$1:$B$26, 2, 0)</f>
        <v>Retailer</v>
      </c>
      <c r="O1416">
        <v>40</v>
      </c>
      <c r="P1416">
        <v>49</v>
      </c>
      <c r="Q1416" t="s">
        <v>45</v>
      </c>
      <c r="R1416">
        <v>21</v>
      </c>
      <c r="S1416">
        <v>0</v>
      </c>
      <c r="T1416">
        <v>0</v>
      </c>
      <c r="U1416">
        <v>0.13</v>
      </c>
      <c r="V1416" t="s">
        <v>29</v>
      </c>
      <c r="W1416" t="s">
        <v>29</v>
      </c>
      <c r="X1416" t="s">
        <v>29</v>
      </c>
      <c r="Y1416" t="s">
        <v>29</v>
      </c>
      <c r="Z1416" t="s">
        <v>29</v>
      </c>
    </row>
    <row r="1417" spans="1:26" x14ac:dyDescent="0.3">
      <c r="A1417" s="1">
        <v>41361</v>
      </c>
      <c r="B1417" t="s">
        <v>70</v>
      </c>
      <c r="C1417" t="s">
        <v>29</v>
      </c>
      <c r="D1417" t="s">
        <v>29</v>
      </c>
      <c r="E1417" t="s">
        <v>26</v>
      </c>
      <c r="F1417" t="s">
        <v>29</v>
      </c>
      <c r="G1417" t="s">
        <v>28</v>
      </c>
      <c r="H1417" t="s">
        <v>29</v>
      </c>
      <c r="I1417" t="s">
        <v>29</v>
      </c>
      <c r="J1417" t="s">
        <v>29</v>
      </c>
      <c r="K1417" t="s">
        <v>29</v>
      </c>
      <c r="L1417" t="s">
        <v>29</v>
      </c>
      <c r="M1417" t="s">
        <v>53</v>
      </c>
      <c r="N1417" t="str">
        <f>VLOOKUP(M1417, Table!$A$1:$B$26, 2, 0)</f>
        <v>Retailer</v>
      </c>
      <c r="O1417">
        <v>40</v>
      </c>
      <c r="P1417">
        <v>49</v>
      </c>
      <c r="Q1417" t="s">
        <v>45</v>
      </c>
      <c r="R1417">
        <v>22</v>
      </c>
      <c r="S1417">
        <v>0</v>
      </c>
      <c r="T1417">
        <v>0</v>
      </c>
      <c r="U1417">
        <v>0.24</v>
      </c>
      <c r="V1417" t="s">
        <v>29</v>
      </c>
      <c r="W1417" t="s">
        <v>29</v>
      </c>
      <c r="X1417" t="s">
        <v>29</v>
      </c>
      <c r="Y1417" t="s">
        <v>29</v>
      </c>
      <c r="Z1417" t="s">
        <v>29</v>
      </c>
    </row>
    <row r="1418" spans="1:26" x14ac:dyDescent="0.3">
      <c r="A1418" s="1">
        <v>41359</v>
      </c>
      <c r="B1418" t="s">
        <v>70</v>
      </c>
      <c r="C1418" t="s">
        <v>29</v>
      </c>
      <c r="D1418" t="s">
        <v>29</v>
      </c>
      <c r="E1418" t="s">
        <v>26</v>
      </c>
      <c r="F1418" t="s">
        <v>29</v>
      </c>
      <c r="G1418" t="s">
        <v>28</v>
      </c>
      <c r="H1418" t="s">
        <v>29</v>
      </c>
      <c r="I1418" t="s">
        <v>29</v>
      </c>
      <c r="J1418" t="s">
        <v>29</v>
      </c>
      <c r="K1418" t="s">
        <v>29</v>
      </c>
      <c r="L1418" t="s">
        <v>29</v>
      </c>
      <c r="M1418" t="s">
        <v>52</v>
      </c>
      <c r="N1418" t="str">
        <f>VLOOKUP(M1418, Table!$A$1:$B$26, 2, 0)</f>
        <v>Retailer</v>
      </c>
      <c r="O1418">
        <v>40</v>
      </c>
      <c r="P1418">
        <v>49</v>
      </c>
      <c r="Q1418" t="s">
        <v>47</v>
      </c>
      <c r="R1418">
        <v>140</v>
      </c>
      <c r="S1418">
        <v>3</v>
      </c>
      <c r="T1418">
        <v>1</v>
      </c>
      <c r="U1418">
        <v>1.26</v>
      </c>
      <c r="V1418" t="s">
        <v>29</v>
      </c>
      <c r="W1418" t="s">
        <v>29</v>
      </c>
      <c r="X1418" t="s">
        <v>29</v>
      </c>
      <c r="Y1418" t="s">
        <v>29</v>
      </c>
      <c r="Z1418" t="s">
        <v>29</v>
      </c>
    </row>
    <row r="1419" spans="1:26" x14ac:dyDescent="0.3">
      <c r="A1419" s="1">
        <v>41360</v>
      </c>
      <c r="B1419" t="s">
        <v>70</v>
      </c>
      <c r="C1419" t="s">
        <v>29</v>
      </c>
      <c r="D1419" t="s">
        <v>29</v>
      </c>
      <c r="E1419" t="s">
        <v>26</v>
      </c>
      <c r="F1419" t="s">
        <v>29</v>
      </c>
      <c r="G1419" t="s">
        <v>28</v>
      </c>
      <c r="H1419" t="s">
        <v>29</v>
      </c>
      <c r="I1419" t="s">
        <v>29</v>
      </c>
      <c r="J1419" t="s">
        <v>29</v>
      </c>
      <c r="K1419" t="s">
        <v>29</v>
      </c>
      <c r="L1419" t="s">
        <v>29</v>
      </c>
      <c r="M1419" t="s">
        <v>52</v>
      </c>
      <c r="N1419" t="str">
        <f>VLOOKUP(M1419, Table!$A$1:$B$26, 2, 0)</f>
        <v>Retailer</v>
      </c>
      <c r="O1419">
        <v>40</v>
      </c>
      <c r="P1419">
        <v>49</v>
      </c>
      <c r="Q1419" t="s">
        <v>47</v>
      </c>
      <c r="R1419">
        <v>174</v>
      </c>
      <c r="S1419">
        <v>0</v>
      </c>
      <c r="T1419">
        <v>0</v>
      </c>
      <c r="U1419">
        <v>1.1000000000000001</v>
      </c>
      <c r="V1419" t="s">
        <v>29</v>
      </c>
      <c r="W1419" t="s">
        <v>29</v>
      </c>
      <c r="X1419" t="s">
        <v>29</v>
      </c>
      <c r="Y1419" t="s">
        <v>29</v>
      </c>
      <c r="Z1419" t="s">
        <v>29</v>
      </c>
    </row>
    <row r="1420" spans="1:26" x14ac:dyDescent="0.3">
      <c r="A1420" s="1">
        <v>41359</v>
      </c>
      <c r="B1420" t="s">
        <v>70</v>
      </c>
      <c r="C1420" t="s">
        <v>29</v>
      </c>
      <c r="D1420" t="s">
        <v>29</v>
      </c>
      <c r="E1420" t="s">
        <v>26</v>
      </c>
      <c r="F1420" t="s">
        <v>29</v>
      </c>
      <c r="G1420" t="s">
        <v>28</v>
      </c>
      <c r="H1420" t="s">
        <v>29</v>
      </c>
      <c r="I1420" t="s">
        <v>29</v>
      </c>
      <c r="J1420" t="s">
        <v>29</v>
      </c>
      <c r="K1420" t="s">
        <v>29</v>
      </c>
      <c r="L1420" t="s">
        <v>29</v>
      </c>
      <c r="M1420" t="s">
        <v>50</v>
      </c>
      <c r="N1420" t="str">
        <f>VLOOKUP(M1420, Table!$A$1:$B$26, 2, 0)</f>
        <v>Department</v>
      </c>
      <c r="O1420">
        <v>40</v>
      </c>
      <c r="P1420">
        <v>49</v>
      </c>
      <c r="Q1420" t="s">
        <v>29</v>
      </c>
      <c r="R1420">
        <v>311</v>
      </c>
      <c r="S1420">
        <v>0</v>
      </c>
      <c r="T1420">
        <v>0</v>
      </c>
      <c r="U1420">
        <v>0.21</v>
      </c>
      <c r="V1420" t="s">
        <v>29</v>
      </c>
      <c r="W1420" t="s">
        <v>29</v>
      </c>
      <c r="X1420" t="s">
        <v>29</v>
      </c>
      <c r="Y1420" t="s">
        <v>29</v>
      </c>
      <c r="Z1420" t="s">
        <v>29</v>
      </c>
    </row>
    <row r="1421" spans="1:26" x14ac:dyDescent="0.3">
      <c r="A1421" s="1">
        <v>41359</v>
      </c>
      <c r="B1421" t="s">
        <v>70</v>
      </c>
      <c r="C1421" t="s">
        <v>29</v>
      </c>
      <c r="D1421" t="s">
        <v>29</v>
      </c>
      <c r="E1421" t="s">
        <v>26</v>
      </c>
      <c r="F1421" t="s">
        <v>29</v>
      </c>
      <c r="G1421" t="s">
        <v>28</v>
      </c>
      <c r="H1421" t="s">
        <v>29</v>
      </c>
      <c r="I1421" t="s">
        <v>29</v>
      </c>
      <c r="J1421" t="s">
        <v>29</v>
      </c>
      <c r="K1421" t="s">
        <v>29</v>
      </c>
      <c r="L1421" t="s">
        <v>29</v>
      </c>
      <c r="M1421" t="s">
        <v>62</v>
      </c>
      <c r="N1421" t="str">
        <f>VLOOKUP(M1421, Table!$A$1:$B$26, 2, 0)</f>
        <v>eCom</v>
      </c>
      <c r="O1421">
        <v>25</v>
      </c>
      <c r="P1421">
        <v>29</v>
      </c>
      <c r="Q1421" t="s">
        <v>29</v>
      </c>
      <c r="R1421">
        <v>5</v>
      </c>
      <c r="S1421">
        <v>0</v>
      </c>
      <c r="T1421">
        <v>0</v>
      </c>
      <c r="U1421">
        <v>0.02</v>
      </c>
      <c r="V1421" t="s">
        <v>29</v>
      </c>
      <c r="W1421" t="s">
        <v>29</v>
      </c>
      <c r="X1421" t="s">
        <v>29</v>
      </c>
      <c r="Y1421" t="s">
        <v>29</v>
      </c>
      <c r="Z1421" t="s">
        <v>29</v>
      </c>
    </row>
    <row r="1422" spans="1:26" x14ac:dyDescent="0.3">
      <c r="A1422" s="1">
        <v>41360</v>
      </c>
      <c r="B1422" t="s">
        <v>70</v>
      </c>
      <c r="C1422" t="s">
        <v>29</v>
      </c>
      <c r="D1422" t="s">
        <v>29</v>
      </c>
      <c r="E1422" t="s">
        <v>26</v>
      </c>
      <c r="F1422" t="s">
        <v>29</v>
      </c>
      <c r="G1422" t="s">
        <v>28</v>
      </c>
      <c r="H1422" t="s">
        <v>29</v>
      </c>
      <c r="I1422" t="s">
        <v>29</v>
      </c>
      <c r="J1422" t="s">
        <v>29</v>
      </c>
      <c r="K1422" t="s">
        <v>29</v>
      </c>
      <c r="L1422" t="s">
        <v>29</v>
      </c>
      <c r="M1422" t="s">
        <v>62</v>
      </c>
      <c r="N1422" t="str">
        <f>VLOOKUP(M1422, Table!$A$1:$B$26, 2, 0)</f>
        <v>eCom</v>
      </c>
      <c r="O1422">
        <v>25</v>
      </c>
      <c r="P1422">
        <v>29</v>
      </c>
      <c r="Q1422" t="s">
        <v>29</v>
      </c>
      <c r="R1422">
        <v>10</v>
      </c>
      <c r="S1422">
        <v>0</v>
      </c>
      <c r="T1422">
        <v>0</v>
      </c>
      <c r="U1422">
        <v>0.02</v>
      </c>
      <c r="V1422" t="s">
        <v>29</v>
      </c>
      <c r="W1422" t="s">
        <v>29</v>
      </c>
      <c r="X1422" t="s">
        <v>29</v>
      </c>
      <c r="Y1422" t="s">
        <v>29</v>
      </c>
      <c r="Z1422" t="s">
        <v>29</v>
      </c>
    </row>
    <row r="1423" spans="1:26" x14ac:dyDescent="0.3">
      <c r="A1423" s="1">
        <v>41361</v>
      </c>
      <c r="B1423" t="s">
        <v>70</v>
      </c>
      <c r="C1423" t="s">
        <v>29</v>
      </c>
      <c r="D1423" t="s">
        <v>29</v>
      </c>
      <c r="E1423" t="s">
        <v>26</v>
      </c>
      <c r="F1423" t="s">
        <v>29</v>
      </c>
      <c r="G1423" t="s">
        <v>28</v>
      </c>
      <c r="H1423" t="s">
        <v>29</v>
      </c>
      <c r="I1423" t="s">
        <v>29</v>
      </c>
      <c r="J1423" t="s">
        <v>29</v>
      </c>
      <c r="K1423" t="s">
        <v>29</v>
      </c>
      <c r="L1423" t="s">
        <v>29</v>
      </c>
      <c r="M1423" t="s">
        <v>62</v>
      </c>
      <c r="N1423" t="str">
        <f>VLOOKUP(M1423, Table!$A$1:$B$26, 2, 0)</f>
        <v>eCom</v>
      </c>
      <c r="O1423">
        <v>25</v>
      </c>
      <c r="P1423">
        <v>29</v>
      </c>
      <c r="Q1423" t="s">
        <v>29</v>
      </c>
      <c r="R1423">
        <v>5</v>
      </c>
      <c r="S1423">
        <v>0</v>
      </c>
      <c r="T1423">
        <v>0</v>
      </c>
      <c r="U1423">
        <v>0.01</v>
      </c>
      <c r="V1423" t="s">
        <v>29</v>
      </c>
      <c r="W1423" t="s">
        <v>29</v>
      </c>
      <c r="X1423" t="s">
        <v>29</v>
      </c>
      <c r="Y1423" t="s">
        <v>29</v>
      </c>
      <c r="Z1423" t="s">
        <v>29</v>
      </c>
    </row>
    <row r="1424" spans="1:26" x14ac:dyDescent="0.3">
      <c r="A1424" s="1">
        <v>41359</v>
      </c>
      <c r="B1424" t="s">
        <v>70</v>
      </c>
      <c r="C1424" t="s">
        <v>29</v>
      </c>
      <c r="D1424" t="s">
        <v>29</v>
      </c>
      <c r="E1424" t="s">
        <v>26</v>
      </c>
      <c r="F1424" t="s">
        <v>29</v>
      </c>
      <c r="G1424" t="s">
        <v>28</v>
      </c>
      <c r="H1424" t="s">
        <v>29</v>
      </c>
      <c r="I1424" t="s">
        <v>29</v>
      </c>
      <c r="J1424" t="s">
        <v>29</v>
      </c>
      <c r="K1424" t="s">
        <v>29</v>
      </c>
      <c r="L1424" t="s">
        <v>29</v>
      </c>
      <c r="M1424" t="s">
        <v>51</v>
      </c>
      <c r="N1424" t="str">
        <f>VLOOKUP(M1424, Table!$A$1:$B$26, 2, 0)</f>
        <v>Department</v>
      </c>
      <c r="O1424">
        <v>40</v>
      </c>
      <c r="P1424">
        <v>49</v>
      </c>
      <c r="Q1424" t="s">
        <v>29</v>
      </c>
      <c r="R1424">
        <v>29</v>
      </c>
      <c r="S1424">
        <v>0</v>
      </c>
      <c r="T1424">
        <v>0</v>
      </c>
      <c r="U1424">
        <v>0.01</v>
      </c>
      <c r="V1424" t="s">
        <v>29</v>
      </c>
      <c r="W1424" t="s">
        <v>29</v>
      </c>
      <c r="X1424" t="s">
        <v>29</v>
      </c>
      <c r="Y1424" t="s">
        <v>29</v>
      </c>
      <c r="Z1424" t="s">
        <v>29</v>
      </c>
    </row>
    <row r="1425" spans="1:26" x14ac:dyDescent="0.3">
      <c r="A1425" s="1">
        <v>41360</v>
      </c>
      <c r="B1425" t="s">
        <v>70</v>
      </c>
      <c r="C1425" t="s">
        <v>29</v>
      </c>
      <c r="D1425" t="s">
        <v>29</v>
      </c>
      <c r="E1425" t="s">
        <v>26</v>
      </c>
      <c r="F1425" t="s">
        <v>29</v>
      </c>
      <c r="G1425" t="s">
        <v>28</v>
      </c>
      <c r="H1425" t="s">
        <v>29</v>
      </c>
      <c r="I1425" t="s">
        <v>29</v>
      </c>
      <c r="J1425" t="s">
        <v>29</v>
      </c>
      <c r="K1425" t="s">
        <v>29</v>
      </c>
      <c r="L1425" t="s">
        <v>29</v>
      </c>
      <c r="M1425" t="s">
        <v>51</v>
      </c>
      <c r="N1425" t="str">
        <f>VLOOKUP(M1425, Table!$A$1:$B$26, 2, 0)</f>
        <v>Department</v>
      </c>
      <c r="O1425">
        <v>40</v>
      </c>
      <c r="P1425">
        <v>49</v>
      </c>
      <c r="Q1425" t="s">
        <v>29</v>
      </c>
      <c r="R1425">
        <v>22</v>
      </c>
      <c r="S1425">
        <v>0</v>
      </c>
      <c r="T1425">
        <v>0</v>
      </c>
      <c r="U1425">
        <v>0</v>
      </c>
      <c r="V1425" t="s">
        <v>29</v>
      </c>
      <c r="W1425" t="s">
        <v>29</v>
      </c>
      <c r="X1425" t="s">
        <v>29</v>
      </c>
      <c r="Y1425" t="s">
        <v>29</v>
      </c>
      <c r="Z1425" t="s">
        <v>29</v>
      </c>
    </row>
    <row r="1426" spans="1:26" x14ac:dyDescent="0.3">
      <c r="A1426" s="1">
        <v>41361</v>
      </c>
      <c r="B1426" t="s">
        <v>70</v>
      </c>
      <c r="C1426" t="s">
        <v>29</v>
      </c>
      <c r="D1426" t="s">
        <v>29</v>
      </c>
      <c r="E1426" t="s">
        <v>26</v>
      </c>
      <c r="F1426" t="s">
        <v>29</v>
      </c>
      <c r="G1426" t="s">
        <v>28</v>
      </c>
      <c r="H1426" t="s">
        <v>29</v>
      </c>
      <c r="I1426" t="s">
        <v>29</v>
      </c>
      <c r="J1426" t="s">
        <v>29</v>
      </c>
      <c r="K1426" t="s">
        <v>29</v>
      </c>
      <c r="L1426" t="s">
        <v>29</v>
      </c>
      <c r="M1426" t="s">
        <v>51</v>
      </c>
      <c r="N1426" t="str">
        <f>VLOOKUP(M1426, Table!$A$1:$B$26, 2, 0)</f>
        <v>Department</v>
      </c>
      <c r="O1426">
        <v>40</v>
      </c>
      <c r="P1426">
        <v>49</v>
      </c>
      <c r="Q1426" t="s">
        <v>29</v>
      </c>
      <c r="R1426">
        <v>1</v>
      </c>
      <c r="S1426">
        <v>0</v>
      </c>
      <c r="T1426">
        <v>0</v>
      </c>
      <c r="U1426">
        <v>0</v>
      </c>
      <c r="V1426" t="s">
        <v>29</v>
      </c>
      <c r="W1426" t="s">
        <v>29</v>
      </c>
      <c r="X1426" t="s">
        <v>29</v>
      </c>
      <c r="Y1426" t="s">
        <v>29</v>
      </c>
      <c r="Z1426" t="s">
        <v>29</v>
      </c>
    </row>
    <row r="1427" spans="1:26" x14ac:dyDescent="0.3">
      <c r="A1427" s="1">
        <v>41359</v>
      </c>
      <c r="B1427" t="s">
        <v>70</v>
      </c>
      <c r="C1427" t="s">
        <v>29</v>
      </c>
      <c r="D1427" t="s">
        <v>29</v>
      </c>
      <c r="E1427" t="s">
        <v>26</v>
      </c>
      <c r="F1427" t="s">
        <v>29</v>
      </c>
      <c r="G1427" t="s">
        <v>28</v>
      </c>
      <c r="H1427" t="s">
        <v>29</v>
      </c>
      <c r="I1427" t="s">
        <v>29</v>
      </c>
      <c r="J1427" t="s">
        <v>29</v>
      </c>
      <c r="K1427" t="s">
        <v>29</v>
      </c>
      <c r="L1427" t="s">
        <v>29</v>
      </c>
      <c r="M1427" t="s">
        <v>51</v>
      </c>
      <c r="N1427" t="str">
        <f>VLOOKUP(M1427, Table!$A$1:$B$26, 2, 0)</f>
        <v>Department</v>
      </c>
      <c r="O1427">
        <v>25</v>
      </c>
      <c r="P1427">
        <v>29</v>
      </c>
      <c r="Q1427" t="s">
        <v>47</v>
      </c>
      <c r="R1427">
        <v>107</v>
      </c>
      <c r="S1427">
        <v>2</v>
      </c>
      <c r="T1427">
        <v>0</v>
      </c>
      <c r="U1427">
        <v>0.52</v>
      </c>
      <c r="V1427" t="s">
        <v>29</v>
      </c>
      <c r="W1427" t="s">
        <v>29</v>
      </c>
      <c r="X1427" t="s">
        <v>29</v>
      </c>
      <c r="Y1427" t="s">
        <v>29</v>
      </c>
      <c r="Z1427" t="s">
        <v>29</v>
      </c>
    </row>
    <row r="1428" spans="1:26" x14ac:dyDescent="0.3">
      <c r="A1428" s="1">
        <v>41360</v>
      </c>
      <c r="B1428" t="s">
        <v>70</v>
      </c>
      <c r="C1428" t="s">
        <v>29</v>
      </c>
      <c r="D1428" t="s">
        <v>29</v>
      </c>
      <c r="E1428" t="s">
        <v>26</v>
      </c>
      <c r="F1428" t="s">
        <v>29</v>
      </c>
      <c r="G1428" t="s">
        <v>28</v>
      </c>
      <c r="H1428" t="s">
        <v>29</v>
      </c>
      <c r="I1428" t="s">
        <v>29</v>
      </c>
      <c r="J1428" t="s">
        <v>29</v>
      </c>
      <c r="K1428" t="s">
        <v>29</v>
      </c>
      <c r="L1428" t="s">
        <v>29</v>
      </c>
      <c r="M1428" t="s">
        <v>51</v>
      </c>
      <c r="N1428" t="str">
        <f>VLOOKUP(M1428, Table!$A$1:$B$26, 2, 0)</f>
        <v>Department</v>
      </c>
      <c r="O1428">
        <v>25</v>
      </c>
      <c r="P1428">
        <v>29</v>
      </c>
      <c r="Q1428" t="s">
        <v>47</v>
      </c>
      <c r="R1428">
        <v>24</v>
      </c>
      <c r="S1428">
        <v>0</v>
      </c>
      <c r="T1428">
        <v>0</v>
      </c>
      <c r="U1428">
        <v>0.11</v>
      </c>
      <c r="V1428" t="s">
        <v>29</v>
      </c>
      <c r="W1428" t="s">
        <v>29</v>
      </c>
      <c r="X1428" t="s">
        <v>29</v>
      </c>
      <c r="Y1428" t="s">
        <v>29</v>
      </c>
      <c r="Z1428" t="s">
        <v>29</v>
      </c>
    </row>
    <row r="1429" spans="1:26" x14ac:dyDescent="0.3">
      <c r="A1429" s="1">
        <v>41361</v>
      </c>
      <c r="B1429" t="s">
        <v>70</v>
      </c>
      <c r="C1429" t="s">
        <v>29</v>
      </c>
      <c r="D1429" t="s">
        <v>29</v>
      </c>
      <c r="E1429" t="s">
        <v>26</v>
      </c>
      <c r="F1429" t="s">
        <v>29</v>
      </c>
      <c r="G1429" t="s">
        <v>28</v>
      </c>
      <c r="H1429" t="s">
        <v>29</v>
      </c>
      <c r="I1429" t="s">
        <v>29</v>
      </c>
      <c r="J1429" t="s">
        <v>29</v>
      </c>
      <c r="K1429" t="s">
        <v>29</v>
      </c>
      <c r="L1429" t="s">
        <v>29</v>
      </c>
      <c r="M1429" t="s">
        <v>51</v>
      </c>
      <c r="N1429" t="str">
        <f>VLOOKUP(M1429, Table!$A$1:$B$26, 2, 0)</f>
        <v>Department</v>
      </c>
      <c r="O1429">
        <v>25</v>
      </c>
      <c r="P1429">
        <v>29</v>
      </c>
      <c r="Q1429" t="s">
        <v>47</v>
      </c>
      <c r="R1429">
        <v>1</v>
      </c>
      <c r="S1429">
        <v>0</v>
      </c>
      <c r="T1429">
        <v>0</v>
      </c>
      <c r="U1429">
        <v>0</v>
      </c>
      <c r="V1429" t="s">
        <v>29</v>
      </c>
      <c r="W1429" t="s">
        <v>29</v>
      </c>
      <c r="X1429" t="s">
        <v>29</v>
      </c>
      <c r="Y1429" t="s">
        <v>29</v>
      </c>
      <c r="Z1429" t="s">
        <v>29</v>
      </c>
    </row>
    <row r="1430" spans="1:26" x14ac:dyDescent="0.3">
      <c r="A1430" s="1">
        <v>41359</v>
      </c>
      <c r="B1430" t="s">
        <v>70</v>
      </c>
      <c r="C1430" t="s">
        <v>29</v>
      </c>
      <c r="D1430" t="s">
        <v>29</v>
      </c>
      <c r="E1430" t="s">
        <v>26</v>
      </c>
      <c r="F1430" t="s">
        <v>29</v>
      </c>
      <c r="G1430" t="s">
        <v>28</v>
      </c>
      <c r="H1430" t="s">
        <v>29</v>
      </c>
      <c r="I1430" t="s">
        <v>29</v>
      </c>
      <c r="J1430" t="s">
        <v>29</v>
      </c>
      <c r="K1430" t="s">
        <v>29</v>
      </c>
      <c r="L1430" t="s">
        <v>29</v>
      </c>
      <c r="M1430" t="s">
        <v>48</v>
      </c>
      <c r="N1430" t="str">
        <f>VLOOKUP(M1430, Table!$A$1:$B$26, 2, 0)</f>
        <v>Retailer</v>
      </c>
      <c r="O1430">
        <v>50</v>
      </c>
      <c r="P1430">
        <v>54</v>
      </c>
      <c r="Q1430" t="s">
        <v>47</v>
      </c>
      <c r="R1430">
        <v>24</v>
      </c>
      <c r="S1430">
        <v>1</v>
      </c>
      <c r="T1430">
        <v>1</v>
      </c>
      <c r="U1430">
        <v>0.26</v>
      </c>
      <c r="V1430" t="s">
        <v>29</v>
      </c>
      <c r="W1430" t="s">
        <v>29</v>
      </c>
      <c r="X1430" t="s">
        <v>29</v>
      </c>
      <c r="Y1430" t="s">
        <v>29</v>
      </c>
      <c r="Z1430" t="s">
        <v>29</v>
      </c>
    </row>
    <row r="1431" spans="1:26" x14ac:dyDescent="0.3">
      <c r="A1431" s="1">
        <v>41360</v>
      </c>
      <c r="B1431" t="s">
        <v>70</v>
      </c>
      <c r="C1431" t="s">
        <v>29</v>
      </c>
      <c r="D1431" t="s">
        <v>29</v>
      </c>
      <c r="E1431" t="s">
        <v>26</v>
      </c>
      <c r="F1431" t="s">
        <v>29</v>
      </c>
      <c r="G1431" t="s">
        <v>28</v>
      </c>
      <c r="H1431" t="s">
        <v>29</v>
      </c>
      <c r="I1431" t="s">
        <v>29</v>
      </c>
      <c r="J1431" t="s">
        <v>29</v>
      </c>
      <c r="K1431" t="s">
        <v>29</v>
      </c>
      <c r="L1431" t="s">
        <v>29</v>
      </c>
      <c r="M1431" t="s">
        <v>48</v>
      </c>
      <c r="N1431" t="str">
        <f>VLOOKUP(M1431, Table!$A$1:$B$26, 2, 0)</f>
        <v>Retailer</v>
      </c>
      <c r="O1431">
        <v>50</v>
      </c>
      <c r="P1431">
        <v>54</v>
      </c>
      <c r="Q1431" t="s">
        <v>47</v>
      </c>
      <c r="R1431">
        <v>75</v>
      </c>
      <c r="S1431">
        <v>0</v>
      </c>
      <c r="T1431">
        <v>0</v>
      </c>
      <c r="U1431">
        <v>0.46</v>
      </c>
      <c r="V1431" t="s">
        <v>29</v>
      </c>
      <c r="W1431" t="s">
        <v>29</v>
      </c>
      <c r="X1431" t="s">
        <v>29</v>
      </c>
      <c r="Y1431" t="s">
        <v>29</v>
      </c>
      <c r="Z1431" t="s">
        <v>29</v>
      </c>
    </row>
    <row r="1432" spans="1:26" x14ac:dyDescent="0.3">
      <c r="A1432" s="1">
        <v>41361</v>
      </c>
      <c r="B1432" t="s">
        <v>70</v>
      </c>
      <c r="C1432" t="s">
        <v>29</v>
      </c>
      <c r="D1432" t="s">
        <v>29</v>
      </c>
      <c r="E1432" t="s">
        <v>26</v>
      </c>
      <c r="F1432" t="s">
        <v>29</v>
      </c>
      <c r="G1432" t="s">
        <v>28</v>
      </c>
      <c r="H1432" t="s">
        <v>29</v>
      </c>
      <c r="I1432" t="s">
        <v>29</v>
      </c>
      <c r="J1432" t="s">
        <v>29</v>
      </c>
      <c r="K1432" t="s">
        <v>29</v>
      </c>
      <c r="L1432" t="s">
        <v>29</v>
      </c>
      <c r="M1432" t="s">
        <v>48</v>
      </c>
      <c r="N1432" t="str">
        <f>VLOOKUP(M1432, Table!$A$1:$B$26, 2, 0)</f>
        <v>Retailer</v>
      </c>
      <c r="O1432">
        <v>50</v>
      </c>
      <c r="P1432">
        <v>54</v>
      </c>
      <c r="Q1432" t="s">
        <v>47</v>
      </c>
      <c r="R1432">
        <v>3</v>
      </c>
      <c r="S1432">
        <v>0</v>
      </c>
      <c r="T1432">
        <v>0</v>
      </c>
      <c r="U1432">
        <v>0.02</v>
      </c>
      <c r="V1432" t="s">
        <v>29</v>
      </c>
      <c r="W1432" t="s">
        <v>29</v>
      </c>
      <c r="X1432" t="s">
        <v>29</v>
      </c>
      <c r="Y1432" t="s">
        <v>29</v>
      </c>
      <c r="Z1432" t="s">
        <v>29</v>
      </c>
    </row>
    <row r="1433" spans="1:26" x14ac:dyDescent="0.3">
      <c r="A1433" s="1">
        <v>41359</v>
      </c>
      <c r="B1433" t="s">
        <v>70</v>
      </c>
      <c r="C1433" t="s">
        <v>29</v>
      </c>
      <c r="D1433" t="s">
        <v>29</v>
      </c>
      <c r="E1433" t="s">
        <v>26</v>
      </c>
      <c r="F1433" t="s">
        <v>29</v>
      </c>
      <c r="G1433" t="s">
        <v>28</v>
      </c>
      <c r="H1433" t="s">
        <v>29</v>
      </c>
      <c r="I1433" t="s">
        <v>29</v>
      </c>
      <c r="J1433" t="s">
        <v>29</v>
      </c>
      <c r="K1433" t="s">
        <v>29</v>
      </c>
      <c r="L1433" t="s">
        <v>29</v>
      </c>
      <c r="M1433" t="s">
        <v>54</v>
      </c>
      <c r="N1433" t="str">
        <f>VLOOKUP(M1433, Table!$A$1:$B$26, 2, 0)</f>
        <v>General</v>
      </c>
      <c r="O1433">
        <v>25</v>
      </c>
      <c r="P1433">
        <v>29</v>
      </c>
      <c r="Q1433" t="s">
        <v>47</v>
      </c>
      <c r="R1433">
        <v>115</v>
      </c>
      <c r="S1433">
        <v>0</v>
      </c>
      <c r="T1433">
        <v>0</v>
      </c>
      <c r="U1433">
        <v>0.48</v>
      </c>
      <c r="V1433" t="s">
        <v>29</v>
      </c>
      <c r="W1433" t="s">
        <v>29</v>
      </c>
      <c r="X1433" t="s">
        <v>29</v>
      </c>
      <c r="Y1433" t="s">
        <v>29</v>
      </c>
      <c r="Z1433" t="s">
        <v>29</v>
      </c>
    </row>
    <row r="1434" spans="1:26" x14ac:dyDescent="0.3">
      <c r="A1434" s="1">
        <v>41360</v>
      </c>
      <c r="B1434" t="s">
        <v>70</v>
      </c>
      <c r="C1434" t="s">
        <v>29</v>
      </c>
      <c r="D1434" t="s">
        <v>29</v>
      </c>
      <c r="E1434" t="s">
        <v>26</v>
      </c>
      <c r="F1434" t="s">
        <v>29</v>
      </c>
      <c r="G1434" t="s">
        <v>28</v>
      </c>
      <c r="H1434" t="s">
        <v>29</v>
      </c>
      <c r="I1434" t="s">
        <v>29</v>
      </c>
      <c r="J1434" t="s">
        <v>29</v>
      </c>
      <c r="K1434" t="s">
        <v>29</v>
      </c>
      <c r="L1434" t="s">
        <v>29</v>
      </c>
      <c r="M1434" t="s">
        <v>54</v>
      </c>
      <c r="N1434" t="str">
        <f>VLOOKUP(M1434, Table!$A$1:$B$26, 2, 0)</f>
        <v>General</v>
      </c>
      <c r="O1434">
        <v>25</v>
      </c>
      <c r="P1434">
        <v>29</v>
      </c>
      <c r="Q1434" t="s">
        <v>47</v>
      </c>
      <c r="R1434">
        <v>42</v>
      </c>
      <c r="S1434">
        <v>2</v>
      </c>
      <c r="T1434">
        <v>0</v>
      </c>
      <c r="U1434">
        <v>0.18</v>
      </c>
      <c r="V1434" t="s">
        <v>29</v>
      </c>
      <c r="W1434" t="s">
        <v>29</v>
      </c>
      <c r="X1434" t="s">
        <v>29</v>
      </c>
      <c r="Y1434" t="s">
        <v>29</v>
      </c>
      <c r="Z1434" t="s">
        <v>29</v>
      </c>
    </row>
    <row r="1435" spans="1:26" x14ac:dyDescent="0.3">
      <c r="A1435" s="1">
        <v>41361</v>
      </c>
      <c r="B1435" t="s">
        <v>70</v>
      </c>
      <c r="C1435" t="s">
        <v>29</v>
      </c>
      <c r="D1435" t="s">
        <v>29</v>
      </c>
      <c r="E1435" t="s">
        <v>26</v>
      </c>
      <c r="F1435" t="s">
        <v>29</v>
      </c>
      <c r="G1435" t="s">
        <v>28</v>
      </c>
      <c r="H1435" t="s">
        <v>29</v>
      </c>
      <c r="I1435" t="s">
        <v>29</v>
      </c>
      <c r="J1435" t="s">
        <v>29</v>
      </c>
      <c r="K1435" t="s">
        <v>29</v>
      </c>
      <c r="L1435" t="s">
        <v>29</v>
      </c>
      <c r="M1435" t="s">
        <v>54</v>
      </c>
      <c r="N1435" t="str">
        <f>VLOOKUP(M1435, Table!$A$1:$B$26, 2, 0)</f>
        <v>General</v>
      </c>
      <c r="O1435">
        <v>25</v>
      </c>
      <c r="P1435">
        <v>29</v>
      </c>
      <c r="Q1435" t="s">
        <v>47</v>
      </c>
      <c r="R1435">
        <v>44</v>
      </c>
      <c r="S1435">
        <v>0</v>
      </c>
      <c r="T1435">
        <v>0</v>
      </c>
      <c r="U1435">
        <v>0.23</v>
      </c>
      <c r="V1435" t="s">
        <v>29</v>
      </c>
      <c r="W1435" t="s">
        <v>29</v>
      </c>
      <c r="X1435" t="s">
        <v>29</v>
      </c>
      <c r="Y1435" t="s">
        <v>29</v>
      </c>
      <c r="Z1435" t="s">
        <v>29</v>
      </c>
    </row>
    <row r="1436" spans="1:26" x14ac:dyDescent="0.3">
      <c r="A1436" s="1">
        <v>41359</v>
      </c>
      <c r="B1436" t="s">
        <v>70</v>
      </c>
      <c r="C1436" t="s">
        <v>29</v>
      </c>
      <c r="D1436" t="s">
        <v>29</v>
      </c>
      <c r="E1436" t="s">
        <v>26</v>
      </c>
      <c r="F1436" t="s">
        <v>29</v>
      </c>
      <c r="G1436" t="s">
        <v>28</v>
      </c>
      <c r="H1436" t="s">
        <v>29</v>
      </c>
      <c r="I1436" t="s">
        <v>29</v>
      </c>
      <c r="J1436" t="s">
        <v>29</v>
      </c>
      <c r="K1436" t="s">
        <v>29</v>
      </c>
      <c r="L1436" t="s">
        <v>29</v>
      </c>
      <c r="M1436" t="s">
        <v>63</v>
      </c>
      <c r="N1436" t="str">
        <f>VLOOKUP(M1436, Table!$A$1:$B$26, 2, 0)</f>
        <v>Retailer</v>
      </c>
      <c r="O1436">
        <v>40</v>
      </c>
      <c r="P1436">
        <v>49</v>
      </c>
      <c r="Q1436" t="s">
        <v>45</v>
      </c>
      <c r="R1436">
        <v>92</v>
      </c>
      <c r="S1436">
        <v>1</v>
      </c>
      <c r="T1436">
        <v>0</v>
      </c>
      <c r="U1436">
        <v>0.63</v>
      </c>
      <c r="V1436" t="s">
        <v>29</v>
      </c>
      <c r="W1436" t="s">
        <v>29</v>
      </c>
      <c r="X1436" t="s">
        <v>29</v>
      </c>
      <c r="Y1436" t="s">
        <v>29</v>
      </c>
      <c r="Z1436" t="s">
        <v>29</v>
      </c>
    </row>
    <row r="1437" spans="1:26" x14ac:dyDescent="0.3">
      <c r="A1437" s="1">
        <v>41361</v>
      </c>
      <c r="B1437" t="s">
        <v>70</v>
      </c>
      <c r="C1437" t="s">
        <v>29</v>
      </c>
      <c r="D1437" t="s">
        <v>29</v>
      </c>
      <c r="E1437" t="s">
        <v>26</v>
      </c>
      <c r="F1437" t="s">
        <v>29</v>
      </c>
      <c r="G1437" t="s">
        <v>28</v>
      </c>
      <c r="H1437" t="s">
        <v>29</v>
      </c>
      <c r="I1437" t="s">
        <v>29</v>
      </c>
      <c r="J1437" t="s">
        <v>29</v>
      </c>
      <c r="K1437" t="s">
        <v>29</v>
      </c>
      <c r="L1437" t="s">
        <v>29</v>
      </c>
      <c r="M1437" t="s">
        <v>63</v>
      </c>
      <c r="N1437" t="str">
        <f>VLOOKUP(M1437, Table!$A$1:$B$26, 2, 0)</f>
        <v>Retailer</v>
      </c>
      <c r="O1437">
        <v>40</v>
      </c>
      <c r="P1437">
        <v>49</v>
      </c>
      <c r="Q1437" t="s">
        <v>45</v>
      </c>
      <c r="R1437">
        <v>2</v>
      </c>
      <c r="S1437">
        <v>0</v>
      </c>
      <c r="T1437">
        <v>0</v>
      </c>
      <c r="U1437">
        <v>0</v>
      </c>
      <c r="V1437" t="s">
        <v>29</v>
      </c>
      <c r="W1437" t="s">
        <v>29</v>
      </c>
      <c r="X1437" t="s">
        <v>29</v>
      </c>
      <c r="Y1437" t="s">
        <v>29</v>
      </c>
      <c r="Z1437" t="s">
        <v>29</v>
      </c>
    </row>
    <row r="1438" spans="1:26" x14ac:dyDescent="0.3">
      <c r="A1438" s="1">
        <v>41359</v>
      </c>
      <c r="B1438" t="s">
        <v>70</v>
      </c>
      <c r="C1438" t="s">
        <v>29</v>
      </c>
      <c r="D1438" t="s">
        <v>29</v>
      </c>
      <c r="E1438" t="s">
        <v>26</v>
      </c>
      <c r="F1438" t="s">
        <v>29</v>
      </c>
      <c r="G1438" t="s">
        <v>28</v>
      </c>
      <c r="H1438" t="s">
        <v>29</v>
      </c>
      <c r="I1438" t="s">
        <v>29</v>
      </c>
      <c r="J1438" t="s">
        <v>29</v>
      </c>
      <c r="K1438" t="s">
        <v>29</v>
      </c>
      <c r="L1438" t="s">
        <v>29</v>
      </c>
      <c r="M1438" t="s">
        <v>60</v>
      </c>
      <c r="N1438" t="str">
        <f>VLOOKUP(M1438, Table!$A$1:$B$26, 2, 0)</f>
        <v>High End</v>
      </c>
      <c r="O1438">
        <v>25</v>
      </c>
      <c r="P1438">
        <v>29</v>
      </c>
      <c r="Q1438" t="s">
        <v>29</v>
      </c>
      <c r="R1438">
        <v>862</v>
      </c>
      <c r="S1438">
        <v>0</v>
      </c>
      <c r="T1438">
        <v>0</v>
      </c>
      <c r="U1438">
        <v>0.33</v>
      </c>
      <c r="V1438" t="s">
        <v>29</v>
      </c>
      <c r="W1438" t="s">
        <v>29</v>
      </c>
      <c r="X1438" t="s">
        <v>29</v>
      </c>
      <c r="Y1438" t="s">
        <v>29</v>
      </c>
      <c r="Z1438" t="s">
        <v>29</v>
      </c>
    </row>
    <row r="1439" spans="1:26" x14ac:dyDescent="0.3">
      <c r="A1439" s="1">
        <v>41360</v>
      </c>
      <c r="B1439" t="s">
        <v>70</v>
      </c>
      <c r="C1439" t="s">
        <v>29</v>
      </c>
      <c r="D1439" t="s">
        <v>29</v>
      </c>
      <c r="E1439" t="s">
        <v>26</v>
      </c>
      <c r="F1439" t="s">
        <v>29</v>
      </c>
      <c r="G1439" t="s">
        <v>28</v>
      </c>
      <c r="H1439" t="s">
        <v>29</v>
      </c>
      <c r="I1439" t="s">
        <v>29</v>
      </c>
      <c r="J1439" t="s">
        <v>29</v>
      </c>
      <c r="K1439" t="s">
        <v>29</v>
      </c>
      <c r="L1439" t="s">
        <v>29</v>
      </c>
      <c r="M1439" t="s">
        <v>60</v>
      </c>
      <c r="N1439" t="str">
        <f>VLOOKUP(M1439, Table!$A$1:$B$26, 2, 0)</f>
        <v>High End</v>
      </c>
      <c r="O1439">
        <v>25</v>
      </c>
      <c r="P1439">
        <v>29</v>
      </c>
      <c r="Q1439" t="s">
        <v>29</v>
      </c>
      <c r="R1439">
        <v>627</v>
      </c>
      <c r="S1439">
        <v>3</v>
      </c>
      <c r="T1439">
        <v>3</v>
      </c>
      <c r="U1439">
        <v>0.4</v>
      </c>
      <c r="V1439" t="s">
        <v>29</v>
      </c>
      <c r="W1439" t="s">
        <v>29</v>
      </c>
      <c r="X1439" t="s">
        <v>29</v>
      </c>
      <c r="Y1439" t="s">
        <v>29</v>
      </c>
      <c r="Z1439" t="s">
        <v>29</v>
      </c>
    </row>
    <row r="1440" spans="1:26" x14ac:dyDescent="0.3">
      <c r="A1440" s="1">
        <v>41361</v>
      </c>
      <c r="B1440" t="s">
        <v>70</v>
      </c>
      <c r="C1440" t="s">
        <v>29</v>
      </c>
      <c r="D1440" t="s">
        <v>29</v>
      </c>
      <c r="E1440" t="s">
        <v>26</v>
      </c>
      <c r="F1440" t="s">
        <v>29</v>
      </c>
      <c r="G1440" t="s">
        <v>28</v>
      </c>
      <c r="H1440" t="s">
        <v>29</v>
      </c>
      <c r="I1440" t="s">
        <v>29</v>
      </c>
      <c r="J1440" t="s">
        <v>29</v>
      </c>
      <c r="K1440" t="s">
        <v>29</v>
      </c>
      <c r="L1440" t="s">
        <v>29</v>
      </c>
      <c r="M1440" t="s">
        <v>60</v>
      </c>
      <c r="N1440" t="str">
        <f>VLOOKUP(M1440, Table!$A$1:$B$26, 2, 0)</f>
        <v>High End</v>
      </c>
      <c r="O1440">
        <v>25</v>
      </c>
      <c r="P1440">
        <v>29</v>
      </c>
      <c r="Q1440" t="s">
        <v>29</v>
      </c>
      <c r="R1440">
        <v>546</v>
      </c>
      <c r="S1440">
        <v>1</v>
      </c>
      <c r="T1440">
        <v>1</v>
      </c>
      <c r="U1440">
        <v>0.41</v>
      </c>
      <c r="V1440" t="s">
        <v>29</v>
      </c>
      <c r="W1440" t="s">
        <v>29</v>
      </c>
      <c r="X1440" t="s">
        <v>29</v>
      </c>
      <c r="Y1440" t="s">
        <v>29</v>
      </c>
      <c r="Z1440" t="s">
        <v>29</v>
      </c>
    </row>
    <row r="1441" spans="1:26" x14ac:dyDescent="0.3">
      <c r="A1441" s="1">
        <v>41359</v>
      </c>
      <c r="B1441" t="s">
        <v>70</v>
      </c>
      <c r="C1441" t="s">
        <v>29</v>
      </c>
      <c r="D1441" t="s">
        <v>29</v>
      </c>
      <c r="E1441" t="s">
        <v>26</v>
      </c>
      <c r="F1441" t="s">
        <v>29</v>
      </c>
      <c r="G1441" t="s">
        <v>28</v>
      </c>
      <c r="H1441" t="s">
        <v>29</v>
      </c>
      <c r="I1441" t="s">
        <v>29</v>
      </c>
      <c r="J1441" t="s">
        <v>29</v>
      </c>
      <c r="K1441" t="s">
        <v>29</v>
      </c>
      <c r="L1441" t="s">
        <v>29</v>
      </c>
      <c r="M1441" t="s">
        <v>61</v>
      </c>
      <c r="N1441" t="str">
        <f>VLOOKUP(M1441, Table!$A$1:$B$26, 2, 0)</f>
        <v>High End</v>
      </c>
      <c r="O1441">
        <v>50</v>
      </c>
      <c r="P1441">
        <v>54</v>
      </c>
      <c r="Q1441" t="s">
        <v>47</v>
      </c>
      <c r="R1441">
        <v>43</v>
      </c>
      <c r="S1441">
        <v>0</v>
      </c>
      <c r="T1441">
        <v>0</v>
      </c>
      <c r="U1441">
        <v>0.44</v>
      </c>
      <c r="V1441" t="s">
        <v>29</v>
      </c>
      <c r="W1441" t="s">
        <v>29</v>
      </c>
      <c r="X1441" t="s">
        <v>29</v>
      </c>
      <c r="Y1441" t="s">
        <v>29</v>
      </c>
      <c r="Z1441" t="s">
        <v>29</v>
      </c>
    </row>
    <row r="1442" spans="1:26" x14ac:dyDescent="0.3">
      <c r="A1442" s="1">
        <v>41360</v>
      </c>
      <c r="B1442" t="s">
        <v>70</v>
      </c>
      <c r="C1442" t="s">
        <v>29</v>
      </c>
      <c r="D1442" t="s">
        <v>29</v>
      </c>
      <c r="E1442" t="s">
        <v>26</v>
      </c>
      <c r="F1442" t="s">
        <v>29</v>
      </c>
      <c r="G1442" t="s">
        <v>28</v>
      </c>
      <c r="H1442" t="s">
        <v>29</v>
      </c>
      <c r="I1442" t="s">
        <v>29</v>
      </c>
      <c r="J1442" t="s">
        <v>29</v>
      </c>
      <c r="K1442" t="s">
        <v>29</v>
      </c>
      <c r="L1442" t="s">
        <v>29</v>
      </c>
      <c r="M1442" t="s">
        <v>61</v>
      </c>
      <c r="N1442" t="str">
        <f>VLOOKUP(M1442, Table!$A$1:$B$26, 2, 0)</f>
        <v>High End</v>
      </c>
      <c r="O1442">
        <v>50</v>
      </c>
      <c r="P1442">
        <v>54</v>
      </c>
      <c r="Q1442" t="s">
        <v>47</v>
      </c>
      <c r="R1442">
        <v>21</v>
      </c>
      <c r="S1442">
        <v>0</v>
      </c>
      <c r="T1442">
        <v>0</v>
      </c>
      <c r="U1442">
        <v>0.09</v>
      </c>
      <c r="V1442" t="s">
        <v>29</v>
      </c>
      <c r="W1442" t="s">
        <v>29</v>
      </c>
      <c r="X1442" t="s">
        <v>29</v>
      </c>
      <c r="Y1442" t="s">
        <v>29</v>
      </c>
      <c r="Z1442" t="s">
        <v>29</v>
      </c>
    </row>
    <row r="1443" spans="1:26" x14ac:dyDescent="0.3">
      <c r="A1443" s="1">
        <v>41361</v>
      </c>
      <c r="B1443" t="s">
        <v>70</v>
      </c>
      <c r="C1443" t="s">
        <v>29</v>
      </c>
      <c r="D1443" t="s">
        <v>29</v>
      </c>
      <c r="E1443" t="s">
        <v>26</v>
      </c>
      <c r="F1443" t="s">
        <v>29</v>
      </c>
      <c r="G1443" t="s">
        <v>28</v>
      </c>
      <c r="H1443" t="s">
        <v>29</v>
      </c>
      <c r="I1443" t="s">
        <v>29</v>
      </c>
      <c r="J1443" t="s">
        <v>29</v>
      </c>
      <c r="K1443" t="s">
        <v>29</v>
      </c>
      <c r="L1443" t="s">
        <v>29</v>
      </c>
      <c r="M1443" t="s">
        <v>61</v>
      </c>
      <c r="N1443" t="str">
        <f>VLOOKUP(M1443, Table!$A$1:$B$26, 2, 0)</f>
        <v>High End</v>
      </c>
      <c r="O1443">
        <v>50</v>
      </c>
      <c r="P1443">
        <v>54</v>
      </c>
      <c r="Q1443" t="s">
        <v>47</v>
      </c>
      <c r="R1443">
        <v>76</v>
      </c>
      <c r="S1443">
        <v>0</v>
      </c>
      <c r="T1443">
        <v>0</v>
      </c>
      <c r="U1443">
        <v>0.49</v>
      </c>
      <c r="V1443" t="s">
        <v>29</v>
      </c>
      <c r="W1443" t="s">
        <v>29</v>
      </c>
      <c r="X1443" t="s">
        <v>29</v>
      </c>
      <c r="Y1443" t="s">
        <v>29</v>
      </c>
      <c r="Z1443" t="s">
        <v>29</v>
      </c>
    </row>
    <row r="1444" spans="1:26" x14ac:dyDescent="0.3">
      <c r="A1444" s="1">
        <v>41359</v>
      </c>
      <c r="B1444" t="s">
        <v>70</v>
      </c>
      <c r="C1444" t="s">
        <v>29</v>
      </c>
      <c r="D1444" t="s">
        <v>29</v>
      </c>
      <c r="E1444" t="s">
        <v>26</v>
      </c>
      <c r="F1444" t="s">
        <v>29</v>
      </c>
      <c r="G1444" t="s">
        <v>28</v>
      </c>
      <c r="H1444" t="s">
        <v>29</v>
      </c>
      <c r="I1444" t="s">
        <v>29</v>
      </c>
      <c r="J1444" t="s">
        <v>29</v>
      </c>
      <c r="K1444" t="s">
        <v>29</v>
      </c>
      <c r="L1444" t="s">
        <v>29</v>
      </c>
      <c r="M1444" t="s">
        <v>50</v>
      </c>
      <c r="N1444" t="str">
        <f>VLOOKUP(M1444, Table!$A$1:$B$26, 2, 0)</f>
        <v>Department</v>
      </c>
      <c r="O1444">
        <v>25</v>
      </c>
      <c r="P1444">
        <v>29</v>
      </c>
      <c r="Q1444" t="s">
        <v>29</v>
      </c>
      <c r="R1444">
        <v>1363</v>
      </c>
      <c r="S1444">
        <v>11</v>
      </c>
      <c r="T1444">
        <v>11</v>
      </c>
      <c r="U1444">
        <v>1.74</v>
      </c>
      <c r="V1444">
        <v>1</v>
      </c>
      <c r="W1444" t="s">
        <v>29</v>
      </c>
      <c r="X1444" t="s">
        <v>29</v>
      </c>
      <c r="Y1444" t="s">
        <v>29</v>
      </c>
      <c r="Z1444" t="s">
        <v>29</v>
      </c>
    </row>
    <row r="1445" spans="1:26" x14ac:dyDescent="0.3">
      <c r="A1445" s="1">
        <v>41360</v>
      </c>
      <c r="B1445" t="s">
        <v>70</v>
      </c>
      <c r="C1445" t="s">
        <v>29</v>
      </c>
      <c r="D1445" t="s">
        <v>29</v>
      </c>
      <c r="E1445" t="s">
        <v>26</v>
      </c>
      <c r="F1445" t="s">
        <v>29</v>
      </c>
      <c r="G1445" t="s">
        <v>28</v>
      </c>
      <c r="H1445" t="s">
        <v>29</v>
      </c>
      <c r="I1445" t="s">
        <v>29</v>
      </c>
      <c r="J1445" t="s">
        <v>29</v>
      </c>
      <c r="K1445" t="s">
        <v>29</v>
      </c>
      <c r="L1445" t="s">
        <v>29</v>
      </c>
      <c r="M1445" t="s">
        <v>50</v>
      </c>
      <c r="N1445" t="str">
        <f>VLOOKUP(M1445, Table!$A$1:$B$26, 2, 0)</f>
        <v>Department</v>
      </c>
      <c r="O1445">
        <v>25</v>
      </c>
      <c r="P1445">
        <v>29</v>
      </c>
      <c r="Q1445" t="s">
        <v>29</v>
      </c>
      <c r="R1445">
        <v>729</v>
      </c>
      <c r="S1445">
        <v>26</v>
      </c>
      <c r="T1445">
        <v>23</v>
      </c>
      <c r="U1445">
        <v>1.97</v>
      </c>
      <c r="V1445">
        <v>1</v>
      </c>
      <c r="W1445" t="s">
        <v>29</v>
      </c>
      <c r="X1445" t="s">
        <v>29</v>
      </c>
      <c r="Y1445" t="s">
        <v>29</v>
      </c>
      <c r="Z1445" t="s">
        <v>29</v>
      </c>
    </row>
    <row r="1446" spans="1:26" x14ac:dyDescent="0.3">
      <c r="A1446" s="1">
        <v>41361</v>
      </c>
      <c r="B1446" t="s">
        <v>70</v>
      </c>
      <c r="C1446" t="s">
        <v>29</v>
      </c>
      <c r="D1446" t="s">
        <v>29</v>
      </c>
      <c r="E1446" t="s">
        <v>26</v>
      </c>
      <c r="F1446" t="s">
        <v>29</v>
      </c>
      <c r="G1446" t="s">
        <v>28</v>
      </c>
      <c r="H1446" t="s">
        <v>29</v>
      </c>
      <c r="I1446" t="s">
        <v>29</v>
      </c>
      <c r="J1446" t="s">
        <v>29</v>
      </c>
      <c r="K1446" t="s">
        <v>29</v>
      </c>
      <c r="L1446" t="s">
        <v>29</v>
      </c>
      <c r="M1446" t="s">
        <v>50</v>
      </c>
      <c r="N1446" t="str">
        <f>VLOOKUP(M1446, Table!$A$1:$B$26, 2, 0)</f>
        <v>Department</v>
      </c>
      <c r="O1446">
        <v>25</v>
      </c>
      <c r="P1446">
        <v>29</v>
      </c>
      <c r="Q1446" t="s">
        <v>29</v>
      </c>
      <c r="R1446">
        <v>367</v>
      </c>
      <c r="S1446">
        <v>26</v>
      </c>
      <c r="T1446">
        <v>25</v>
      </c>
      <c r="U1446">
        <v>2.4700000000000002</v>
      </c>
      <c r="V1446">
        <v>1</v>
      </c>
      <c r="W1446" t="s">
        <v>29</v>
      </c>
      <c r="X1446" t="s">
        <v>29</v>
      </c>
      <c r="Y1446" t="s">
        <v>29</v>
      </c>
      <c r="Z1446" t="s">
        <v>29</v>
      </c>
    </row>
    <row r="1447" spans="1:26" x14ac:dyDescent="0.3">
      <c r="A1447" s="1">
        <v>41359</v>
      </c>
      <c r="B1447" t="s">
        <v>70</v>
      </c>
      <c r="C1447" t="s">
        <v>29</v>
      </c>
      <c r="D1447" t="s">
        <v>29</v>
      </c>
      <c r="E1447" t="s">
        <v>26</v>
      </c>
      <c r="F1447" t="s">
        <v>29</v>
      </c>
      <c r="G1447" t="s">
        <v>28</v>
      </c>
      <c r="H1447" t="s">
        <v>29</v>
      </c>
      <c r="I1447" t="s">
        <v>29</v>
      </c>
      <c r="J1447" t="s">
        <v>29</v>
      </c>
      <c r="K1447" t="s">
        <v>29</v>
      </c>
      <c r="L1447" t="s">
        <v>29</v>
      </c>
      <c r="M1447" t="s">
        <v>49</v>
      </c>
      <c r="N1447" t="str">
        <f>VLOOKUP(M1447, Table!$A$1:$B$26, 2, 0)</f>
        <v>Department</v>
      </c>
      <c r="O1447">
        <v>30</v>
      </c>
      <c r="P1447">
        <v>39</v>
      </c>
      <c r="Q1447" t="s">
        <v>45</v>
      </c>
      <c r="R1447">
        <v>148</v>
      </c>
      <c r="S1447">
        <v>0</v>
      </c>
      <c r="T1447">
        <v>0</v>
      </c>
      <c r="U1447">
        <v>0.8</v>
      </c>
      <c r="V1447" t="s">
        <v>29</v>
      </c>
      <c r="W1447" t="s">
        <v>29</v>
      </c>
      <c r="X1447" t="s">
        <v>29</v>
      </c>
      <c r="Y1447" t="s">
        <v>29</v>
      </c>
      <c r="Z1447" t="s">
        <v>29</v>
      </c>
    </row>
    <row r="1448" spans="1:26" x14ac:dyDescent="0.3">
      <c r="A1448" s="1">
        <v>41359</v>
      </c>
      <c r="B1448" t="s">
        <v>70</v>
      </c>
      <c r="C1448" t="s">
        <v>29</v>
      </c>
      <c r="D1448" t="s">
        <v>29</v>
      </c>
      <c r="E1448" t="s">
        <v>26</v>
      </c>
      <c r="F1448" t="s">
        <v>29</v>
      </c>
      <c r="G1448" t="s">
        <v>28</v>
      </c>
      <c r="H1448" t="s">
        <v>29</v>
      </c>
      <c r="I1448" t="s">
        <v>29</v>
      </c>
      <c r="J1448" t="s">
        <v>29</v>
      </c>
      <c r="K1448" t="s">
        <v>29</v>
      </c>
      <c r="L1448" t="s">
        <v>29</v>
      </c>
      <c r="M1448" t="s">
        <v>48</v>
      </c>
      <c r="N1448" t="str">
        <f>VLOOKUP(M1448, Table!$A$1:$B$26, 2, 0)</f>
        <v>Retailer</v>
      </c>
      <c r="O1448">
        <v>30</v>
      </c>
      <c r="P1448">
        <v>39</v>
      </c>
      <c r="Q1448" t="s">
        <v>47</v>
      </c>
      <c r="R1448">
        <v>49</v>
      </c>
      <c r="S1448">
        <v>1</v>
      </c>
      <c r="T1448">
        <v>1</v>
      </c>
      <c r="U1448">
        <v>0.42</v>
      </c>
      <c r="V1448">
        <v>1</v>
      </c>
      <c r="W1448" t="s">
        <v>29</v>
      </c>
      <c r="X1448" t="s">
        <v>29</v>
      </c>
      <c r="Y1448" t="s">
        <v>29</v>
      </c>
      <c r="Z1448" t="s">
        <v>29</v>
      </c>
    </row>
    <row r="1449" spans="1:26" x14ac:dyDescent="0.3">
      <c r="A1449" s="1">
        <v>41360</v>
      </c>
      <c r="B1449" t="s">
        <v>70</v>
      </c>
      <c r="C1449" t="s">
        <v>29</v>
      </c>
      <c r="D1449" t="s">
        <v>29</v>
      </c>
      <c r="E1449" t="s">
        <v>26</v>
      </c>
      <c r="F1449" t="s">
        <v>29</v>
      </c>
      <c r="G1449" t="s">
        <v>28</v>
      </c>
      <c r="H1449" t="s">
        <v>29</v>
      </c>
      <c r="I1449" t="s">
        <v>29</v>
      </c>
      <c r="J1449" t="s">
        <v>29</v>
      </c>
      <c r="K1449" t="s">
        <v>29</v>
      </c>
      <c r="L1449" t="s">
        <v>29</v>
      </c>
      <c r="M1449" t="s">
        <v>48</v>
      </c>
      <c r="N1449" t="str">
        <f>VLOOKUP(M1449, Table!$A$1:$B$26, 2, 0)</f>
        <v>Retailer</v>
      </c>
      <c r="O1449">
        <v>30</v>
      </c>
      <c r="P1449">
        <v>39</v>
      </c>
      <c r="Q1449" t="s">
        <v>47</v>
      </c>
      <c r="R1449">
        <v>351</v>
      </c>
      <c r="S1449">
        <v>5</v>
      </c>
      <c r="T1449">
        <v>4</v>
      </c>
      <c r="U1449">
        <v>2.2200000000000002</v>
      </c>
      <c r="V1449" t="s">
        <v>29</v>
      </c>
      <c r="W1449" t="s">
        <v>29</v>
      </c>
      <c r="X1449" t="s">
        <v>29</v>
      </c>
      <c r="Y1449" t="s">
        <v>29</v>
      </c>
      <c r="Z1449" t="s">
        <v>29</v>
      </c>
    </row>
    <row r="1450" spans="1:26" x14ac:dyDescent="0.3">
      <c r="A1450" s="1">
        <v>41361</v>
      </c>
      <c r="B1450" t="s">
        <v>70</v>
      </c>
      <c r="C1450" t="s">
        <v>29</v>
      </c>
      <c r="D1450" t="s">
        <v>29</v>
      </c>
      <c r="E1450" t="s">
        <v>26</v>
      </c>
      <c r="F1450" t="s">
        <v>29</v>
      </c>
      <c r="G1450" t="s">
        <v>28</v>
      </c>
      <c r="H1450" t="s">
        <v>29</v>
      </c>
      <c r="I1450" t="s">
        <v>29</v>
      </c>
      <c r="J1450" t="s">
        <v>29</v>
      </c>
      <c r="K1450" t="s">
        <v>29</v>
      </c>
      <c r="L1450" t="s">
        <v>29</v>
      </c>
      <c r="M1450" t="s">
        <v>48</v>
      </c>
      <c r="N1450" t="str">
        <f>VLOOKUP(M1450, Table!$A$1:$B$26, 2, 0)</f>
        <v>Retailer</v>
      </c>
      <c r="O1450">
        <v>30</v>
      </c>
      <c r="P1450">
        <v>39</v>
      </c>
      <c r="Q1450" t="s">
        <v>47</v>
      </c>
      <c r="R1450">
        <v>288</v>
      </c>
      <c r="S1450">
        <v>8</v>
      </c>
      <c r="T1450">
        <v>7</v>
      </c>
      <c r="U1450">
        <v>1.81</v>
      </c>
      <c r="V1450">
        <v>4</v>
      </c>
      <c r="W1450" t="s">
        <v>29</v>
      </c>
      <c r="X1450" t="s">
        <v>29</v>
      </c>
      <c r="Y1450" t="s">
        <v>29</v>
      </c>
      <c r="Z1450" t="s">
        <v>29</v>
      </c>
    </row>
    <row r="1451" spans="1:26" x14ac:dyDescent="0.3">
      <c r="A1451" s="1">
        <v>41359</v>
      </c>
      <c r="B1451" t="s">
        <v>70</v>
      </c>
      <c r="C1451" t="s">
        <v>29</v>
      </c>
      <c r="D1451" t="s">
        <v>29</v>
      </c>
      <c r="E1451" t="s">
        <v>26</v>
      </c>
      <c r="F1451" t="s">
        <v>29</v>
      </c>
      <c r="G1451" t="s">
        <v>28</v>
      </c>
      <c r="H1451" t="s">
        <v>29</v>
      </c>
      <c r="I1451" t="s">
        <v>29</v>
      </c>
      <c r="J1451" t="s">
        <v>29</v>
      </c>
      <c r="K1451" t="s">
        <v>29</v>
      </c>
      <c r="L1451" t="s">
        <v>29</v>
      </c>
      <c r="M1451" t="s">
        <v>38</v>
      </c>
      <c r="N1451" t="str">
        <f>VLOOKUP(M1451, Table!$A$1:$B$26, 2, 0)</f>
        <v>General</v>
      </c>
      <c r="O1451">
        <v>30</v>
      </c>
      <c r="P1451">
        <v>39</v>
      </c>
      <c r="Q1451" t="s">
        <v>45</v>
      </c>
      <c r="R1451">
        <v>479</v>
      </c>
      <c r="S1451">
        <v>6</v>
      </c>
      <c r="T1451">
        <v>3</v>
      </c>
      <c r="U1451">
        <v>1.87</v>
      </c>
      <c r="V1451" t="s">
        <v>29</v>
      </c>
      <c r="W1451" t="s">
        <v>29</v>
      </c>
      <c r="X1451" t="s">
        <v>29</v>
      </c>
      <c r="Y1451" t="s">
        <v>29</v>
      </c>
      <c r="Z1451" t="s">
        <v>29</v>
      </c>
    </row>
    <row r="1452" spans="1:26" x14ac:dyDescent="0.3">
      <c r="A1452" s="1">
        <v>41360</v>
      </c>
      <c r="B1452" t="s">
        <v>70</v>
      </c>
      <c r="C1452" t="s">
        <v>29</v>
      </c>
      <c r="D1452" t="s">
        <v>29</v>
      </c>
      <c r="E1452" t="s">
        <v>26</v>
      </c>
      <c r="F1452" t="s">
        <v>29</v>
      </c>
      <c r="G1452" t="s">
        <v>28</v>
      </c>
      <c r="H1452" t="s">
        <v>29</v>
      </c>
      <c r="I1452" t="s">
        <v>29</v>
      </c>
      <c r="J1452" t="s">
        <v>29</v>
      </c>
      <c r="K1452" t="s">
        <v>29</v>
      </c>
      <c r="L1452" t="s">
        <v>29</v>
      </c>
      <c r="M1452" t="s">
        <v>38</v>
      </c>
      <c r="N1452" t="str">
        <f>VLOOKUP(M1452, Table!$A$1:$B$26, 2, 0)</f>
        <v>General</v>
      </c>
      <c r="O1452">
        <v>30</v>
      </c>
      <c r="P1452">
        <v>39</v>
      </c>
      <c r="Q1452" t="s">
        <v>45</v>
      </c>
      <c r="R1452">
        <v>568</v>
      </c>
      <c r="S1452">
        <v>22</v>
      </c>
      <c r="T1452">
        <v>19</v>
      </c>
      <c r="U1452">
        <v>2.4500000000000002</v>
      </c>
      <c r="V1452">
        <v>1</v>
      </c>
      <c r="W1452" t="s">
        <v>29</v>
      </c>
      <c r="X1452" t="s">
        <v>29</v>
      </c>
      <c r="Y1452">
        <v>1</v>
      </c>
      <c r="Z1452" t="s">
        <v>29</v>
      </c>
    </row>
    <row r="1453" spans="1:26" x14ac:dyDescent="0.3">
      <c r="A1453" s="1">
        <v>41361</v>
      </c>
      <c r="B1453" t="s">
        <v>70</v>
      </c>
      <c r="C1453" t="s">
        <v>29</v>
      </c>
      <c r="D1453" t="s">
        <v>29</v>
      </c>
      <c r="E1453" t="s">
        <v>26</v>
      </c>
      <c r="F1453" t="s">
        <v>29</v>
      </c>
      <c r="G1453" t="s">
        <v>28</v>
      </c>
      <c r="H1453" t="s">
        <v>29</v>
      </c>
      <c r="I1453" t="s">
        <v>29</v>
      </c>
      <c r="J1453" t="s">
        <v>29</v>
      </c>
      <c r="K1453" t="s">
        <v>29</v>
      </c>
      <c r="L1453" t="s">
        <v>29</v>
      </c>
      <c r="M1453" t="s">
        <v>38</v>
      </c>
      <c r="N1453" t="str">
        <f>VLOOKUP(M1453, Table!$A$1:$B$26, 2, 0)</f>
        <v>General</v>
      </c>
      <c r="O1453">
        <v>30</v>
      </c>
      <c r="P1453">
        <v>39</v>
      </c>
      <c r="Q1453" t="s">
        <v>45</v>
      </c>
      <c r="R1453">
        <v>560</v>
      </c>
      <c r="S1453">
        <v>19</v>
      </c>
      <c r="T1453">
        <v>15</v>
      </c>
      <c r="U1453">
        <v>2.8</v>
      </c>
      <c r="V1453" t="s">
        <v>29</v>
      </c>
      <c r="W1453" t="s">
        <v>29</v>
      </c>
      <c r="X1453" t="s">
        <v>29</v>
      </c>
      <c r="Y1453" t="s">
        <v>29</v>
      </c>
      <c r="Z1453" t="s">
        <v>29</v>
      </c>
    </row>
    <row r="1454" spans="1:26" x14ac:dyDescent="0.3">
      <c r="A1454" s="1">
        <v>41359</v>
      </c>
      <c r="B1454" t="s">
        <v>70</v>
      </c>
      <c r="C1454" t="s">
        <v>29</v>
      </c>
      <c r="D1454" t="s">
        <v>29</v>
      </c>
      <c r="E1454" t="s">
        <v>26</v>
      </c>
      <c r="F1454" t="s">
        <v>29</v>
      </c>
      <c r="G1454" t="s">
        <v>28</v>
      </c>
      <c r="H1454" t="s">
        <v>29</v>
      </c>
      <c r="I1454" t="s">
        <v>29</v>
      </c>
      <c r="J1454" t="s">
        <v>29</v>
      </c>
      <c r="K1454" t="s">
        <v>29</v>
      </c>
      <c r="L1454" t="s">
        <v>29</v>
      </c>
      <c r="M1454" t="s">
        <v>44</v>
      </c>
      <c r="N1454" t="str">
        <f>VLOOKUP(M1454, Table!$A$1:$B$26, 2, 0)</f>
        <v>Department</v>
      </c>
      <c r="O1454">
        <v>30</v>
      </c>
      <c r="P1454">
        <v>39</v>
      </c>
      <c r="Q1454" t="s">
        <v>47</v>
      </c>
      <c r="R1454">
        <v>160</v>
      </c>
      <c r="S1454">
        <v>0</v>
      </c>
      <c r="T1454">
        <v>0</v>
      </c>
      <c r="U1454">
        <v>1.1299999999999999</v>
      </c>
      <c r="V1454" t="s">
        <v>29</v>
      </c>
      <c r="W1454" t="s">
        <v>29</v>
      </c>
      <c r="X1454" t="s">
        <v>29</v>
      </c>
      <c r="Y1454" t="s">
        <v>29</v>
      </c>
      <c r="Z1454" t="s">
        <v>29</v>
      </c>
    </row>
    <row r="1455" spans="1:26" x14ac:dyDescent="0.3">
      <c r="A1455" s="1">
        <v>41360</v>
      </c>
      <c r="B1455" t="s">
        <v>70</v>
      </c>
      <c r="C1455" t="s">
        <v>29</v>
      </c>
      <c r="D1455" t="s">
        <v>29</v>
      </c>
      <c r="E1455" t="s">
        <v>26</v>
      </c>
      <c r="F1455" t="s">
        <v>29</v>
      </c>
      <c r="G1455" t="s">
        <v>28</v>
      </c>
      <c r="H1455" t="s">
        <v>29</v>
      </c>
      <c r="I1455" t="s">
        <v>29</v>
      </c>
      <c r="J1455" t="s">
        <v>29</v>
      </c>
      <c r="K1455" t="s">
        <v>29</v>
      </c>
      <c r="L1455" t="s">
        <v>29</v>
      </c>
      <c r="M1455" t="s">
        <v>44</v>
      </c>
      <c r="N1455" t="str">
        <f>VLOOKUP(M1455, Table!$A$1:$B$26, 2, 0)</f>
        <v>Department</v>
      </c>
      <c r="O1455">
        <v>30</v>
      </c>
      <c r="P1455">
        <v>39</v>
      </c>
      <c r="Q1455" t="s">
        <v>47</v>
      </c>
      <c r="R1455">
        <v>80</v>
      </c>
      <c r="S1455">
        <v>0</v>
      </c>
      <c r="T1455">
        <v>0</v>
      </c>
      <c r="U1455">
        <v>0.43</v>
      </c>
      <c r="V1455" t="s">
        <v>29</v>
      </c>
      <c r="W1455" t="s">
        <v>29</v>
      </c>
      <c r="X1455" t="s">
        <v>29</v>
      </c>
      <c r="Y1455" t="s">
        <v>29</v>
      </c>
      <c r="Z1455" t="s">
        <v>29</v>
      </c>
    </row>
    <row r="1456" spans="1:26" x14ac:dyDescent="0.3">
      <c r="A1456" s="1">
        <v>41361</v>
      </c>
      <c r="B1456" t="s">
        <v>70</v>
      </c>
      <c r="C1456" t="s">
        <v>29</v>
      </c>
      <c r="D1456" t="s">
        <v>29</v>
      </c>
      <c r="E1456" t="s">
        <v>26</v>
      </c>
      <c r="F1456" t="s">
        <v>29</v>
      </c>
      <c r="G1456" t="s">
        <v>28</v>
      </c>
      <c r="H1456" t="s">
        <v>29</v>
      </c>
      <c r="I1456" t="s">
        <v>29</v>
      </c>
      <c r="J1456" t="s">
        <v>29</v>
      </c>
      <c r="K1456" t="s">
        <v>29</v>
      </c>
      <c r="L1456" t="s">
        <v>29</v>
      </c>
      <c r="M1456" t="s">
        <v>44</v>
      </c>
      <c r="N1456" t="str">
        <f>VLOOKUP(M1456, Table!$A$1:$B$26, 2, 0)</f>
        <v>Department</v>
      </c>
      <c r="O1456">
        <v>30</v>
      </c>
      <c r="P1456">
        <v>39</v>
      </c>
      <c r="Q1456" t="s">
        <v>47</v>
      </c>
      <c r="R1456">
        <v>23</v>
      </c>
      <c r="S1456">
        <v>0</v>
      </c>
      <c r="T1456">
        <v>0</v>
      </c>
      <c r="U1456">
        <v>0.1</v>
      </c>
      <c r="V1456" t="s">
        <v>29</v>
      </c>
      <c r="W1456" t="s">
        <v>29</v>
      </c>
      <c r="X1456" t="s">
        <v>29</v>
      </c>
      <c r="Y1456" t="s">
        <v>29</v>
      </c>
      <c r="Z1456" t="s">
        <v>29</v>
      </c>
    </row>
    <row r="1457" spans="1:26" x14ac:dyDescent="0.3">
      <c r="A1457" s="1">
        <v>41359</v>
      </c>
      <c r="B1457" t="s">
        <v>70</v>
      </c>
      <c r="C1457" t="s">
        <v>29</v>
      </c>
      <c r="D1457" t="s">
        <v>29</v>
      </c>
      <c r="E1457" t="s">
        <v>26</v>
      </c>
      <c r="F1457" t="s">
        <v>29</v>
      </c>
      <c r="G1457" t="s">
        <v>28</v>
      </c>
      <c r="H1457" t="s">
        <v>29</v>
      </c>
      <c r="I1457" t="s">
        <v>29</v>
      </c>
      <c r="J1457" t="s">
        <v>29</v>
      </c>
      <c r="K1457" t="s">
        <v>29</v>
      </c>
      <c r="L1457" t="s">
        <v>29</v>
      </c>
      <c r="M1457" t="s">
        <v>59</v>
      </c>
      <c r="N1457" t="str">
        <f>VLOOKUP(M1457, Table!$A$1:$B$26, 2, 0)</f>
        <v>Retailer</v>
      </c>
      <c r="O1457">
        <v>30</v>
      </c>
      <c r="P1457">
        <v>39</v>
      </c>
      <c r="Q1457" t="s">
        <v>29</v>
      </c>
      <c r="R1457">
        <v>357</v>
      </c>
      <c r="S1457">
        <v>1</v>
      </c>
      <c r="T1457">
        <v>0</v>
      </c>
      <c r="U1457">
        <v>0.38</v>
      </c>
      <c r="V1457" t="s">
        <v>29</v>
      </c>
      <c r="W1457" t="s">
        <v>29</v>
      </c>
      <c r="X1457" t="s">
        <v>29</v>
      </c>
      <c r="Y1457" t="s">
        <v>29</v>
      </c>
      <c r="Z1457" t="s">
        <v>29</v>
      </c>
    </row>
    <row r="1458" spans="1:26" x14ac:dyDescent="0.3">
      <c r="A1458" s="1">
        <v>41360</v>
      </c>
      <c r="B1458" t="s">
        <v>70</v>
      </c>
      <c r="C1458" t="s">
        <v>29</v>
      </c>
      <c r="D1458" t="s">
        <v>29</v>
      </c>
      <c r="E1458" t="s">
        <v>26</v>
      </c>
      <c r="F1458" t="s">
        <v>29</v>
      </c>
      <c r="G1458" t="s">
        <v>28</v>
      </c>
      <c r="H1458" t="s">
        <v>29</v>
      </c>
      <c r="I1458" t="s">
        <v>29</v>
      </c>
      <c r="J1458" t="s">
        <v>29</v>
      </c>
      <c r="K1458" t="s">
        <v>29</v>
      </c>
      <c r="L1458" t="s">
        <v>29</v>
      </c>
      <c r="M1458" t="s">
        <v>59</v>
      </c>
      <c r="N1458" t="str">
        <f>VLOOKUP(M1458, Table!$A$1:$B$26, 2, 0)</f>
        <v>Retailer</v>
      </c>
      <c r="O1458">
        <v>30</v>
      </c>
      <c r="P1458">
        <v>39</v>
      </c>
      <c r="Q1458" t="s">
        <v>29</v>
      </c>
      <c r="R1458">
        <v>1</v>
      </c>
      <c r="S1458">
        <v>0</v>
      </c>
      <c r="T1458">
        <v>0</v>
      </c>
      <c r="U1458">
        <v>0</v>
      </c>
      <c r="V1458" t="s">
        <v>29</v>
      </c>
      <c r="W1458" t="s">
        <v>29</v>
      </c>
      <c r="X1458" t="s">
        <v>29</v>
      </c>
      <c r="Y1458" t="s">
        <v>29</v>
      </c>
      <c r="Z1458" t="s">
        <v>29</v>
      </c>
    </row>
    <row r="1459" spans="1:26" x14ac:dyDescent="0.3">
      <c r="A1459" s="1">
        <v>41359</v>
      </c>
      <c r="B1459" t="s">
        <v>70</v>
      </c>
      <c r="C1459" t="s">
        <v>29</v>
      </c>
      <c r="D1459" t="s">
        <v>29</v>
      </c>
      <c r="E1459" t="s">
        <v>26</v>
      </c>
      <c r="F1459" t="s">
        <v>29</v>
      </c>
      <c r="G1459" t="s">
        <v>28</v>
      </c>
      <c r="H1459" t="s">
        <v>29</v>
      </c>
      <c r="I1459" t="s">
        <v>29</v>
      </c>
      <c r="J1459" t="s">
        <v>29</v>
      </c>
      <c r="K1459" t="s">
        <v>29</v>
      </c>
      <c r="L1459" t="s">
        <v>29</v>
      </c>
      <c r="M1459" t="s">
        <v>55</v>
      </c>
      <c r="N1459" t="str">
        <f>VLOOKUP(M1459, Table!$A$1:$B$26, 2, 0)</f>
        <v>Retailer</v>
      </c>
      <c r="O1459">
        <v>40</v>
      </c>
      <c r="P1459">
        <v>49</v>
      </c>
      <c r="Q1459" t="s">
        <v>47</v>
      </c>
      <c r="R1459">
        <v>98</v>
      </c>
      <c r="S1459">
        <v>1</v>
      </c>
      <c r="T1459">
        <v>0</v>
      </c>
      <c r="U1459">
        <v>0.9</v>
      </c>
      <c r="V1459" t="s">
        <v>29</v>
      </c>
      <c r="W1459" t="s">
        <v>29</v>
      </c>
      <c r="X1459" t="s">
        <v>29</v>
      </c>
      <c r="Y1459" t="s">
        <v>29</v>
      </c>
      <c r="Z1459" t="s">
        <v>29</v>
      </c>
    </row>
    <row r="1460" spans="1:26" x14ac:dyDescent="0.3">
      <c r="A1460" s="1">
        <v>41360</v>
      </c>
      <c r="B1460" t="s">
        <v>70</v>
      </c>
      <c r="C1460" t="s">
        <v>29</v>
      </c>
      <c r="D1460" t="s">
        <v>29</v>
      </c>
      <c r="E1460" t="s">
        <v>26</v>
      </c>
      <c r="F1460" t="s">
        <v>29</v>
      </c>
      <c r="G1460" t="s">
        <v>28</v>
      </c>
      <c r="H1460" t="s">
        <v>29</v>
      </c>
      <c r="I1460" t="s">
        <v>29</v>
      </c>
      <c r="J1460" t="s">
        <v>29</v>
      </c>
      <c r="K1460" t="s">
        <v>29</v>
      </c>
      <c r="L1460" t="s">
        <v>29</v>
      </c>
      <c r="M1460" t="s">
        <v>55</v>
      </c>
      <c r="N1460" t="str">
        <f>VLOOKUP(M1460, Table!$A$1:$B$26, 2, 0)</f>
        <v>Retailer</v>
      </c>
      <c r="O1460">
        <v>40</v>
      </c>
      <c r="P1460">
        <v>49</v>
      </c>
      <c r="Q1460" t="s">
        <v>47</v>
      </c>
      <c r="R1460">
        <v>12</v>
      </c>
      <c r="S1460">
        <v>0</v>
      </c>
      <c r="T1460">
        <v>0</v>
      </c>
      <c r="U1460">
        <v>0.06</v>
      </c>
      <c r="V1460" t="s">
        <v>29</v>
      </c>
      <c r="W1460" t="s">
        <v>29</v>
      </c>
      <c r="X1460" t="s">
        <v>29</v>
      </c>
      <c r="Y1460" t="s">
        <v>29</v>
      </c>
      <c r="Z1460" t="s">
        <v>29</v>
      </c>
    </row>
    <row r="1461" spans="1:26" x14ac:dyDescent="0.3">
      <c r="A1461" s="1">
        <v>41359</v>
      </c>
      <c r="B1461" t="s">
        <v>70</v>
      </c>
      <c r="C1461" t="s">
        <v>29</v>
      </c>
      <c r="D1461" t="s">
        <v>29</v>
      </c>
      <c r="E1461" t="s">
        <v>26</v>
      </c>
      <c r="F1461" t="s">
        <v>29</v>
      </c>
      <c r="G1461" t="s">
        <v>28</v>
      </c>
      <c r="H1461" t="s">
        <v>29</v>
      </c>
      <c r="I1461" t="s">
        <v>29</v>
      </c>
      <c r="J1461" t="s">
        <v>29</v>
      </c>
      <c r="K1461" t="s">
        <v>29</v>
      </c>
      <c r="L1461" t="s">
        <v>29</v>
      </c>
      <c r="M1461" t="s">
        <v>63</v>
      </c>
      <c r="N1461" t="str">
        <f>VLOOKUP(M1461, Table!$A$1:$B$26, 2, 0)</f>
        <v>Retailer</v>
      </c>
      <c r="O1461">
        <v>25</v>
      </c>
      <c r="P1461">
        <v>29</v>
      </c>
      <c r="Q1461" t="s">
        <v>29</v>
      </c>
      <c r="R1461">
        <v>655</v>
      </c>
      <c r="S1461">
        <v>2</v>
      </c>
      <c r="T1461">
        <v>2</v>
      </c>
      <c r="U1461">
        <v>0.54</v>
      </c>
      <c r="V1461" t="s">
        <v>29</v>
      </c>
      <c r="W1461" t="s">
        <v>29</v>
      </c>
      <c r="X1461" t="s">
        <v>29</v>
      </c>
      <c r="Y1461" t="s">
        <v>29</v>
      </c>
      <c r="Z1461" t="s">
        <v>29</v>
      </c>
    </row>
    <row r="1462" spans="1:26" x14ac:dyDescent="0.3">
      <c r="A1462" s="1">
        <v>41360</v>
      </c>
      <c r="B1462" t="s">
        <v>70</v>
      </c>
      <c r="C1462" t="s">
        <v>29</v>
      </c>
      <c r="D1462" t="s">
        <v>29</v>
      </c>
      <c r="E1462" t="s">
        <v>26</v>
      </c>
      <c r="F1462" t="s">
        <v>29</v>
      </c>
      <c r="G1462" t="s">
        <v>28</v>
      </c>
      <c r="H1462" t="s">
        <v>29</v>
      </c>
      <c r="I1462" t="s">
        <v>29</v>
      </c>
      <c r="J1462" t="s">
        <v>29</v>
      </c>
      <c r="K1462" t="s">
        <v>29</v>
      </c>
      <c r="L1462" t="s">
        <v>29</v>
      </c>
      <c r="M1462" t="s">
        <v>63</v>
      </c>
      <c r="N1462" t="str">
        <f>VLOOKUP(M1462, Table!$A$1:$B$26, 2, 0)</f>
        <v>Retailer</v>
      </c>
      <c r="O1462">
        <v>25</v>
      </c>
      <c r="P1462">
        <v>29</v>
      </c>
      <c r="Q1462" t="s">
        <v>29</v>
      </c>
      <c r="R1462">
        <v>608</v>
      </c>
      <c r="S1462">
        <v>19</v>
      </c>
      <c r="T1462">
        <v>19</v>
      </c>
      <c r="U1462">
        <v>1.69</v>
      </c>
      <c r="V1462" t="s">
        <v>29</v>
      </c>
      <c r="W1462" t="s">
        <v>29</v>
      </c>
      <c r="X1462" t="s">
        <v>29</v>
      </c>
      <c r="Y1462" t="s">
        <v>29</v>
      </c>
      <c r="Z1462" t="s">
        <v>29</v>
      </c>
    </row>
    <row r="1463" spans="1:26" x14ac:dyDescent="0.3">
      <c r="A1463" s="1">
        <v>41361</v>
      </c>
      <c r="B1463" t="s">
        <v>70</v>
      </c>
      <c r="C1463" t="s">
        <v>29</v>
      </c>
      <c r="D1463" t="s">
        <v>29</v>
      </c>
      <c r="E1463" t="s">
        <v>26</v>
      </c>
      <c r="F1463" t="s">
        <v>29</v>
      </c>
      <c r="G1463" t="s">
        <v>28</v>
      </c>
      <c r="H1463" t="s">
        <v>29</v>
      </c>
      <c r="I1463" t="s">
        <v>29</v>
      </c>
      <c r="J1463" t="s">
        <v>29</v>
      </c>
      <c r="K1463" t="s">
        <v>29</v>
      </c>
      <c r="L1463" t="s">
        <v>29</v>
      </c>
      <c r="M1463" t="s">
        <v>63</v>
      </c>
      <c r="N1463" t="str">
        <f>VLOOKUP(M1463, Table!$A$1:$B$26, 2, 0)</f>
        <v>Retailer</v>
      </c>
      <c r="O1463">
        <v>25</v>
      </c>
      <c r="P1463">
        <v>29</v>
      </c>
      <c r="Q1463" t="s">
        <v>29</v>
      </c>
      <c r="R1463">
        <v>554</v>
      </c>
      <c r="S1463">
        <v>19</v>
      </c>
      <c r="T1463">
        <v>19</v>
      </c>
      <c r="U1463">
        <v>2.65</v>
      </c>
      <c r="V1463" t="s">
        <v>29</v>
      </c>
      <c r="W1463" t="s">
        <v>29</v>
      </c>
      <c r="X1463" t="s">
        <v>29</v>
      </c>
      <c r="Y1463" t="s">
        <v>29</v>
      </c>
      <c r="Z1463" t="s">
        <v>29</v>
      </c>
    </row>
    <row r="1464" spans="1:26" x14ac:dyDescent="0.3">
      <c r="A1464" s="1">
        <v>41359</v>
      </c>
      <c r="B1464" t="s">
        <v>70</v>
      </c>
      <c r="C1464" t="s">
        <v>29</v>
      </c>
      <c r="D1464" t="s">
        <v>29</v>
      </c>
      <c r="E1464" t="s">
        <v>26</v>
      </c>
      <c r="F1464" t="s">
        <v>29</v>
      </c>
      <c r="G1464" t="s">
        <v>28</v>
      </c>
      <c r="H1464" t="s">
        <v>29</v>
      </c>
      <c r="I1464" t="s">
        <v>29</v>
      </c>
      <c r="J1464" t="s">
        <v>29</v>
      </c>
      <c r="K1464" t="s">
        <v>29</v>
      </c>
      <c r="L1464" t="s">
        <v>29</v>
      </c>
      <c r="M1464" t="s">
        <v>61</v>
      </c>
      <c r="N1464" t="str">
        <f>VLOOKUP(M1464, Table!$A$1:$B$26, 2, 0)</f>
        <v>High End</v>
      </c>
      <c r="O1464">
        <v>50</v>
      </c>
      <c r="P1464">
        <v>54</v>
      </c>
      <c r="Q1464" t="s">
        <v>29</v>
      </c>
      <c r="R1464">
        <v>4655</v>
      </c>
      <c r="S1464">
        <v>8</v>
      </c>
      <c r="T1464">
        <v>6</v>
      </c>
      <c r="U1464">
        <v>1.93</v>
      </c>
      <c r="V1464" t="s">
        <v>29</v>
      </c>
      <c r="W1464" t="s">
        <v>29</v>
      </c>
      <c r="X1464" t="s">
        <v>29</v>
      </c>
      <c r="Y1464" t="s">
        <v>29</v>
      </c>
      <c r="Z1464" t="s">
        <v>29</v>
      </c>
    </row>
    <row r="1465" spans="1:26" x14ac:dyDescent="0.3">
      <c r="A1465" s="1">
        <v>41360</v>
      </c>
      <c r="B1465" t="s">
        <v>70</v>
      </c>
      <c r="C1465" t="s">
        <v>29</v>
      </c>
      <c r="D1465" t="s">
        <v>29</v>
      </c>
      <c r="E1465" t="s">
        <v>26</v>
      </c>
      <c r="F1465" t="s">
        <v>29</v>
      </c>
      <c r="G1465" t="s">
        <v>28</v>
      </c>
      <c r="H1465" t="s">
        <v>29</v>
      </c>
      <c r="I1465" t="s">
        <v>29</v>
      </c>
      <c r="J1465" t="s">
        <v>29</v>
      </c>
      <c r="K1465" t="s">
        <v>29</v>
      </c>
      <c r="L1465" t="s">
        <v>29</v>
      </c>
      <c r="M1465" t="s">
        <v>61</v>
      </c>
      <c r="N1465" t="str">
        <f>VLOOKUP(M1465, Table!$A$1:$B$26, 2, 0)</f>
        <v>High End</v>
      </c>
      <c r="O1465">
        <v>50</v>
      </c>
      <c r="P1465">
        <v>54</v>
      </c>
      <c r="Q1465" t="s">
        <v>29</v>
      </c>
      <c r="R1465">
        <v>1626</v>
      </c>
      <c r="S1465">
        <v>3</v>
      </c>
      <c r="T1465">
        <v>3</v>
      </c>
      <c r="U1465">
        <v>1.1599999999999999</v>
      </c>
      <c r="V1465" t="s">
        <v>29</v>
      </c>
      <c r="W1465" t="s">
        <v>29</v>
      </c>
      <c r="X1465" t="s">
        <v>29</v>
      </c>
      <c r="Y1465" t="s">
        <v>29</v>
      </c>
      <c r="Z1465" t="s">
        <v>29</v>
      </c>
    </row>
    <row r="1466" spans="1:26" x14ac:dyDescent="0.3">
      <c r="A1466" s="1">
        <v>41361</v>
      </c>
      <c r="B1466" t="s">
        <v>70</v>
      </c>
      <c r="C1466" t="s">
        <v>29</v>
      </c>
      <c r="D1466" t="s">
        <v>29</v>
      </c>
      <c r="E1466" t="s">
        <v>26</v>
      </c>
      <c r="F1466" t="s">
        <v>29</v>
      </c>
      <c r="G1466" t="s">
        <v>28</v>
      </c>
      <c r="H1466" t="s">
        <v>29</v>
      </c>
      <c r="I1466" t="s">
        <v>29</v>
      </c>
      <c r="J1466" t="s">
        <v>29</v>
      </c>
      <c r="K1466" t="s">
        <v>29</v>
      </c>
      <c r="L1466" t="s">
        <v>29</v>
      </c>
      <c r="M1466" t="s">
        <v>61</v>
      </c>
      <c r="N1466" t="str">
        <f>VLOOKUP(M1466, Table!$A$1:$B$26, 2, 0)</f>
        <v>High End</v>
      </c>
      <c r="O1466">
        <v>50</v>
      </c>
      <c r="P1466">
        <v>54</v>
      </c>
      <c r="Q1466" t="s">
        <v>29</v>
      </c>
      <c r="R1466">
        <v>211</v>
      </c>
      <c r="S1466">
        <v>2</v>
      </c>
      <c r="T1466">
        <v>2</v>
      </c>
      <c r="U1466">
        <v>0.19</v>
      </c>
      <c r="V1466" t="s">
        <v>29</v>
      </c>
      <c r="W1466" t="s">
        <v>29</v>
      </c>
      <c r="X1466" t="s">
        <v>29</v>
      </c>
      <c r="Y1466" t="s">
        <v>29</v>
      </c>
      <c r="Z1466" t="s">
        <v>29</v>
      </c>
    </row>
    <row r="1467" spans="1:26" x14ac:dyDescent="0.3">
      <c r="A1467" s="1">
        <v>41359</v>
      </c>
      <c r="B1467" t="s">
        <v>70</v>
      </c>
      <c r="C1467" t="s">
        <v>29</v>
      </c>
      <c r="D1467" t="s">
        <v>29</v>
      </c>
      <c r="E1467" t="s">
        <v>26</v>
      </c>
      <c r="F1467" t="s">
        <v>29</v>
      </c>
      <c r="G1467" t="s">
        <v>28</v>
      </c>
      <c r="H1467" t="s">
        <v>29</v>
      </c>
      <c r="I1467" t="s">
        <v>29</v>
      </c>
      <c r="J1467" t="s">
        <v>29</v>
      </c>
      <c r="K1467" t="s">
        <v>29</v>
      </c>
      <c r="L1467" t="s">
        <v>29</v>
      </c>
      <c r="M1467" t="s">
        <v>42</v>
      </c>
      <c r="N1467" t="str">
        <f>VLOOKUP(M1467, Table!$A$1:$B$26, 2, 0)</f>
        <v>Retailer</v>
      </c>
      <c r="O1467">
        <v>25</v>
      </c>
      <c r="P1467">
        <v>29</v>
      </c>
      <c r="Q1467" t="s">
        <v>45</v>
      </c>
      <c r="R1467">
        <v>213</v>
      </c>
      <c r="S1467">
        <v>1</v>
      </c>
      <c r="T1467">
        <v>0</v>
      </c>
      <c r="U1467">
        <v>0.95</v>
      </c>
      <c r="V1467" t="s">
        <v>29</v>
      </c>
      <c r="W1467" t="s">
        <v>29</v>
      </c>
      <c r="X1467" t="s">
        <v>29</v>
      </c>
      <c r="Y1467" t="s">
        <v>29</v>
      </c>
      <c r="Z1467" t="s">
        <v>29</v>
      </c>
    </row>
    <row r="1468" spans="1:26" x14ac:dyDescent="0.3">
      <c r="A1468" s="1">
        <v>41360</v>
      </c>
      <c r="B1468" t="s">
        <v>70</v>
      </c>
      <c r="C1468" t="s">
        <v>29</v>
      </c>
      <c r="D1468" t="s">
        <v>29</v>
      </c>
      <c r="E1468" t="s">
        <v>26</v>
      </c>
      <c r="F1468" t="s">
        <v>29</v>
      </c>
      <c r="G1468" t="s">
        <v>28</v>
      </c>
      <c r="H1468" t="s">
        <v>29</v>
      </c>
      <c r="I1468" t="s">
        <v>29</v>
      </c>
      <c r="J1468" t="s">
        <v>29</v>
      </c>
      <c r="K1468" t="s">
        <v>29</v>
      </c>
      <c r="L1468" t="s">
        <v>29</v>
      </c>
      <c r="M1468" t="s">
        <v>42</v>
      </c>
      <c r="N1468" t="str">
        <f>VLOOKUP(M1468, Table!$A$1:$B$26, 2, 0)</f>
        <v>Retailer</v>
      </c>
      <c r="O1468">
        <v>25</v>
      </c>
      <c r="P1468">
        <v>29</v>
      </c>
      <c r="Q1468" t="s">
        <v>45</v>
      </c>
      <c r="R1468">
        <v>1</v>
      </c>
      <c r="S1468">
        <v>0</v>
      </c>
      <c r="T1468">
        <v>0</v>
      </c>
      <c r="U1468">
        <v>0.01</v>
      </c>
      <c r="V1468" t="s">
        <v>29</v>
      </c>
      <c r="W1468" t="s">
        <v>29</v>
      </c>
      <c r="X1468" t="s">
        <v>29</v>
      </c>
      <c r="Y1468" t="s">
        <v>29</v>
      </c>
      <c r="Z1468" t="s">
        <v>29</v>
      </c>
    </row>
    <row r="1469" spans="1:26" x14ac:dyDescent="0.3">
      <c r="A1469" s="1">
        <v>41361</v>
      </c>
      <c r="B1469" t="s">
        <v>70</v>
      </c>
      <c r="C1469" t="s">
        <v>29</v>
      </c>
      <c r="D1469" t="s">
        <v>29</v>
      </c>
      <c r="E1469" t="s">
        <v>26</v>
      </c>
      <c r="F1469" t="s">
        <v>29</v>
      </c>
      <c r="G1469" t="s">
        <v>28</v>
      </c>
      <c r="H1469" t="s">
        <v>29</v>
      </c>
      <c r="I1469" t="s">
        <v>29</v>
      </c>
      <c r="J1469" t="s">
        <v>29</v>
      </c>
      <c r="K1469" t="s">
        <v>29</v>
      </c>
      <c r="L1469" t="s">
        <v>29</v>
      </c>
      <c r="M1469" t="s">
        <v>42</v>
      </c>
      <c r="N1469" t="str">
        <f>VLOOKUP(M1469, Table!$A$1:$B$26, 2, 0)</f>
        <v>Retailer</v>
      </c>
      <c r="O1469">
        <v>25</v>
      </c>
      <c r="P1469">
        <v>29</v>
      </c>
      <c r="Q1469" t="s">
        <v>45</v>
      </c>
      <c r="R1469">
        <v>4</v>
      </c>
      <c r="S1469">
        <v>0</v>
      </c>
      <c r="T1469">
        <v>0</v>
      </c>
      <c r="U1469">
        <v>0.02</v>
      </c>
      <c r="V1469" t="s">
        <v>29</v>
      </c>
      <c r="W1469" t="s">
        <v>29</v>
      </c>
      <c r="X1469" t="s">
        <v>29</v>
      </c>
      <c r="Y1469" t="s">
        <v>29</v>
      </c>
      <c r="Z1469" t="s">
        <v>29</v>
      </c>
    </row>
    <row r="1470" spans="1:26" x14ac:dyDescent="0.3">
      <c r="A1470" s="1">
        <v>41359</v>
      </c>
      <c r="B1470" t="s">
        <v>70</v>
      </c>
      <c r="C1470" t="s">
        <v>29</v>
      </c>
      <c r="D1470" t="s">
        <v>29</v>
      </c>
      <c r="E1470" t="s">
        <v>26</v>
      </c>
      <c r="F1470" t="s">
        <v>29</v>
      </c>
      <c r="G1470" t="s">
        <v>28</v>
      </c>
      <c r="H1470" t="s">
        <v>29</v>
      </c>
      <c r="I1470" t="s">
        <v>29</v>
      </c>
      <c r="J1470" t="s">
        <v>29</v>
      </c>
      <c r="K1470" t="s">
        <v>29</v>
      </c>
      <c r="L1470" t="s">
        <v>29</v>
      </c>
      <c r="M1470" t="s">
        <v>54</v>
      </c>
      <c r="N1470" t="str">
        <f>VLOOKUP(M1470, Table!$A$1:$B$26, 2, 0)</f>
        <v>General</v>
      </c>
      <c r="O1470">
        <v>30</v>
      </c>
      <c r="P1470">
        <v>39</v>
      </c>
      <c r="Q1470" t="s">
        <v>45</v>
      </c>
      <c r="R1470">
        <v>381</v>
      </c>
      <c r="S1470">
        <v>5</v>
      </c>
      <c r="T1470">
        <v>2</v>
      </c>
      <c r="U1470">
        <v>1.46</v>
      </c>
      <c r="V1470" t="s">
        <v>29</v>
      </c>
      <c r="W1470" t="s">
        <v>29</v>
      </c>
      <c r="X1470" t="s">
        <v>29</v>
      </c>
      <c r="Y1470" t="s">
        <v>29</v>
      </c>
      <c r="Z1470" t="s">
        <v>29</v>
      </c>
    </row>
    <row r="1471" spans="1:26" x14ac:dyDescent="0.3">
      <c r="A1471" s="1">
        <v>41360</v>
      </c>
      <c r="B1471" t="s">
        <v>70</v>
      </c>
      <c r="C1471" t="s">
        <v>29</v>
      </c>
      <c r="D1471" t="s">
        <v>29</v>
      </c>
      <c r="E1471" t="s">
        <v>26</v>
      </c>
      <c r="F1471" t="s">
        <v>29</v>
      </c>
      <c r="G1471" t="s">
        <v>28</v>
      </c>
      <c r="H1471" t="s">
        <v>29</v>
      </c>
      <c r="I1471" t="s">
        <v>29</v>
      </c>
      <c r="J1471" t="s">
        <v>29</v>
      </c>
      <c r="K1471" t="s">
        <v>29</v>
      </c>
      <c r="L1471" t="s">
        <v>29</v>
      </c>
      <c r="M1471" t="s">
        <v>54</v>
      </c>
      <c r="N1471" t="str">
        <f>VLOOKUP(M1471, Table!$A$1:$B$26, 2, 0)</f>
        <v>General</v>
      </c>
      <c r="O1471">
        <v>30</v>
      </c>
      <c r="P1471">
        <v>39</v>
      </c>
      <c r="Q1471" t="s">
        <v>45</v>
      </c>
      <c r="R1471">
        <v>82</v>
      </c>
      <c r="S1471">
        <v>1</v>
      </c>
      <c r="T1471">
        <v>1</v>
      </c>
      <c r="U1471">
        <v>0.3</v>
      </c>
      <c r="V1471" t="s">
        <v>29</v>
      </c>
      <c r="W1471" t="s">
        <v>29</v>
      </c>
      <c r="X1471" t="s">
        <v>29</v>
      </c>
      <c r="Y1471" t="s">
        <v>29</v>
      </c>
      <c r="Z1471" t="s">
        <v>29</v>
      </c>
    </row>
    <row r="1472" spans="1:26" x14ac:dyDescent="0.3">
      <c r="A1472" s="1">
        <v>41361</v>
      </c>
      <c r="B1472" t="s">
        <v>70</v>
      </c>
      <c r="C1472" t="s">
        <v>29</v>
      </c>
      <c r="D1472" t="s">
        <v>29</v>
      </c>
      <c r="E1472" t="s">
        <v>26</v>
      </c>
      <c r="F1472" t="s">
        <v>29</v>
      </c>
      <c r="G1472" t="s">
        <v>28</v>
      </c>
      <c r="H1472" t="s">
        <v>29</v>
      </c>
      <c r="I1472" t="s">
        <v>29</v>
      </c>
      <c r="J1472" t="s">
        <v>29</v>
      </c>
      <c r="K1472" t="s">
        <v>29</v>
      </c>
      <c r="L1472" t="s">
        <v>29</v>
      </c>
      <c r="M1472" t="s">
        <v>54</v>
      </c>
      <c r="N1472" t="str">
        <f>VLOOKUP(M1472, Table!$A$1:$B$26, 2, 0)</f>
        <v>General</v>
      </c>
      <c r="O1472">
        <v>30</v>
      </c>
      <c r="P1472">
        <v>39</v>
      </c>
      <c r="Q1472" t="s">
        <v>45</v>
      </c>
      <c r="R1472">
        <v>22</v>
      </c>
      <c r="S1472">
        <v>0</v>
      </c>
      <c r="T1472">
        <v>0</v>
      </c>
      <c r="U1472">
        <v>0.14000000000000001</v>
      </c>
      <c r="V1472" t="s">
        <v>29</v>
      </c>
      <c r="W1472" t="s">
        <v>29</v>
      </c>
      <c r="X1472" t="s">
        <v>29</v>
      </c>
      <c r="Y1472" t="s">
        <v>29</v>
      </c>
      <c r="Z1472" t="s">
        <v>29</v>
      </c>
    </row>
    <row r="1473" spans="1:26" x14ac:dyDescent="0.3">
      <c r="A1473" s="1">
        <v>41359</v>
      </c>
      <c r="B1473" t="s">
        <v>70</v>
      </c>
      <c r="C1473" t="s">
        <v>29</v>
      </c>
      <c r="D1473" t="s">
        <v>29</v>
      </c>
      <c r="E1473" t="s">
        <v>26</v>
      </c>
      <c r="F1473" t="s">
        <v>29</v>
      </c>
      <c r="G1473" t="s">
        <v>28</v>
      </c>
      <c r="H1473" t="s">
        <v>29</v>
      </c>
      <c r="I1473" t="s">
        <v>29</v>
      </c>
      <c r="J1473" t="s">
        <v>29</v>
      </c>
      <c r="K1473" t="s">
        <v>29</v>
      </c>
      <c r="L1473" t="s">
        <v>29</v>
      </c>
      <c r="M1473" t="s">
        <v>56</v>
      </c>
      <c r="N1473" t="str">
        <f>VLOOKUP(M1473, Table!$A$1:$B$26, 2, 0)</f>
        <v>eCom</v>
      </c>
      <c r="O1473">
        <v>30</v>
      </c>
      <c r="P1473">
        <v>39</v>
      </c>
      <c r="Q1473" t="s">
        <v>47</v>
      </c>
      <c r="R1473">
        <v>89</v>
      </c>
      <c r="S1473">
        <v>0</v>
      </c>
      <c r="T1473">
        <v>0</v>
      </c>
      <c r="U1473">
        <v>0.54</v>
      </c>
      <c r="V1473" t="s">
        <v>29</v>
      </c>
      <c r="W1473" t="s">
        <v>29</v>
      </c>
      <c r="X1473" t="s">
        <v>29</v>
      </c>
      <c r="Y1473" t="s">
        <v>29</v>
      </c>
      <c r="Z1473" t="s">
        <v>29</v>
      </c>
    </row>
    <row r="1474" spans="1:26" x14ac:dyDescent="0.3">
      <c r="A1474" s="1">
        <v>41360</v>
      </c>
      <c r="B1474" t="s">
        <v>70</v>
      </c>
      <c r="C1474" t="s">
        <v>29</v>
      </c>
      <c r="D1474" t="s">
        <v>29</v>
      </c>
      <c r="E1474" t="s">
        <v>26</v>
      </c>
      <c r="F1474" t="s">
        <v>29</v>
      </c>
      <c r="G1474" t="s">
        <v>28</v>
      </c>
      <c r="H1474" t="s">
        <v>29</v>
      </c>
      <c r="I1474" t="s">
        <v>29</v>
      </c>
      <c r="J1474" t="s">
        <v>29</v>
      </c>
      <c r="K1474" t="s">
        <v>29</v>
      </c>
      <c r="L1474" t="s">
        <v>29</v>
      </c>
      <c r="M1474" t="s">
        <v>56</v>
      </c>
      <c r="N1474" t="str">
        <f>VLOOKUP(M1474, Table!$A$1:$B$26, 2, 0)</f>
        <v>eCom</v>
      </c>
      <c r="O1474">
        <v>30</v>
      </c>
      <c r="P1474">
        <v>39</v>
      </c>
      <c r="Q1474" t="s">
        <v>47</v>
      </c>
      <c r="R1474">
        <v>2</v>
      </c>
      <c r="S1474">
        <v>0</v>
      </c>
      <c r="T1474">
        <v>0</v>
      </c>
      <c r="U1474">
        <v>0.02</v>
      </c>
      <c r="V1474" t="s">
        <v>29</v>
      </c>
      <c r="W1474" t="s">
        <v>29</v>
      </c>
      <c r="X1474" t="s">
        <v>29</v>
      </c>
      <c r="Y1474" t="s">
        <v>29</v>
      </c>
      <c r="Z1474" t="s">
        <v>29</v>
      </c>
    </row>
    <row r="1475" spans="1:26" x14ac:dyDescent="0.3">
      <c r="A1475" s="1">
        <v>41361</v>
      </c>
      <c r="B1475" t="s">
        <v>70</v>
      </c>
      <c r="C1475" t="s">
        <v>29</v>
      </c>
      <c r="D1475" t="s">
        <v>29</v>
      </c>
      <c r="E1475" t="s">
        <v>26</v>
      </c>
      <c r="F1475" t="s">
        <v>29</v>
      </c>
      <c r="G1475" t="s">
        <v>28</v>
      </c>
      <c r="H1475" t="s">
        <v>29</v>
      </c>
      <c r="I1475" t="s">
        <v>29</v>
      </c>
      <c r="J1475" t="s">
        <v>29</v>
      </c>
      <c r="K1475" t="s">
        <v>29</v>
      </c>
      <c r="L1475" t="s">
        <v>29</v>
      </c>
      <c r="M1475" t="s">
        <v>56</v>
      </c>
      <c r="N1475" t="str">
        <f>VLOOKUP(M1475, Table!$A$1:$B$26, 2, 0)</f>
        <v>eCom</v>
      </c>
      <c r="O1475">
        <v>30</v>
      </c>
      <c r="P1475">
        <v>39</v>
      </c>
      <c r="Q1475" t="s">
        <v>47</v>
      </c>
      <c r="R1475">
        <v>380</v>
      </c>
      <c r="S1475">
        <v>5</v>
      </c>
      <c r="T1475">
        <v>2</v>
      </c>
      <c r="U1475">
        <v>1.96</v>
      </c>
      <c r="V1475" t="s">
        <v>29</v>
      </c>
      <c r="W1475" t="s">
        <v>29</v>
      </c>
      <c r="X1475" t="s">
        <v>29</v>
      </c>
      <c r="Y1475" t="s">
        <v>29</v>
      </c>
      <c r="Z1475" t="s">
        <v>29</v>
      </c>
    </row>
    <row r="1476" spans="1:26" x14ac:dyDescent="0.3">
      <c r="A1476" s="1">
        <v>41359</v>
      </c>
      <c r="B1476" t="s">
        <v>70</v>
      </c>
      <c r="C1476" t="s">
        <v>29</v>
      </c>
      <c r="D1476" t="s">
        <v>29</v>
      </c>
      <c r="E1476" t="s">
        <v>26</v>
      </c>
      <c r="F1476" t="s">
        <v>29</v>
      </c>
      <c r="G1476" t="s">
        <v>28</v>
      </c>
      <c r="H1476" t="s">
        <v>29</v>
      </c>
      <c r="I1476" t="s">
        <v>29</v>
      </c>
      <c r="J1476" t="s">
        <v>29</v>
      </c>
      <c r="K1476" t="s">
        <v>29</v>
      </c>
      <c r="L1476" t="s">
        <v>29</v>
      </c>
      <c r="M1476" t="s">
        <v>53</v>
      </c>
      <c r="N1476" t="str">
        <f>VLOOKUP(M1476, Table!$A$1:$B$26, 2, 0)</f>
        <v>Retailer</v>
      </c>
      <c r="O1476">
        <v>50</v>
      </c>
      <c r="P1476">
        <v>54</v>
      </c>
      <c r="Q1476" t="s">
        <v>47</v>
      </c>
      <c r="R1476">
        <v>63</v>
      </c>
      <c r="S1476">
        <v>1</v>
      </c>
      <c r="T1476">
        <v>1</v>
      </c>
      <c r="U1476">
        <v>0.61</v>
      </c>
      <c r="V1476" t="s">
        <v>29</v>
      </c>
      <c r="W1476" t="s">
        <v>29</v>
      </c>
      <c r="X1476" t="s">
        <v>29</v>
      </c>
      <c r="Y1476" t="s">
        <v>29</v>
      </c>
      <c r="Z1476" t="s">
        <v>29</v>
      </c>
    </row>
    <row r="1477" spans="1:26" x14ac:dyDescent="0.3">
      <c r="A1477" s="1">
        <v>41360</v>
      </c>
      <c r="B1477" t="s">
        <v>70</v>
      </c>
      <c r="C1477" t="s">
        <v>29</v>
      </c>
      <c r="D1477" t="s">
        <v>29</v>
      </c>
      <c r="E1477" t="s">
        <v>26</v>
      </c>
      <c r="F1477" t="s">
        <v>29</v>
      </c>
      <c r="G1477" t="s">
        <v>28</v>
      </c>
      <c r="H1477" t="s">
        <v>29</v>
      </c>
      <c r="I1477" t="s">
        <v>29</v>
      </c>
      <c r="J1477" t="s">
        <v>29</v>
      </c>
      <c r="K1477" t="s">
        <v>29</v>
      </c>
      <c r="L1477" t="s">
        <v>29</v>
      </c>
      <c r="M1477" t="s">
        <v>53</v>
      </c>
      <c r="N1477" t="str">
        <f>VLOOKUP(M1477, Table!$A$1:$B$26, 2, 0)</f>
        <v>Retailer</v>
      </c>
      <c r="O1477">
        <v>50</v>
      </c>
      <c r="P1477">
        <v>54</v>
      </c>
      <c r="Q1477" t="s">
        <v>47</v>
      </c>
      <c r="R1477">
        <v>92</v>
      </c>
      <c r="S1477">
        <v>1</v>
      </c>
      <c r="T1477">
        <v>1</v>
      </c>
      <c r="U1477">
        <v>0.64</v>
      </c>
      <c r="V1477" t="s">
        <v>29</v>
      </c>
      <c r="W1477" t="s">
        <v>29</v>
      </c>
      <c r="X1477" t="s">
        <v>29</v>
      </c>
      <c r="Y1477" t="s">
        <v>29</v>
      </c>
      <c r="Z1477" t="s">
        <v>29</v>
      </c>
    </row>
    <row r="1478" spans="1:26" x14ac:dyDescent="0.3">
      <c r="A1478" s="1">
        <v>41361</v>
      </c>
      <c r="B1478" t="s">
        <v>70</v>
      </c>
      <c r="C1478" t="s">
        <v>29</v>
      </c>
      <c r="D1478" t="s">
        <v>29</v>
      </c>
      <c r="E1478" t="s">
        <v>26</v>
      </c>
      <c r="F1478" t="s">
        <v>29</v>
      </c>
      <c r="G1478" t="s">
        <v>28</v>
      </c>
      <c r="H1478" t="s">
        <v>29</v>
      </c>
      <c r="I1478" t="s">
        <v>29</v>
      </c>
      <c r="J1478" t="s">
        <v>29</v>
      </c>
      <c r="K1478" t="s">
        <v>29</v>
      </c>
      <c r="L1478" t="s">
        <v>29</v>
      </c>
      <c r="M1478" t="s">
        <v>53</v>
      </c>
      <c r="N1478" t="str">
        <f>VLOOKUP(M1478, Table!$A$1:$B$26, 2, 0)</f>
        <v>Retailer</v>
      </c>
      <c r="O1478">
        <v>50</v>
      </c>
      <c r="P1478">
        <v>54</v>
      </c>
      <c r="Q1478" t="s">
        <v>47</v>
      </c>
      <c r="R1478">
        <v>11</v>
      </c>
      <c r="S1478">
        <v>0</v>
      </c>
      <c r="T1478">
        <v>0</v>
      </c>
      <c r="U1478">
        <v>0.05</v>
      </c>
      <c r="V1478" t="s">
        <v>29</v>
      </c>
      <c r="W1478" t="s">
        <v>29</v>
      </c>
      <c r="X1478" t="s">
        <v>29</v>
      </c>
      <c r="Y1478" t="s">
        <v>29</v>
      </c>
      <c r="Z1478" t="s">
        <v>29</v>
      </c>
    </row>
    <row r="1479" spans="1:26" x14ac:dyDescent="0.3">
      <c r="A1479" s="1">
        <v>41359</v>
      </c>
      <c r="B1479" t="s">
        <v>70</v>
      </c>
      <c r="C1479" t="s">
        <v>29</v>
      </c>
      <c r="D1479" t="s">
        <v>29</v>
      </c>
      <c r="E1479" t="s">
        <v>26</v>
      </c>
      <c r="F1479" t="s">
        <v>29</v>
      </c>
      <c r="G1479" t="s">
        <v>28</v>
      </c>
      <c r="H1479" t="s">
        <v>29</v>
      </c>
      <c r="I1479" t="s">
        <v>29</v>
      </c>
      <c r="J1479" t="s">
        <v>29</v>
      </c>
      <c r="K1479" t="s">
        <v>29</v>
      </c>
      <c r="L1479" t="s">
        <v>29</v>
      </c>
      <c r="M1479" t="s">
        <v>60</v>
      </c>
      <c r="N1479" t="str">
        <f>VLOOKUP(M1479, Table!$A$1:$B$26, 2, 0)</f>
        <v>High End</v>
      </c>
      <c r="O1479">
        <v>30</v>
      </c>
      <c r="P1479">
        <v>39</v>
      </c>
      <c r="Q1479" t="s">
        <v>45</v>
      </c>
      <c r="R1479">
        <v>97</v>
      </c>
      <c r="S1479">
        <v>0</v>
      </c>
      <c r="T1479">
        <v>0</v>
      </c>
      <c r="U1479">
        <v>0.38</v>
      </c>
      <c r="V1479" t="s">
        <v>29</v>
      </c>
      <c r="W1479" t="s">
        <v>29</v>
      </c>
      <c r="X1479" t="s">
        <v>29</v>
      </c>
      <c r="Y1479" t="s">
        <v>29</v>
      </c>
      <c r="Z1479" t="s">
        <v>29</v>
      </c>
    </row>
    <row r="1480" spans="1:26" x14ac:dyDescent="0.3">
      <c r="A1480" s="1">
        <v>41361</v>
      </c>
      <c r="B1480" t="s">
        <v>70</v>
      </c>
      <c r="C1480" t="s">
        <v>29</v>
      </c>
      <c r="D1480" t="s">
        <v>29</v>
      </c>
      <c r="E1480" t="s">
        <v>26</v>
      </c>
      <c r="F1480" t="s">
        <v>29</v>
      </c>
      <c r="G1480" t="s">
        <v>28</v>
      </c>
      <c r="H1480" t="s">
        <v>29</v>
      </c>
      <c r="I1480" t="s">
        <v>29</v>
      </c>
      <c r="J1480" t="s">
        <v>29</v>
      </c>
      <c r="K1480" t="s">
        <v>29</v>
      </c>
      <c r="L1480" t="s">
        <v>29</v>
      </c>
      <c r="M1480" t="s">
        <v>60</v>
      </c>
      <c r="N1480" t="str">
        <f>VLOOKUP(M1480, Table!$A$1:$B$26, 2, 0)</f>
        <v>High End</v>
      </c>
      <c r="O1480">
        <v>30</v>
      </c>
      <c r="P1480">
        <v>39</v>
      </c>
      <c r="Q1480" t="s">
        <v>45</v>
      </c>
      <c r="R1480">
        <v>3</v>
      </c>
      <c r="S1480">
        <v>0</v>
      </c>
      <c r="T1480">
        <v>0</v>
      </c>
      <c r="U1480">
        <v>0.04</v>
      </c>
      <c r="V1480" t="s">
        <v>29</v>
      </c>
      <c r="W1480" t="s">
        <v>29</v>
      </c>
      <c r="X1480" t="s">
        <v>29</v>
      </c>
      <c r="Y1480" t="s">
        <v>29</v>
      </c>
      <c r="Z1480" t="s">
        <v>29</v>
      </c>
    </row>
    <row r="1481" spans="1:26" x14ac:dyDescent="0.3">
      <c r="A1481" s="1">
        <v>41359</v>
      </c>
      <c r="B1481" t="s">
        <v>70</v>
      </c>
      <c r="C1481" t="s">
        <v>29</v>
      </c>
      <c r="D1481" t="s">
        <v>29</v>
      </c>
      <c r="E1481" t="s">
        <v>26</v>
      </c>
      <c r="F1481" t="s">
        <v>29</v>
      </c>
      <c r="G1481" t="s">
        <v>28</v>
      </c>
      <c r="H1481" t="s">
        <v>29</v>
      </c>
      <c r="I1481" t="s">
        <v>29</v>
      </c>
      <c r="J1481" t="s">
        <v>29</v>
      </c>
      <c r="K1481" t="s">
        <v>29</v>
      </c>
      <c r="L1481" t="s">
        <v>29</v>
      </c>
      <c r="M1481" t="s">
        <v>49</v>
      </c>
      <c r="N1481" t="str">
        <f>VLOOKUP(M1481, Table!$A$1:$B$26, 2, 0)</f>
        <v>Department</v>
      </c>
      <c r="O1481">
        <v>25</v>
      </c>
      <c r="P1481">
        <v>29</v>
      </c>
      <c r="Q1481" t="s">
        <v>29</v>
      </c>
      <c r="R1481">
        <v>82</v>
      </c>
      <c r="S1481">
        <v>1</v>
      </c>
      <c r="T1481">
        <v>1</v>
      </c>
      <c r="U1481">
        <v>7.0000000000000007E-2</v>
      </c>
      <c r="V1481" t="s">
        <v>29</v>
      </c>
      <c r="W1481" t="s">
        <v>29</v>
      </c>
      <c r="X1481" t="s">
        <v>29</v>
      </c>
      <c r="Y1481" t="s">
        <v>29</v>
      </c>
      <c r="Z1481" t="s">
        <v>29</v>
      </c>
    </row>
    <row r="1482" spans="1:26" x14ac:dyDescent="0.3">
      <c r="A1482" s="1">
        <v>41360</v>
      </c>
      <c r="B1482" t="s">
        <v>70</v>
      </c>
      <c r="C1482" t="s">
        <v>29</v>
      </c>
      <c r="D1482" t="s">
        <v>29</v>
      </c>
      <c r="E1482" t="s">
        <v>26</v>
      </c>
      <c r="F1482" t="s">
        <v>29</v>
      </c>
      <c r="G1482" t="s">
        <v>28</v>
      </c>
      <c r="H1482" t="s">
        <v>29</v>
      </c>
      <c r="I1482" t="s">
        <v>29</v>
      </c>
      <c r="J1482" t="s">
        <v>29</v>
      </c>
      <c r="K1482" t="s">
        <v>29</v>
      </c>
      <c r="L1482" t="s">
        <v>29</v>
      </c>
      <c r="M1482" t="s">
        <v>49</v>
      </c>
      <c r="N1482" t="str">
        <f>VLOOKUP(M1482, Table!$A$1:$B$26, 2, 0)</f>
        <v>Department</v>
      </c>
      <c r="O1482">
        <v>25</v>
      </c>
      <c r="P1482">
        <v>29</v>
      </c>
      <c r="Q1482" t="s">
        <v>29</v>
      </c>
      <c r="R1482">
        <v>55</v>
      </c>
      <c r="S1482">
        <v>0</v>
      </c>
      <c r="T1482">
        <v>0</v>
      </c>
      <c r="U1482">
        <v>0.05</v>
      </c>
      <c r="V1482" t="s">
        <v>29</v>
      </c>
      <c r="W1482" t="s">
        <v>29</v>
      </c>
      <c r="X1482" t="s">
        <v>29</v>
      </c>
      <c r="Y1482" t="s">
        <v>29</v>
      </c>
      <c r="Z1482" t="s">
        <v>29</v>
      </c>
    </row>
    <row r="1483" spans="1:26" x14ac:dyDescent="0.3">
      <c r="A1483" s="1">
        <v>41361</v>
      </c>
      <c r="B1483" t="s">
        <v>70</v>
      </c>
      <c r="C1483" t="s">
        <v>29</v>
      </c>
      <c r="D1483" t="s">
        <v>29</v>
      </c>
      <c r="E1483" t="s">
        <v>26</v>
      </c>
      <c r="F1483" t="s">
        <v>29</v>
      </c>
      <c r="G1483" t="s">
        <v>28</v>
      </c>
      <c r="H1483" t="s">
        <v>29</v>
      </c>
      <c r="I1483" t="s">
        <v>29</v>
      </c>
      <c r="J1483" t="s">
        <v>29</v>
      </c>
      <c r="K1483" t="s">
        <v>29</v>
      </c>
      <c r="L1483" t="s">
        <v>29</v>
      </c>
      <c r="M1483" t="s">
        <v>49</v>
      </c>
      <c r="N1483" t="str">
        <f>VLOOKUP(M1483, Table!$A$1:$B$26, 2, 0)</f>
        <v>Department</v>
      </c>
      <c r="O1483">
        <v>25</v>
      </c>
      <c r="P1483">
        <v>29</v>
      </c>
      <c r="Q1483" t="s">
        <v>29</v>
      </c>
      <c r="R1483">
        <v>5</v>
      </c>
      <c r="S1483">
        <v>0</v>
      </c>
      <c r="T1483">
        <v>0</v>
      </c>
      <c r="U1483">
        <v>0</v>
      </c>
      <c r="V1483" t="s">
        <v>29</v>
      </c>
      <c r="W1483" t="s">
        <v>29</v>
      </c>
      <c r="X1483" t="s">
        <v>29</v>
      </c>
      <c r="Y1483" t="s">
        <v>29</v>
      </c>
      <c r="Z1483" t="s">
        <v>29</v>
      </c>
    </row>
    <row r="1484" spans="1:26" x14ac:dyDescent="0.3">
      <c r="A1484" s="1">
        <v>41359</v>
      </c>
      <c r="B1484" t="s">
        <v>70</v>
      </c>
      <c r="C1484" t="s">
        <v>29</v>
      </c>
      <c r="D1484" t="s">
        <v>29</v>
      </c>
      <c r="E1484" t="s">
        <v>26</v>
      </c>
      <c r="F1484" t="s">
        <v>29</v>
      </c>
      <c r="G1484" t="s">
        <v>28</v>
      </c>
      <c r="H1484" t="s">
        <v>29</v>
      </c>
      <c r="I1484" t="s">
        <v>29</v>
      </c>
      <c r="J1484" t="s">
        <v>29</v>
      </c>
      <c r="K1484" t="s">
        <v>29</v>
      </c>
      <c r="L1484" t="s">
        <v>29</v>
      </c>
      <c r="M1484" t="s">
        <v>49</v>
      </c>
      <c r="N1484" t="str">
        <f>VLOOKUP(M1484, Table!$A$1:$B$26, 2, 0)</f>
        <v>Department</v>
      </c>
      <c r="O1484">
        <v>30</v>
      </c>
      <c r="P1484">
        <v>39</v>
      </c>
      <c r="Q1484" t="s">
        <v>29</v>
      </c>
      <c r="R1484">
        <v>2416</v>
      </c>
      <c r="S1484">
        <v>8</v>
      </c>
      <c r="T1484">
        <v>8</v>
      </c>
      <c r="U1484">
        <v>2.1</v>
      </c>
      <c r="V1484" t="s">
        <v>29</v>
      </c>
      <c r="W1484" t="s">
        <v>29</v>
      </c>
      <c r="X1484" t="s">
        <v>29</v>
      </c>
      <c r="Y1484" t="s">
        <v>29</v>
      </c>
      <c r="Z1484" t="s">
        <v>29</v>
      </c>
    </row>
    <row r="1485" spans="1:26" x14ac:dyDescent="0.3">
      <c r="A1485" s="1">
        <v>41360</v>
      </c>
      <c r="B1485" t="s">
        <v>70</v>
      </c>
      <c r="C1485" t="s">
        <v>29</v>
      </c>
      <c r="D1485" t="s">
        <v>29</v>
      </c>
      <c r="E1485" t="s">
        <v>26</v>
      </c>
      <c r="F1485" t="s">
        <v>29</v>
      </c>
      <c r="G1485" t="s">
        <v>28</v>
      </c>
      <c r="H1485" t="s">
        <v>29</v>
      </c>
      <c r="I1485" t="s">
        <v>29</v>
      </c>
      <c r="J1485" t="s">
        <v>29</v>
      </c>
      <c r="K1485" t="s">
        <v>29</v>
      </c>
      <c r="L1485" t="s">
        <v>29</v>
      </c>
      <c r="M1485" t="s">
        <v>49</v>
      </c>
      <c r="N1485" t="str">
        <f>VLOOKUP(M1485, Table!$A$1:$B$26, 2, 0)</f>
        <v>Department</v>
      </c>
      <c r="O1485">
        <v>30</v>
      </c>
      <c r="P1485">
        <v>39</v>
      </c>
      <c r="Q1485" t="s">
        <v>29</v>
      </c>
      <c r="R1485">
        <v>2287</v>
      </c>
      <c r="S1485">
        <v>17</v>
      </c>
      <c r="T1485">
        <v>16</v>
      </c>
      <c r="U1485">
        <v>2.94</v>
      </c>
      <c r="V1485">
        <v>2</v>
      </c>
      <c r="W1485" t="s">
        <v>29</v>
      </c>
      <c r="X1485" t="s">
        <v>29</v>
      </c>
      <c r="Y1485" t="s">
        <v>29</v>
      </c>
      <c r="Z1485" t="s">
        <v>29</v>
      </c>
    </row>
    <row r="1486" spans="1:26" x14ac:dyDescent="0.3">
      <c r="A1486" s="1">
        <v>41361</v>
      </c>
      <c r="B1486" t="s">
        <v>70</v>
      </c>
      <c r="C1486" t="s">
        <v>29</v>
      </c>
      <c r="D1486" t="s">
        <v>29</v>
      </c>
      <c r="E1486" t="s">
        <v>26</v>
      </c>
      <c r="F1486" t="s">
        <v>29</v>
      </c>
      <c r="G1486" t="s">
        <v>28</v>
      </c>
      <c r="H1486" t="s">
        <v>29</v>
      </c>
      <c r="I1486" t="s">
        <v>29</v>
      </c>
      <c r="J1486" t="s">
        <v>29</v>
      </c>
      <c r="K1486" t="s">
        <v>29</v>
      </c>
      <c r="L1486" t="s">
        <v>29</v>
      </c>
      <c r="M1486" t="s">
        <v>49</v>
      </c>
      <c r="N1486" t="str">
        <f>VLOOKUP(M1486, Table!$A$1:$B$26, 2, 0)</f>
        <v>Department</v>
      </c>
      <c r="O1486">
        <v>30</v>
      </c>
      <c r="P1486">
        <v>39</v>
      </c>
      <c r="Q1486" t="s">
        <v>29</v>
      </c>
      <c r="R1486">
        <v>2213</v>
      </c>
      <c r="S1486">
        <v>9</v>
      </c>
      <c r="T1486">
        <v>7</v>
      </c>
      <c r="U1486">
        <v>2.75</v>
      </c>
      <c r="V1486" t="s">
        <v>29</v>
      </c>
      <c r="W1486" t="s">
        <v>29</v>
      </c>
      <c r="X1486" t="s">
        <v>29</v>
      </c>
      <c r="Y1486" t="s">
        <v>29</v>
      </c>
      <c r="Z1486" t="s">
        <v>29</v>
      </c>
    </row>
    <row r="1487" spans="1:26" x14ac:dyDescent="0.3">
      <c r="A1487" s="1">
        <v>41359</v>
      </c>
      <c r="B1487" t="s">
        <v>70</v>
      </c>
      <c r="C1487" t="s">
        <v>29</v>
      </c>
      <c r="D1487" t="s">
        <v>29</v>
      </c>
      <c r="E1487" t="s">
        <v>26</v>
      </c>
      <c r="F1487" t="s">
        <v>29</v>
      </c>
      <c r="G1487" t="s">
        <v>28</v>
      </c>
      <c r="H1487" t="s">
        <v>29</v>
      </c>
      <c r="I1487" t="s">
        <v>29</v>
      </c>
      <c r="J1487" t="s">
        <v>29</v>
      </c>
      <c r="K1487" t="s">
        <v>29</v>
      </c>
      <c r="L1487" t="s">
        <v>29</v>
      </c>
      <c r="M1487" t="s">
        <v>58</v>
      </c>
      <c r="N1487" t="str">
        <f>VLOOKUP(M1487, Table!$A$1:$B$26, 2, 0)</f>
        <v>High End</v>
      </c>
      <c r="O1487">
        <v>30</v>
      </c>
      <c r="P1487">
        <v>39</v>
      </c>
      <c r="Q1487" t="s">
        <v>29</v>
      </c>
      <c r="R1487">
        <v>312</v>
      </c>
      <c r="S1487">
        <v>0</v>
      </c>
      <c r="T1487">
        <v>1</v>
      </c>
      <c r="U1487">
        <v>0.42</v>
      </c>
      <c r="V1487" t="s">
        <v>29</v>
      </c>
      <c r="W1487" t="s">
        <v>29</v>
      </c>
      <c r="X1487" t="s">
        <v>29</v>
      </c>
      <c r="Y1487" t="s">
        <v>29</v>
      </c>
      <c r="Z1487" t="s">
        <v>29</v>
      </c>
    </row>
    <row r="1488" spans="1:26" x14ac:dyDescent="0.3">
      <c r="A1488" s="1">
        <v>41360</v>
      </c>
      <c r="B1488" t="s">
        <v>70</v>
      </c>
      <c r="C1488" t="s">
        <v>29</v>
      </c>
      <c r="D1488" t="s">
        <v>29</v>
      </c>
      <c r="E1488" t="s">
        <v>26</v>
      </c>
      <c r="F1488" t="s">
        <v>29</v>
      </c>
      <c r="G1488" t="s">
        <v>28</v>
      </c>
      <c r="H1488" t="s">
        <v>29</v>
      </c>
      <c r="I1488" t="s">
        <v>29</v>
      </c>
      <c r="J1488" t="s">
        <v>29</v>
      </c>
      <c r="K1488" t="s">
        <v>29</v>
      </c>
      <c r="L1488" t="s">
        <v>29</v>
      </c>
      <c r="M1488" t="s">
        <v>58</v>
      </c>
      <c r="N1488" t="str">
        <f>VLOOKUP(M1488, Table!$A$1:$B$26, 2, 0)</f>
        <v>High End</v>
      </c>
      <c r="O1488">
        <v>30</v>
      </c>
      <c r="P1488">
        <v>39</v>
      </c>
      <c r="Q1488" t="s">
        <v>29</v>
      </c>
      <c r="R1488">
        <v>918</v>
      </c>
      <c r="S1488">
        <v>2</v>
      </c>
      <c r="T1488">
        <v>2</v>
      </c>
      <c r="U1488">
        <v>0.81</v>
      </c>
      <c r="V1488" t="s">
        <v>29</v>
      </c>
      <c r="W1488" t="s">
        <v>29</v>
      </c>
      <c r="X1488" t="s">
        <v>29</v>
      </c>
      <c r="Y1488" t="s">
        <v>29</v>
      </c>
      <c r="Z1488" t="s">
        <v>29</v>
      </c>
    </row>
    <row r="1489" spans="1:26" x14ac:dyDescent="0.3">
      <c r="A1489" s="1">
        <v>41361</v>
      </c>
      <c r="B1489" t="s">
        <v>70</v>
      </c>
      <c r="C1489" t="s">
        <v>29</v>
      </c>
      <c r="D1489" t="s">
        <v>29</v>
      </c>
      <c r="E1489" t="s">
        <v>26</v>
      </c>
      <c r="F1489" t="s">
        <v>29</v>
      </c>
      <c r="G1489" t="s">
        <v>28</v>
      </c>
      <c r="H1489" t="s">
        <v>29</v>
      </c>
      <c r="I1489" t="s">
        <v>29</v>
      </c>
      <c r="J1489" t="s">
        <v>29</v>
      </c>
      <c r="K1489" t="s">
        <v>29</v>
      </c>
      <c r="L1489" t="s">
        <v>29</v>
      </c>
      <c r="M1489" t="s">
        <v>58</v>
      </c>
      <c r="N1489" t="str">
        <f>VLOOKUP(M1489, Table!$A$1:$B$26, 2, 0)</f>
        <v>High End</v>
      </c>
      <c r="O1489">
        <v>30</v>
      </c>
      <c r="P1489">
        <v>39</v>
      </c>
      <c r="Q1489" t="s">
        <v>29</v>
      </c>
      <c r="R1489">
        <v>771</v>
      </c>
      <c r="S1489">
        <v>4</v>
      </c>
      <c r="T1489">
        <v>4</v>
      </c>
      <c r="U1489">
        <v>1.21</v>
      </c>
      <c r="V1489" t="s">
        <v>29</v>
      </c>
      <c r="W1489" t="s">
        <v>29</v>
      </c>
      <c r="X1489" t="s">
        <v>29</v>
      </c>
      <c r="Y1489" t="s">
        <v>29</v>
      </c>
      <c r="Z1489" t="s">
        <v>29</v>
      </c>
    </row>
    <row r="1490" spans="1:26" x14ac:dyDescent="0.3">
      <c r="A1490" s="1">
        <v>41359</v>
      </c>
      <c r="B1490" t="s">
        <v>70</v>
      </c>
      <c r="C1490" t="s">
        <v>29</v>
      </c>
      <c r="D1490" t="s">
        <v>29</v>
      </c>
      <c r="E1490" t="s">
        <v>26</v>
      </c>
      <c r="F1490" t="s">
        <v>29</v>
      </c>
      <c r="G1490" t="s">
        <v>28</v>
      </c>
      <c r="H1490" t="s">
        <v>29</v>
      </c>
      <c r="I1490" t="s">
        <v>29</v>
      </c>
      <c r="J1490" t="s">
        <v>29</v>
      </c>
      <c r="K1490" t="s">
        <v>29</v>
      </c>
      <c r="L1490" t="s">
        <v>29</v>
      </c>
      <c r="M1490" t="s">
        <v>48</v>
      </c>
      <c r="N1490" t="str">
        <f>VLOOKUP(M1490, Table!$A$1:$B$26, 2, 0)</f>
        <v>Retailer</v>
      </c>
      <c r="O1490">
        <v>30</v>
      </c>
      <c r="P1490">
        <v>39</v>
      </c>
      <c r="Q1490" t="s">
        <v>29</v>
      </c>
      <c r="R1490">
        <v>830</v>
      </c>
      <c r="S1490">
        <v>0</v>
      </c>
      <c r="T1490">
        <v>0</v>
      </c>
      <c r="U1490">
        <v>0.5</v>
      </c>
      <c r="V1490" t="s">
        <v>29</v>
      </c>
      <c r="W1490" t="s">
        <v>29</v>
      </c>
      <c r="X1490" t="s">
        <v>29</v>
      </c>
      <c r="Y1490" t="s">
        <v>29</v>
      </c>
      <c r="Z1490" t="s">
        <v>29</v>
      </c>
    </row>
    <row r="1491" spans="1:26" x14ac:dyDescent="0.3">
      <c r="A1491" s="1">
        <v>41360</v>
      </c>
      <c r="B1491" t="s">
        <v>70</v>
      </c>
      <c r="C1491" t="s">
        <v>29</v>
      </c>
      <c r="D1491" t="s">
        <v>29</v>
      </c>
      <c r="E1491" t="s">
        <v>26</v>
      </c>
      <c r="F1491" t="s">
        <v>29</v>
      </c>
      <c r="G1491" t="s">
        <v>28</v>
      </c>
      <c r="H1491" t="s">
        <v>29</v>
      </c>
      <c r="I1491" t="s">
        <v>29</v>
      </c>
      <c r="J1491" t="s">
        <v>29</v>
      </c>
      <c r="K1491" t="s">
        <v>29</v>
      </c>
      <c r="L1491" t="s">
        <v>29</v>
      </c>
      <c r="M1491" t="s">
        <v>48</v>
      </c>
      <c r="N1491" t="str">
        <f>VLOOKUP(M1491, Table!$A$1:$B$26, 2, 0)</f>
        <v>Retailer</v>
      </c>
      <c r="O1491">
        <v>30</v>
      </c>
      <c r="P1491">
        <v>39</v>
      </c>
      <c r="Q1491" t="s">
        <v>29</v>
      </c>
      <c r="R1491">
        <v>5</v>
      </c>
      <c r="S1491">
        <v>0</v>
      </c>
      <c r="T1491">
        <v>0</v>
      </c>
      <c r="U1491">
        <v>0</v>
      </c>
      <c r="V1491" t="s">
        <v>29</v>
      </c>
      <c r="W1491" t="s">
        <v>29</v>
      </c>
      <c r="X1491" t="s">
        <v>29</v>
      </c>
      <c r="Y1491" t="s">
        <v>29</v>
      </c>
      <c r="Z1491" t="s">
        <v>29</v>
      </c>
    </row>
    <row r="1492" spans="1:26" x14ac:dyDescent="0.3">
      <c r="A1492" s="1">
        <v>41361</v>
      </c>
      <c r="B1492" t="s">
        <v>70</v>
      </c>
      <c r="C1492" t="s">
        <v>29</v>
      </c>
      <c r="D1492" t="s">
        <v>29</v>
      </c>
      <c r="E1492" t="s">
        <v>26</v>
      </c>
      <c r="F1492" t="s">
        <v>29</v>
      </c>
      <c r="G1492" t="s">
        <v>28</v>
      </c>
      <c r="H1492" t="s">
        <v>29</v>
      </c>
      <c r="I1492" t="s">
        <v>29</v>
      </c>
      <c r="J1492" t="s">
        <v>29</v>
      </c>
      <c r="K1492" t="s">
        <v>29</v>
      </c>
      <c r="L1492" t="s">
        <v>29</v>
      </c>
      <c r="M1492" t="s">
        <v>48</v>
      </c>
      <c r="N1492" t="str">
        <f>VLOOKUP(M1492, Table!$A$1:$B$26, 2, 0)</f>
        <v>Retailer</v>
      </c>
      <c r="O1492">
        <v>30</v>
      </c>
      <c r="P1492">
        <v>39</v>
      </c>
      <c r="Q1492" t="s">
        <v>29</v>
      </c>
      <c r="R1492">
        <v>4</v>
      </c>
      <c r="S1492">
        <v>0</v>
      </c>
      <c r="T1492">
        <v>0</v>
      </c>
      <c r="U1492">
        <v>0.01</v>
      </c>
      <c r="V1492" t="s">
        <v>29</v>
      </c>
      <c r="W1492" t="s">
        <v>29</v>
      </c>
      <c r="X1492" t="s">
        <v>29</v>
      </c>
      <c r="Y1492" t="s">
        <v>29</v>
      </c>
      <c r="Z1492" t="s">
        <v>29</v>
      </c>
    </row>
    <row r="1493" spans="1:26" x14ac:dyDescent="0.3">
      <c r="A1493" s="1">
        <v>41359</v>
      </c>
      <c r="B1493" t="s">
        <v>70</v>
      </c>
      <c r="C1493" t="s">
        <v>29</v>
      </c>
      <c r="D1493" t="s">
        <v>29</v>
      </c>
      <c r="E1493" t="s">
        <v>26</v>
      </c>
      <c r="F1493" t="s">
        <v>29</v>
      </c>
      <c r="G1493" t="s">
        <v>28</v>
      </c>
      <c r="H1493" t="s">
        <v>29</v>
      </c>
      <c r="I1493" t="s">
        <v>29</v>
      </c>
      <c r="J1493" t="s">
        <v>29</v>
      </c>
      <c r="K1493" t="s">
        <v>29</v>
      </c>
      <c r="L1493" t="s">
        <v>29</v>
      </c>
      <c r="M1493" t="s">
        <v>62</v>
      </c>
      <c r="N1493" t="str">
        <f>VLOOKUP(M1493, Table!$A$1:$B$26, 2, 0)</f>
        <v>eCom</v>
      </c>
      <c r="O1493">
        <v>30</v>
      </c>
      <c r="P1493">
        <v>39</v>
      </c>
      <c r="Q1493" t="s">
        <v>29</v>
      </c>
      <c r="R1493">
        <v>867</v>
      </c>
      <c r="S1493">
        <v>0</v>
      </c>
      <c r="T1493">
        <v>0</v>
      </c>
      <c r="U1493">
        <v>0.27</v>
      </c>
      <c r="V1493" t="s">
        <v>29</v>
      </c>
      <c r="W1493" t="s">
        <v>29</v>
      </c>
      <c r="X1493" t="s">
        <v>29</v>
      </c>
      <c r="Y1493" t="s">
        <v>29</v>
      </c>
      <c r="Z1493" t="s">
        <v>29</v>
      </c>
    </row>
    <row r="1494" spans="1:26" x14ac:dyDescent="0.3">
      <c r="A1494" s="1">
        <v>41360</v>
      </c>
      <c r="B1494" t="s">
        <v>70</v>
      </c>
      <c r="C1494" t="s">
        <v>29</v>
      </c>
      <c r="D1494" t="s">
        <v>29</v>
      </c>
      <c r="E1494" t="s">
        <v>26</v>
      </c>
      <c r="F1494" t="s">
        <v>29</v>
      </c>
      <c r="G1494" t="s">
        <v>28</v>
      </c>
      <c r="H1494" t="s">
        <v>29</v>
      </c>
      <c r="I1494" t="s">
        <v>29</v>
      </c>
      <c r="J1494" t="s">
        <v>29</v>
      </c>
      <c r="K1494" t="s">
        <v>29</v>
      </c>
      <c r="L1494" t="s">
        <v>29</v>
      </c>
      <c r="M1494" t="s">
        <v>62</v>
      </c>
      <c r="N1494" t="str">
        <f>VLOOKUP(M1494, Table!$A$1:$B$26, 2, 0)</f>
        <v>eCom</v>
      </c>
      <c r="O1494">
        <v>30</v>
      </c>
      <c r="P1494">
        <v>39</v>
      </c>
      <c r="Q1494" t="s">
        <v>29</v>
      </c>
      <c r="R1494">
        <v>55</v>
      </c>
      <c r="S1494">
        <v>0</v>
      </c>
      <c r="T1494">
        <v>0</v>
      </c>
      <c r="U1494">
        <v>0.02</v>
      </c>
      <c r="V1494" t="s">
        <v>29</v>
      </c>
      <c r="W1494" t="s">
        <v>29</v>
      </c>
      <c r="X1494" t="s">
        <v>29</v>
      </c>
      <c r="Y1494" t="s">
        <v>29</v>
      </c>
      <c r="Z1494" t="s">
        <v>29</v>
      </c>
    </row>
    <row r="1495" spans="1:26" x14ac:dyDescent="0.3">
      <c r="A1495" s="1">
        <v>41361</v>
      </c>
      <c r="B1495" t="s">
        <v>70</v>
      </c>
      <c r="C1495" t="s">
        <v>29</v>
      </c>
      <c r="D1495" t="s">
        <v>29</v>
      </c>
      <c r="E1495" t="s">
        <v>26</v>
      </c>
      <c r="F1495" t="s">
        <v>29</v>
      </c>
      <c r="G1495" t="s">
        <v>28</v>
      </c>
      <c r="H1495" t="s">
        <v>29</v>
      </c>
      <c r="I1495" t="s">
        <v>29</v>
      </c>
      <c r="J1495" t="s">
        <v>29</v>
      </c>
      <c r="K1495" t="s">
        <v>29</v>
      </c>
      <c r="L1495" t="s">
        <v>29</v>
      </c>
      <c r="M1495" t="s">
        <v>62</v>
      </c>
      <c r="N1495" t="str">
        <f>VLOOKUP(M1495, Table!$A$1:$B$26, 2, 0)</f>
        <v>eCom</v>
      </c>
      <c r="O1495">
        <v>30</v>
      </c>
      <c r="P1495">
        <v>39</v>
      </c>
      <c r="Q1495" t="s">
        <v>29</v>
      </c>
      <c r="R1495">
        <v>28</v>
      </c>
      <c r="S1495">
        <v>0</v>
      </c>
      <c r="T1495">
        <v>0</v>
      </c>
      <c r="U1495">
        <v>0.02</v>
      </c>
      <c r="V1495" t="s">
        <v>29</v>
      </c>
      <c r="W1495" t="s">
        <v>29</v>
      </c>
      <c r="X1495" t="s">
        <v>29</v>
      </c>
      <c r="Y1495" t="s">
        <v>29</v>
      </c>
      <c r="Z1495" t="s">
        <v>29</v>
      </c>
    </row>
    <row r="1496" spans="1:26" x14ac:dyDescent="0.3">
      <c r="A1496" s="1">
        <v>41359</v>
      </c>
      <c r="B1496" t="s">
        <v>70</v>
      </c>
      <c r="C1496" t="s">
        <v>29</v>
      </c>
      <c r="D1496" t="s">
        <v>29</v>
      </c>
      <c r="E1496" t="s">
        <v>26</v>
      </c>
      <c r="F1496" t="s">
        <v>29</v>
      </c>
      <c r="G1496" t="s">
        <v>28</v>
      </c>
      <c r="H1496" t="s">
        <v>29</v>
      </c>
      <c r="I1496" t="s">
        <v>29</v>
      </c>
      <c r="J1496" t="s">
        <v>29</v>
      </c>
      <c r="K1496" t="s">
        <v>29</v>
      </c>
      <c r="L1496" t="s">
        <v>29</v>
      </c>
      <c r="M1496" t="s">
        <v>50</v>
      </c>
      <c r="N1496" t="str">
        <f>VLOOKUP(M1496, Table!$A$1:$B$26, 2, 0)</f>
        <v>Department</v>
      </c>
      <c r="O1496">
        <v>40</v>
      </c>
      <c r="P1496">
        <v>49</v>
      </c>
      <c r="Q1496" t="s">
        <v>45</v>
      </c>
      <c r="R1496">
        <v>21</v>
      </c>
      <c r="S1496">
        <v>0</v>
      </c>
      <c r="T1496">
        <v>0</v>
      </c>
      <c r="U1496">
        <v>0.26</v>
      </c>
      <c r="V1496" t="s">
        <v>29</v>
      </c>
      <c r="W1496" t="s">
        <v>29</v>
      </c>
      <c r="X1496" t="s">
        <v>29</v>
      </c>
      <c r="Y1496" t="s">
        <v>29</v>
      </c>
      <c r="Z1496" t="s">
        <v>29</v>
      </c>
    </row>
    <row r="1497" spans="1:26" x14ac:dyDescent="0.3">
      <c r="A1497" s="1">
        <v>41359</v>
      </c>
      <c r="B1497" t="s">
        <v>70</v>
      </c>
      <c r="C1497" t="s">
        <v>29</v>
      </c>
      <c r="D1497" t="s">
        <v>29</v>
      </c>
      <c r="E1497" t="s">
        <v>26</v>
      </c>
      <c r="F1497" t="s">
        <v>29</v>
      </c>
      <c r="G1497" t="s">
        <v>28</v>
      </c>
      <c r="H1497" t="s">
        <v>29</v>
      </c>
      <c r="I1497" t="s">
        <v>29</v>
      </c>
      <c r="J1497" t="s">
        <v>29</v>
      </c>
      <c r="K1497" t="s">
        <v>29</v>
      </c>
      <c r="L1497" t="s">
        <v>29</v>
      </c>
      <c r="M1497" t="s">
        <v>50</v>
      </c>
      <c r="N1497" t="str">
        <f>VLOOKUP(M1497, Table!$A$1:$B$26, 2, 0)</f>
        <v>Department</v>
      </c>
      <c r="O1497">
        <v>50</v>
      </c>
      <c r="P1497">
        <v>54</v>
      </c>
      <c r="Q1497" t="s">
        <v>45</v>
      </c>
      <c r="R1497">
        <v>4</v>
      </c>
      <c r="S1497">
        <v>0</v>
      </c>
      <c r="T1497">
        <v>0</v>
      </c>
      <c r="U1497">
        <v>0.02</v>
      </c>
      <c r="V1497" t="s">
        <v>29</v>
      </c>
      <c r="W1497" t="s">
        <v>29</v>
      </c>
      <c r="X1497" t="s">
        <v>29</v>
      </c>
      <c r="Y1497" t="s">
        <v>29</v>
      </c>
      <c r="Z1497" t="s">
        <v>29</v>
      </c>
    </row>
    <row r="1498" spans="1:26" x14ac:dyDescent="0.3">
      <c r="A1498" s="1">
        <v>41359</v>
      </c>
      <c r="B1498" t="s">
        <v>70</v>
      </c>
      <c r="C1498" t="s">
        <v>29</v>
      </c>
      <c r="D1498" t="s">
        <v>29</v>
      </c>
      <c r="E1498" t="s">
        <v>26</v>
      </c>
      <c r="F1498" t="s">
        <v>29</v>
      </c>
      <c r="G1498" t="s">
        <v>28</v>
      </c>
      <c r="H1498" t="s">
        <v>29</v>
      </c>
      <c r="I1498" t="s">
        <v>29</v>
      </c>
      <c r="J1498" t="s">
        <v>29</v>
      </c>
      <c r="K1498" t="s">
        <v>29</v>
      </c>
      <c r="L1498" t="s">
        <v>29</v>
      </c>
      <c r="M1498" t="s">
        <v>44</v>
      </c>
      <c r="N1498" t="str">
        <f>VLOOKUP(M1498, Table!$A$1:$B$26, 2, 0)</f>
        <v>Department</v>
      </c>
      <c r="O1498">
        <v>50</v>
      </c>
      <c r="P1498">
        <v>54</v>
      </c>
      <c r="Q1498" t="s">
        <v>47</v>
      </c>
      <c r="R1498">
        <v>54</v>
      </c>
      <c r="S1498">
        <v>0</v>
      </c>
      <c r="T1498">
        <v>0</v>
      </c>
      <c r="U1498">
        <v>0.37</v>
      </c>
      <c r="V1498" t="s">
        <v>29</v>
      </c>
      <c r="W1498" t="s">
        <v>29</v>
      </c>
      <c r="X1498" t="s">
        <v>29</v>
      </c>
      <c r="Y1498" t="s">
        <v>29</v>
      </c>
      <c r="Z1498" t="s">
        <v>29</v>
      </c>
    </row>
    <row r="1499" spans="1:26" x14ac:dyDescent="0.3">
      <c r="A1499" s="1">
        <v>41360</v>
      </c>
      <c r="B1499" t="s">
        <v>70</v>
      </c>
      <c r="C1499" t="s">
        <v>29</v>
      </c>
      <c r="D1499" t="s">
        <v>29</v>
      </c>
      <c r="E1499" t="s">
        <v>26</v>
      </c>
      <c r="F1499" t="s">
        <v>29</v>
      </c>
      <c r="G1499" t="s">
        <v>28</v>
      </c>
      <c r="H1499" t="s">
        <v>29</v>
      </c>
      <c r="I1499" t="s">
        <v>29</v>
      </c>
      <c r="J1499" t="s">
        <v>29</v>
      </c>
      <c r="K1499" t="s">
        <v>29</v>
      </c>
      <c r="L1499" t="s">
        <v>29</v>
      </c>
      <c r="M1499" t="s">
        <v>44</v>
      </c>
      <c r="N1499" t="str">
        <f>VLOOKUP(M1499, Table!$A$1:$B$26, 2, 0)</f>
        <v>Department</v>
      </c>
      <c r="O1499">
        <v>50</v>
      </c>
      <c r="P1499">
        <v>54</v>
      </c>
      <c r="Q1499" t="s">
        <v>47</v>
      </c>
      <c r="R1499">
        <v>89</v>
      </c>
      <c r="S1499">
        <v>0</v>
      </c>
      <c r="T1499">
        <v>0</v>
      </c>
      <c r="U1499">
        <v>0.51</v>
      </c>
      <c r="V1499" t="s">
        <v>29</v>
      </c>
      <c r="W1499" t="s">
        <v>29</v>
      </c>
      <c r="X1499" t="s">
        <v>29</v>
      </c>
      <c r="Y1499" t="s">
        <v>29</v>
      </c>
      <c r="Z1499" t="s">
        <v>29</v>
      </c>
    </row>
    <row r="1500" spans="1:26" x14ac:dyDescent="0.3">
      <c r="A1500" s="1">
        <v>41361</v>
      </c>
      <c r="B1500" t="s">
        <v>70</v>
      </c>
      <c r="C1500" t="s">
        <v>29</v>
      </c>
      <c r="D1500" t="s">
        <v>29</v>
      </c>
      <c r="E1500" t="s">
        <v>26</v>
      </c>
      <c r="F1500" t="s">
        <v>29</v>
      </c>
      <c r="G1500" t="s">
        <v>28</v>
      </c>
      <c r="H1500" t="s">
        <v>29</v>
      </c>
      <c r="I1500" t="s">
        <v>29</v>
      </c>
      <c r="J1500" t="s">
        <v>29</v>
      </c>
      <c r="K1500" t="s">
        <v>29</v>
      </c>
      <c r="L1500" t="s">
        <v>29</v>
      </c>
      <c r="M1500" t="s">
        <v>44</v>
      </c>
      <c r="N1500" t="str">
        <f>VLOOKUP(M1500, Table!$A$1:$B$26, 2, 0)</f>
        <v>Department</v>
      </c>
      <c r="O1500">
        <v>50</v>
      </c>
      <c r="P1500">
        <v>54</v>
      </c>
      <c r="Q1500" t="s">
        <v>47</v>
      </c>
      <c r="R1500">
        <v>327</v>
      </c>
      <c r="S1500">
        <v>4</v>
      </c>
      <c r="T1500">
        <v>3</v>
      </c>
      <c r="U1500">
        <v>2.2200000000000002</v>
      </c>
      <c r="V1500" t="s">
        <v>29</v>
      </c>
      <c r="W1500" t="s">
        <v>29</v>
      </c>
      <c r="X1500" t="s">
        <v>29</v>
      </c>
      <c r="Y1500" t="s">
        <v>29</v>
      </c>
      <c r="Z1500" t="s">
        <v>29</v>
      </c>
    </row>
    <row r="1501" spans="1:26" x14ac:dyDescent="0.3">
      <c r="A1501" s="1">
        <v>41359</v>
      </c>
      <c r="B1501" t="s">
        <v>70</v>
      </c>
      <c r="C1501" t="s">
        <v>29</v>
      </c>
      <c r="D1501" t="s">
        <v>29</v>
      </c>
      <c r="E1501" t="s">
        <v>26</v>
      </c>
      <c r="F1501" t="s">
        <v>29</v>
      </c>
      <c r="G1501" t="s">
        <v>28</v>
      </c>
      <c r="H1501" t="s">
        <v>29</v>
      </c>
      <c r="I1501" t="s">
        <v>29</v>
      </c>
      <c r="J1501" t="s">
        <v>29</v>
      </c>
      <c r="K1501" t="s">
        <v>29</v>
      </c>
      <c r="L1501" t="s">
        <v>29</v>
      </c>
      <c r="M1501" t="s">
        <v>61</v>
      </c>
      <c r="N1501" t="str">
        <f>VLOOKUP(M1501, Table!$A$1:$B$26, 2, 0)</f>
        <v>High End</v>
      </c>
      <c r="O1501">
        <v>30</v>
      </c>
      <c r="P1501">
        <v>39</v>
      </c>
      <c r="Q1501" t="s">
        <v>45</v>
      </c>
      <c r="R1501">
        <v>385</v>
      </c>
      <c r="S1501">
        <v>10</v>
      </c>
      <c r="T1501">
        <v>8</v>
      </c>
      <c r="U1501">
        <v>2.37</v>
      </c>
      <c r="V1501" t="s">
        <v>29</v>
      </c>
      <c r="W1501" t="s">
        <v>29</v>
      </c>
      <c r="X1501" t="s">
        <v>29</v>
      </c>
      <c r="Y1501" t="s">
        <v>29</v>
      </c>
      <c r="Z1501" t="s">
        <v>29</v>
      </c>
    </row>
    <row r="1502" spans="1:26" x14ac:dyDescent="0.3">
      <c r="A1502" s="1">
        <v>41360</v>
      </c>
      <c r="B1502" t="s">
        <v>70</v>
      </c>
      <c r="C1502" t="s">
        <v>29</v>
      </c>
      <c r="D1502" t="s">
        <v>29</v>
      </c>
      <c r="E1502" t="s">
        <v>26</v>
      </c>
      <c r="F1502" t="s">
        <v>29</v>
      </c>
      <c r="G1502" t="s">
        <v>28</v>
      </c>
      <c r="H1502" t="s">
        <v>29</v>
      </c>
      <c r="I1502" t="s">
        <v>29</v>
      </c>
      <c r="J1502" t="s">
        <v>29</v>
      </c>
      <c r="K1502" t="s">
        <v>29</v>
      </c>
      <c r="L1502" t="s">
        <v>29</v>
      </c>
      <c r="M1502" t="s">
        <v>61</v>
      </c>
      <c r="N1502" t="str">
        <f>VLOOKUP(M1502, Table!$A$1:$B$26, 2, 0)</f>
        <v>High End</v>
      </c>
      <c r="O1502">
        <v>30</v>
      </c>
      <c r="P1502">
        <v>39</v>
      </c>
      <c r="Q1502" t="s">
        <v>45</v>
      </c>
      <c r="R1502">
        <v>608</v>
      </c>
      <c r="S1502">
        <v>8</v>
      </c>
      <c r="T1502">
        <v>7</v>
      </c>
      <c r="U1502">
        <v>3.24</v>
      </c>
      <c r="V1502">
        <v>1</v>
      </c>
      <c r="W1502" t="s">
        <v>29</v>
      </c>
      <c r="X1502" t="s">
        <v>29</v>
      </c>
      <c r="Y1502" t="s">
        <v>29</v>
      </c>
      <c r="Z1502" t="s">
        <v>29</v>
      </c>
    </row>
    <row r="1503" spans="1:26" x14ac:dyDescent="0.3">
      <c r="A1503" s="1">
        <v>41361</v>
      </c>
      <c r="B1503" t="s">
        <v>70</v>
      </c>
      <c r="C1503" t="s">
        <v>29</v>
      </c>
      <c r="D1503" t="s">
        <v>29</v>
      </c>
      <c r="E1503" t="s">
        <v>26</v>
      </c>
      <c r="F1503" t="s">
        <v>29</v>
      </c>
      <c r="G1503" t="s">
        <v>28</v>
      </c>
      <c r="H1503" t="s">
        <v>29</v>
      </c>
      <c r="I1503" t="s">
        <v>29</v>
      </c>
      <c r="J1503" t="s">
        <v>29</v>
      </c>
      <c r="K1503" t="s">
        <v>29</v>
      </c>
      <c r="L1503" t="s">
        <v>29</v>
      </c>
      <c r="M1503" t="s">
        <v>61</v>
      </c>
      <c r="N1503" t="str">
        <f>VLOOKUP(M1503, Table!$A$1:$B$26, 2, 0)</f>
        <v>High End</v>
      </c>
      <c r="O1503">
        <v>30</v>
      </c>
      <c r="P1503">
        <v>39</v>
      </c>
      <c r="Q1503" t="s">
        <v>45</v>
      </c>
      <c r="R1503">
        <v>193</v>
      </c>
      <c r="S1503">
        <v>5</v>
      </c>
      <c r="T1503">
        <v>5</v>
      </c>
      <c r="U1503">
        <v>1.06</v>
      </c>
      <c r="V1503" t="s">
        <v>29</v>
      </c>
      <c r="W1503" t="s">
        <v>29</v>
      </c>
      <c r="X1503" t="s">
        <v>29</v>
      </c>
      <c r="Y1503" t="s">
        <v>29</v>
      </c>
      <c r="Z1503" t="s">
        <v>29</v>
      </c>
    </row>
    <row r="1504" spans="1:26" x14ac:dyDescent="0.3">
      <c r="A1504" s="1">
        <v>41359</v>
      </c>
      <c r="B1504" t="s">
        <v>70</v>
      </c>
      <c r="C1504" t="s">
        <v>29</v>
      </c>
      <c r="D1504" t="s">
        <v>29</v>
      </c>
      <c r="E1504" t="s">
        <v>26</v>
      </c>
      <c r="F1504" t="s">
        <v>29</v>
      </c>
      <c r="G1504" t="s">
        <v>28</v>
      </c>
      <c r="H1504" t="s">
        <v>29</v>
      </c>
      <c r="I1504" t="s">
        <v>29</v>
      </c>
      <c r="J1504" t="s">
        <v>29</v>
      </c>
      <c r="K1504" t="s">
        <v>29</v>
      </c>
      <c r="L1504" t="s">
        <v>29</v>
      </c>
      <c r="M1504" t="s">
        <v>56</v>
      </c>
      <c r="N1504" t="str">
        <f>VLOOKUP(M1504, Table!$A$1:$B$26, 2, 0)</f>
        <v>eCom</v>
      </c>
      <c r="O1504">
        <v>40</v>
      </c>
      <c r="P1504">
        <v>49</v>
      </c>
      <c r="Q1504" t="s">
        <v>47</v>
      </c>
      <c r="R1504">
        <v>345</v>
      </c>
      <c r="S1504">
        <v>2</v>
      </c>
      <c r="T1504">
        <v>2</v>
      </c>
      <c r="U1504">
        <v>2.29</v>
      </c>
      <c r="V1504" t="s">
        <v>29</v>
      </c>
      <c r="W1504" t="s">
        <v>29</v>
      </c>
      <c r="X1504" t="s">
        <v>29</v>
      </c>
      <c r="Y1504" t="s">
        <v>29</v>
      </c>
      <c r="Z1504" t="s">
        <v>29</v>
      </c>
    </row>
    <row r="1505" spans="1:26" x14ac:dyDescent="0.3">
      <c r="A1505" s="1">
        <v>41360</v>
      </c>
      <c r="B1505" t="s">
        <v>70</v>
      </c>
      <c r="C1505" t="s">
        <v>29</v>
      </c>
      <c r="D1505" t="s">
        <v>29</v>
      </c>
      <c r="E1505" t="s">
        <v>26</v>
      </c>
      <c r="F1505" t="s">
        <v>29</v>
      </c>
      <c r="G1505" t="s">
        <v>28</v>
      </c>
      <c r="H1505" t="s">
        <v>29</v>
      </c>
      <c r="I1505" t="s">
        <v>29</v>
      </c>
      <c r="J1505" t="s">
        <v>29</v>
      </c>
      <c r="K1505" t="s">
        <v>29</v>
      </c>
      <c r="L1505" t="s">
        <v>29</v>
      </c>
      <c r="M1505" t="s">
        <v>56</v>
      </c>
      <c r="N1505" t="str">
        <f>VLOOKUP(M1505, Table!$A$1:$B$26, 2, 0)</f>
        <v>eCom</v>
      </c>
      <c r="O1505">
        <v>40</v>
      </c>
      <c r="P1505">
        <v>49</v>
      </c>
      <c r="Q1505" t="s">
        <v>47</v>
      </c>
      <c r="R1505">
        <v>488</v>
      </c>
      <c r="S1505">
        <v>10</v>
      </c>
      <c r="T1505">
        <v>8</v>
      </c>
      <c r="U1505">
        <v>2.57</v>
      </c>
      <c r="V1505">
        <v>1</v>
      </c>
      <c r="W1505" t="s">
        <v>29</v>
      </c>
      <c r="X1505" t="s">
        <v>29</v>
      </c>
      <c r="Y1505" t="s">
        <v>29</v>
      </c>
      <c r="Z1505" t="s">
        <v>29</v>
      </c>
    </row>
    <row r="1506" spans="1:26" x14ac:dyDescent="0.3">
      <c r="A1506" s="1">
        <v>41359</v>
      </c>
      <c r="B1506" t="s">
        <v>70</v>
      </c>
      <c r="C1506" t="s">
        <v>29</v>
      </c>
      <c r="D1506" t="s">
        <v>29</v>
      </c>
      <c r="E1506" t="s">
        <v>26</v>
      </c>
      <c r="F1506" t="s">
        <v>29</v>
      </c>
      <c r="G1506" t="s">
        <v>28</v>
      </c>
      <c r="H1506" t="s">
        <v>29</v>
      </c>
      <c r="I1506" t="s">
        <v>29</v>
      </c>
      <c r="J1506" t="s">
        <v>29</v>
      </c>
      <c r="K1506" t="s">
        <v>29</v>
      </c>
      <c r="L1506" t="s">
        <v>29</v>
      </c>
      <c r="M1506" t="s">
        <v>53</v>
      </c>
      <c r="N1506" t="str">
        <f>VLOOKUP(M1506, Table!$A$1:$B$26, 2, 0)</f>
        <v>Retailer</v>
      </c>
      <c r="O1506">
        <v>50</v>
      </c>
      <c r="P1506">
        <v>54</v>
      </c>
      <c r="Q1506" t="s">
        <v>45</v>
      </c>
      <c r="R1506">
        <v>5</v>
      </c>
      <c r="S1506">
        <v>0</v>
      </c>
      <c r="T1506">
        <v>0</v>
      </c>
      <c r="U1506">
        <v>0.02</v>
      </c>
      <c r="V1506" t="s">
        <v>29</v>
      </c>
      <c r="W1506" t="s">
        <v>29</v>
      </c>
      <c r="X1506" t="s">
        <v>29</v>
      </c>
      <c r="Y1506" t="s">
        <v>29</v>
      </c>
      <c r="Z1506" t="s">
        <v>29</v>
      </c>
    </row>
    <row r="1507" spans="1:26" x14ac:dyDescent="0.3">
      <c r="A1507" s="1">
        <v>41361</v>
      </c>
      <c r="B1507" t="s">
        <v>70</v>
      </c>
      <c r="C1507" t="s">
        <v>29</v>
      </c>
      <c r="D1507" t="s">
        <v>29</v>
      </c>
      <c r="E1507" t="s">
        <v>26</v>
      </c>
      <c r="F1507" t="s">
        <v>29</v>
      </c>
      <c r="G1507" t="s">
        <v>28</v>
      </c>
      <c r="H1507" t="s">
        <v>29</v>
      </c>
      <c r="I1507" t="s">
        <v>29</v>
      </c>
      <c r="J1507" t="s">
        <v>29</v>
      </c>
      <c r="K1507" t="s">
        <v>29</v>
      </c>
      <c r="L1507" t="s">
        <v>29</v>
      </c>
      <c r="M1507" t="s">
        <v>53</v>
      </c>
      <c r="N1507" t="str">
        <f>VLOOKUP(M1507, Table!$A$1:$B$26, 2, 0)</f>
        <v>Retailer</v>
      </c>
      <c r="O1507">
        <v>50</v>
      </c>
      <c r="P1507">
        <v>54</v>
      </c>
      <c r="Q1507" t="s">
        <v>45</v>
      </c>
      <c r="R1507">
        <v>333</v>
      </c>
      <c r="S1507">
        <v>10</v>
      </c>
      <c r="T1507">
        <v>7</v>
      </c>
      <c r="U1507">
        <v>2.87</v>
      </c>
      <c r="V1507" t="s">
        <v>29</v>
      </c>
      <c r="W1507" t="s">
        <v>29</v>
      </c>
      <c r="X1507" t="s">
        <v>29</v>
      </c>
      <c r="Y1507" t="s">
        <v>29</v>
      </c>
      <c r="Z1507" t="s">
        <v>29</v>
      </c>
    </row>
    <row r="1508" spans="1:26" x14ac:dyDescent="0.3">
      <c r="A1508" s="1">
        <v>41359</v>
      </c>
      <c r="B1508" t="s">
        <v>70</v>
      </c>
      <c r="C1508" t="s">
        <v>29</v>
      </c>
      <c r="D1508" t="s">
        <v>29</v>
      </c>
      <c r="E1508" t="s">
        <v>26</v>
      </c>
      <c r="F1508" t="s">
        <v>29</v>
      </c>
      <c r="G1508" t="s">
        <v>28</v>
      </c>
      <c r="H1508" t="s">
        <v>29</v>
      </c>
      <c r="I1508" t="s">
        <v>29</v>
      </c>
      <c r="J1508" t="s">
        <v>29</v>
      </c>
      <c r="K1508" t="s">
        <v>29</v>
      </c>
      <c r="L1508" t="s">
        <v>29</v>
      </c>
      <c r="M1508" t="s">
        <v>61</v>
      </c>
      <c r="N1508" t="str">
        <f>VLOOKUP(M1508, Table!$A$1:$B$26, 2, 0)</f>
        <v>High End</v>
      </c>
      <c r="O1508">
        <v>30</v>
      </c>
      <c r="P1508">
        <v>39</v>
      </c>
      <c r="Q1508" t="s">
        <v>29</v>
      </c>
      <c r="R1508">
        <v>715</v>
      </c>
      <c r="S1508">
        <v>0</v>
      </c>
      <c r="T1508">
        <v>0</v>
      </c>
      <c r="U1508">
        <v>0.28000000000000003</v>
      </c>
      <c r="V1508" t="s">
        <v>29</v>
      </c>
      <c r="W1508" t="s">
        <v>29</v>
      </c>
      <c r="X1508" t="s">
        <v>29</v>
      </c>
      <c r="Y1508" t="s">
        <v>29</v>
      </c>
      <c r="Z1508" t="s">
        <v>29</v>
      </c>
    </row>
    <row r="1509" spans="1:26" x14ac:dyDescent="0.3">
      <c r="A1509" s="1">
        <v>41360</v>
      </c>
      <c r="B1509" t="s">
        <v>70</v>
      </c>
      <c r="C1509" t="s">
        <v>29</v>
      </c>
      <c r="D1509" t="s">
        <v>29</v>
      </c>
      <c r="E1509" t="s">
        <v>26</v>
      </c>
      <c r="F1509" t="s">
        <v>29</v>
      </c>
      <c r="G1509" t="s">
        <v>28</v>
      </c>
      <c r="H1509" t="s">
        <v>29</v>
      </c>
      <c r="I1509" t="s">
        <v>29</v>
      </c>
      <c r="J1509" t="s">
        <v>29</v>
      </c>
      <c r="K1509" t="s">
        <v>29</v>
      </c>
      <c r="L1509" t="s">
        <v>29</v>
      </c>
      <c r="M1509" t="s">
        <v>61</v>
      </c>
      <c r="N1509" t="str">
        <f>VLOOKUP(M1509, Table!$A$1:$B$26, 2, 0)</f>
        <v>High End</v>
      </c>
      <c r="O1509">
        <v>30</v>
      </c>
      <c r="P1509">
        <v>39</v>
      </c>
      <c r="Q1509" t="s">
        <v>29</v>
      </c>
      <c r="R1509">
        <v>74</v>
      </c>
      <c r="S1509">
        <v>0</v>
      </c>
      <c r="T1509">
        <v>0</v>
      </c>
      <c r="U1509">
        <v>0.03</v>
      </c>
      <c r="V1509" t="s">
        <v>29</v>
      </c>
      <c r="W1509" t="s">
        <v>29</v>
      </c>
      <c r="X1509" t="s">
        <v>29</v>
      </c>
      <c r="Y1509" t="s">
        <v>29</v>
      </c>
      <c r="Z1509" t="s">
        <v>29</v>
      </c>
    </row>
    <row r="1510" spans="1:26" x14ac:dyDescent="0.3">
      <c r="A1510" s="1">
        <v>41361</v>
      </c>
      <c r="B1510" t="s">
        <v>70</v>
      </c>
      <c r="C1510" t="s">
        <v>29</v>
      </c>
      <c r="D1510" t="s">
        <v>29</v>
      </c>
      <c r="E1510" t="s">
        <v>26</v>
      </c>
      <c r="F1510" t="s">
        <v>29</v>
      </c>
      <c r="G1510" t="s">
        <v>28</v>
      </c>
      <c r="H1510" t="s">
        <v>29</v>
      </c>
      <c r="I1510" t="s">
        <v>29</v>
      </c>
      <c r="J1510" t="s">
        <v>29</v>
      </c>
      <c r="K1510" t="s">
        <v>29</v>
      </c>
      <c r="L1510" t="s">
        <v>29</v>
      </c>
      <c r="M1510" t="s">
        <v>61</v>
      </c>
      <c r="N1510" t="str">
        <f>VLOOKUP(M1510, Table!$A$1:$B$26, 2, 0)</f>
        <v>High End</v>
      </c>
      <c r="O1510">
        <v>30</v>
      </c>
      <c r="P1510">
        <v>39</v>
      </c>
      <c r="Q1510" t="s">
        <v>29</v>
      </c>
      <c r="R1510">
        <v>30</v>
      </c>
      <c r="S1510">
        <v>0</v>
      </c>
      <c r="T1510">
        <v>0</v>
      </c>
      <c r="U1510">
        <v>0.01</v>
      </c>
      <c r="V1510" t="s">
        <v>29</v>
      </c>
      <c r="W1510" t="s">
        <v>29</v>
      </c>
      <c r="X1510" t="s">
        <v>29</v>
      </c>
      <c r="Y1510" t="s">
        <v>29</v>
      </c>
      <c r="Z1510" t="s">
        <v>29</v>
      </c>
    </row>
    <row r="1511" spans="1:26" x14ac:dyDescent="0.3">
      <c r="A1511" s="1">
        <v>41359</v>
      </c>
      <c r="B1511" t="s">
        <v>70</v>
      </c>
      <c r="C1511" t="s">
        <v>29</v>
      </c>
      <c r="D1511" t="s">
        <v>29</v>
      </c>
      <c r="E1511" t="s">
        <v>26</v>
      </c>
      <c r="F1511" t="s">
        <v>29</v>
      </c>
      <c r="G1511" t="s">
        <v>28</v>
      </c>
      <c r="H1511" t="s">
        <v>29</v>
      </c>
      <c r="I1511" t="s">
        <v>29</v>
      </c>
      <c r="J1511" t="s">
        <v>29</v>
      </c>
      <c r="K1511" t="s">
        <v>29</v>
      </c>
      <c r="L1511" t="s">
        <v>29</v>
      </c>
      <c r="M1511" t="s">
        <v>63</v>
      </c>
      <c r="N1511" t="str">
        <f>VLOOKUP(M1511, Table!$A$1:$B$26, 2, 0)</f>
        <v>Retailer</v>
      </c>
      <c r="O1511">
        <v>40</v>
      </c>
      <c r="P1511">
        <v>49</v>
      </c>
      <c r="Q1511" t="s">
        <v>29</v>
      </c>
      <c r="R1511">
        <v>2092</v>
      </c>
      <c r="S1511">
        <v>1</v>
      </c>
      <c r="T1511">
        <v>1</v>
      </c>
      <c r="U1511">
        <v>1.02</v>
      </c>
      <c r="V1511" t="s">
        <v>29</v>
      </c>
      <c r="W1511" t="s">
        <v>29</v>
      </c>
      <c r="X1511" t="s">
        <v>29</v>
      </c>
      <c r="Y1511" t="s">
        <v>29</v>
      </c>
      <c r="Z1511" t="s">
        <v>29</v>
      </c>
    </row>
    <row r="1512" spans="1:26" x14ac:dyDescent="0.3">
      <c r="A1512" s="1">
        <v>41360</v>
      </c>
      <c r="B1512" t="s">
        <v>70</v>
      </c>
      <c r="C1512" t="s">
        <v>29</v>
      </c>
      <c r="D1512" t="s">
        <v>29</v>
      </c>
      <c r="E1512" t="s">
        <v>26</v>
      </c>
      <c r="F1512" t="s">
        <v>29</v>
      </c>
      <c r="G1512" t="s">
        <v>28</v>
      </c>
      <c r="H1512" t="s">
        <v>29</v>
      </c>
      <c r="I1512" t="s">
        <v>29</v>
      </c>
      <c r="J1512" t="s">
        <v>29</v>
      </c>
      <c r="K1512" t="s">
        <v>29</v>
      </c>
      <c r="L1512" t="s">
        <v>29</v>
      </c>
      <c r="M1512" t="s">
        <v>63</v>
      </c>
      <c r="N1512" t="str">
        <f>VLOOKUP(M1512, Table!$A$1:$B$26, 2, 0)</f>
        <v>Retailer</v>
      </c>
      <c r="O1512">
        <v>40</v>
      </c>
      <c r="P1512">
        <v>49</v>
      </c>
      <c r="Q1512" t="s">
        <v>29</v>
      </c>
      <c r="R1512">
        <v>617</v>
      </c>
      <c r="S1512">
        <v>0</v>
      </c>
      <c r="T1512">
        <v>0</v>
      </c>
      <c r="U1512">
        <v>0.19</v>
      </c>
      <c r="V1512" t="s">
        <v>29</v>
      </c>
      <c r="W1512" t="s">
        <v>29</v>
      </c>
      <c r="X1512" t="s">
        <v>29</v>
      </c>
      <c r="Y1512" t="s">
        <v>29</v>
      </c>
      <c r="Z1512" t="s">
        <v>29</v>
      </c>
    </row>
    <row r="1513" spans="1:26" x14ac:dyDescent="0.3">
      <c r="A1513" s="1">
        <v>41361</v>
      </c>
      <c r="B1513" t="s">
        <v>70</v>
      </c>
      <c r="C1513" t="s">
        <v>29</v>
      </c>
      <c r="D1513" t="s">
        <v>29</v>
      </c>
      <c r="E1513" t="s">
        <v>26</v>
      </c>
      <c r="F1513" t="s">
        <v>29</v>
      </c>
      <c r="G1513" t="s">
        <v>28</v>
      </c>
      <c r="H1513" t="s">
        <v>29</v>
      </c>
      <c r="I1513" t="s">
        <v>29</v>
      </c>
      <c r="J1513" t="s">
        <v>29</v>
      </c>
      <c r="K1513" t="s">
        <v>29</v>
      </c>
      <c r="L1513" t="s">
        <v>29</v>
      </c>
      <c r="M1513" t="s">
        <v>63</v>
      </c>
      <c r="N1513" t="str">
        <f>VLOOKUP(M1513, Table!$A$1:$B$26, 2, 0)</f>
        <v>Retailer</v>
      </c>
      <c r="O1513">
        <v>40</v>
      </c>
      <c r="P1513">
        <v>49</v>
      </c>
      <c r="Q1513" t="s">
        <v>29</v>
      </c>
      <c r="R1513">
        <v>6</v>
      </c>
      <c r="S1513">
        <v>0</v>
      </c>
      <c r="T1513">
        <v>0</v>
      </c>
      <c r="U1513">
        <v>0.03</v>
      </c>
      <c r="V1513" t="s">
        <v>29</v>
      </c>
      <c r="W1513" t="s">
        <v>29</v>
      </c>
      <c r="X1513" t="s">
        <v>29</v>
      </c>
      <c r="Y1513" t="s">
        <v>29</v>
      </c>
      <c r="Z1513" t="s">
        <v>29</v>
      </c>
    </row>
    <row r="1514" spans="1:26" x14ac:dyDescent="0.3">
      <c r="A1514" s="1">
        <v>41359</v>
      </c>
      <c r="B1514" t="s">
        <v>70</v>
      </c>
      <c r="C1514" t="s">
        <v>29</v>
      </c>
      <c r="D1514" t="s">
        <v>29</v>
      </c>
      <c r="E1514" t="s">
        <v>26</v>
      </c>
      <c r="F1514" t="s">
        <v>29</v>
      </c>
      <c r="G1514" t="s">
        <v>28</v>
      </c>
      <c r="H1514" t="s">
        <v>29</v>
      </c>
      <c r="I1514" t="s">
        <v>29</v>
      </c>
      <c r="J1514" t="s">
        <v>29</v>
      </c>
      <c r="K1514" t="s">
        <v>29</v>
      </c>
      <c r="L1514" t="s">
        <v>29</v>
      </c>
      <c r="M1514" t="s">
        <v>56</v>
      </c>
      <c r="N1514" t="str">
        <f>VLOOKUP(M1514, Table!$A$1:$B$26, 2, 0)</f>
        <v>eCom</v>
      </c>
      <c r="O1514">
        <v>50</v>
      </c>
      <c r="P1514">
        <v>54</v>
      </c>
      <c r="Q1514" t="s">
        <v>47</v>
      </c>
      <c r="R1514">
        <v>54</v>
      </c>
      <c r="S1514">
        <v>2</v>
      </c>
      <c r="T1514">
        <v>0</v>
      </c>
      <c r="U1514">
        <v>0.41</v>
      </c>
      <c r="V1514" t="s">
        <v>29</v>
      </c>
      <c r="W1514" t="s">
        <v>29</v>
      </c>
      <c r="X1514" t="s">
        <v>29</v>
      </c>
      <c r="Y1514" t="s">
        <v>29</v>
      </c>
      <c r="Z1514" t="s">
        <v>29</v>
      </c>
    </row>
    <row r="1515" spans="1:26" x14ac:dyDescent="0.3">
      <c r="A1515" s="1">
        <v>41360</v>
      </c>
      <c r="B1515" t="s">
        <v>70</v>
      </c>
      <c r="C1515" t="s">
        <v>29</v>
      </c>
      <c r="D1515" t="s">
        <v>29</v>
      </c>
      <c r="E1515" t="s">
        <v>26</v>
      </c>
      <c r="F1515" t="s">
        <v>29</v>
      </c>
      <c r="G1515" t="s">
        <v>28</v>
      </c>
      <c r="H1515" t="s">
        <v>29</v>
      </c>
      <c r="I1515" t="s">
        <v>29</v>
      </c>
      <c r="J1515" t="s">
        <v>29</v>
      </c>
      <c r="K1515" t="s">
        <v>29</v>
      </c>
      <c r="L1515" t="s">
        <v>29</v>
      </c>
      <c r="M1515" t="s">
        <v>56</v>
      </c>
      <c r="N1515" t="str">
        <f>VLOOKUP(M1515, Table!$A$1:$B$26, 2, 0)</f>
        <v>eCom</v>
      </c>
      <c r="O1515">
        <v>50</v>
      </c>
      <c r="P1515">
        <v>54</v>
      </c>
      <c r="Q1515" t="s">
        <v>47</v>
      </c>
      <c r="R1515">
        <v>7</v>
      </c>
      <c r="S1515">
        <v>0</v>
      </c>
      <c r="T1515">
        <v>0</v>
      </c>
      <c r="U1515">
        <v>0.03</v>
      </c>
      <c r="V1515" t="s">
        <v>29</v>
      </c>
      <c r="W1515" t="s">
        <v>29</v>
      </c>
      <c r="X1515" t="s">
        <v>29</v>
      </c>
      <c r="Y1515" t="s">
        <v>29</v>
      </c>
      <c r="Z1515" t="s">
        <v>29</v>
      </c>
    </row>
    <row r="1516" spans="1:26" x14ac:dyDescent="0.3">
      <c r="A1516" s="1">
        <v>41361</v>
      </c>
      <c r="B1516" t="s">
        <v>70</v>
      </c>
      <c r="C1516" t="s">
        <v>29</v>
      </c>
      <c r="D1516" t="s">
        <v>29</v>
      </c>
      <c r="E1516" t="s">
        <v>26</v>
      </c>
      <c r="F1516" t="s">
        <v>29</v>
      </c>
      <c r="G1516" t="s">
        <v>28</v>
      </c>
      <c r="H1516" t="s">
        <v>29</v>
      </c>
      <c r="I1516" t="s">
        <v>29</v>
      </c>
      <c r="J1516" t="s">
        <v>29</v>
      </c>
      <c r="K1516" t="s">
        <v>29</v>
      </c>
      <c r="L1516" t="s">
        <v>29</v>
      </c>
      <c r="M1516" t="s">
        <v>56</v>
      </c>
      <c r="N1516" t="str">
        <f>VLOOKUP(M1516, Table!$A$1:$B$26, 2, 0)</f>
        <v>eCom</v>
      </c>
      <c r="O1516">
        <v>50</v>
      </c>
      <c r="P1516">
        <v>54</v>
      </c>
      <c r="Q1516" t="s">
        <v>47</v>
      </c>
      <c r="R1516">
        <v>72</v>
      </c>
      <c r="S1516">
        <v>0</v>
      </c>
      <c r="T1516">
        <v>1</v>
      </c>
      <c r="U1516">
        <v>0.33</v>
      </c>
      <c r="V1516" t="s">
        <v>29</v>
      </c>
      <c r="W1516" t="s">
        <v>29</v>
      </c>
      <c r="X1516" t="s">
        <v>29</v>
      </c>
      <c r="Y1516" t="s">
        <v>29</v>
      </c>
      <c r="Z1516" t="s">
        <v>29</v>
      </c>
    </row>
    <row r="1517" spans="1:26" x14ac:dyDescent="0.3">
      <c r="A1517" s="1">
        <v>41359</v>
      </c>
      <c r="B1517" t="s">
        <v>70</v>
      </c>
      <c r="C1517" t="s">
        <v>29</v>
      </c>
      <c r="D1517" t="s">
        <v>29</v>
      </c>
      <c r="E1517" t="s">
        <v>26</v>
      </c>
      <c r="F1517" t="s">
        <v>29</v>
      </c>
      <c r="G1517" t="s">
        <v>28</v>
      </c>
      <c r="H1517" t="s">
        <v>29</v>
      </c>
      <c r="I1517" t="s">
        <v>29</v>
      </c>
      <c r="J1517" t="s">
        <v>29</v>
      </c>
      <c r="K1517" t="s">
        <v>29</v>
      </c>
      <c r="L1517" t="s">
        <v>29</v>
      </c>
      <c r="M1517" t="s">
        <v>49</v>
      </c>
      <c r="N1517" t="str">
        <f>VLOOKUP(M1517, Table!$A$1:$B$26, 2, 0)</f>
        <v>Department</v>
      </c>
      <c r="O1517">
        <v>40</v>
      </c>
      <c r="P1517">
        <v>49</v>
      </c>
      <c r="Q1517" t="s">
        <v>45</v>
      </c>
      <c r="R1517">
        <v>289</v>
      </c>
      <c r="S1517">
        <v>4</v>
      </c>
      <c r="T1517">
        <v>4</v>
      </c>
      <c r="U1517">
        <v>1.88</v>
      </c>
      <c r="V1517">
        <v>1</v>
      </c>
      <c r="W1517" t="s">
        <v>29</v>
      </c>
      <c r="X1517" t="s">
        <v>29</v>
      </c>
      <c r="Y1517" t="s">
        <v>29</v>
      </c>
      <c r="Z1517" t="s">
        <v>29</v>
      </c>
    </row>
    <row r="1518" spans="1:26" x14ac:dyDescent="0.3">
      <c r="A1518" s="1">
        <v>41360</v>
      </c>
      <c r="B1518" t="s">
        <v>70</v>
      </c>
      <c r="C1518" t="s">
        <v>29</v>
      </c>
      <c r="D1518" t="s">
        <v>29</v>
      </c>
      <c r="E1518" t="s">
        <v>26</v>
      </c>
      <c r="F1518" t="s">
        <v>29</v>
      </c>
      <c r="G1518" t="s">
        <v>28</v>
      </c>
      <c r="H1518" t="s">
        <v>29</v>
      </c>
      <c r="I1518" t="s">
        <v>29</v>
      </c>
      <c r="J1518" t="s">
        <v>29</v>
      </c>
      <c r="K1518" t="s">
        <v>29</v>
      </c>
      <c r="L1518" t="s">
        <v>29</v>
      </c>
      <c r="M1518" t="s">
        <v>49</v>
      </c>
      <c r="N1518" t="str">
        <f>VLOOKUP(M1518, Table!$A$1:$B$26, 2, 0)</f>
        <v>Department</v>
      </c>
      <c r="O1518">
        <v>40</v>
      </c>
      <c r="P1518">
        <v>49</v>
      </c>
      <c r="Q1518" t="s">
        <v>45</v>
      </c>
      <c r="R1518">
        <v>540</v>
      </c>
      <c r="S1518">
        <v>20</v>
      </c>
      <c r="T1518">
        <v>16</v>
      </c>
      <c r="U1518">
        <v>3.37</v>
      </c>
      <c r="V1518">
        <v>4</v>
      </c>
      <c r="W1518" t="s">
        <v>29</v>
      </c>
      <c r="X1518" t="s">
        <v>29</v>
      </c>
      <c r="Y1518" t="s">
        <v>29</v>
      </c>
      <c r="Z1518" t="s">
        <v>29</v>
      </c>
    </row>
    <row r="1519" spans="1:26" x14ac:dyDescent="0.3">
      <c r="A1519" s="1">
        <v>41361</v>
      </c>
      <c r="B1519" t="s">
        <v>70</v>
      </c>
      <c r="C1519" t="s">
        <v>29</v>
      </c>
      <c r="D1519" t="s">
        <v>29</v>
      </c>
      <c r="E1519" t="s">
        <v>26</v>
      </c>
      <c r="F1519" t="s">
        <v>29</v>
      </c>
      <c r="G1519" t="s">
        <v>28</v>
      </c>
      <c r="H1519" t="s">
        <v>29</v>
      </c>
      <c r="I1519" t="s">
        <v>29</v>
      </c>
      <c r="J1519" t="s">
        <v>29</v>
      </c>
      <c r="K1519" t="s">
        <v>29</v>
      </c>
      <c r="L1519" t="s">
        <v>29</v>
      </c>
      <c r="M1519" t="s">
        <v>49</v>
      </c>
      <c r="N1519" t="str">
        <f>VLOOKUP(M1519, Table!$A$1:$B$26, 2, 0)</f>
        <v>Department</v>
      </c>
      <c r="O1519">
        <v>40</v>
      </c>
      <c r="P1519">
        <v>49</v>
      </c>
      <c r="Q1519" t="s">
        <v>45</v>
      </c>
      <c r="R1519">
        <v>419</v>
      </c>
      <c r="S1519">
        <v>14</v>
      </c>
      <c r="T1519">
        <v>14</v>
      </c>
      <c r="U1519">
        <v>3.22</v>
      </c>
      <c r="V1519">
        <v>1</v>
      </c>
      <c r="W1519" t="s">
        <v>29</v>
      </c>
      <c r="X1519" t="s">
        <v>29</v>
      </c>
      <c r="Y1519" t="s">
        <v>29</v>
      </c>
      <c r="Z1519" t="s">
        <v>29</v>
      </c>
    </row>
    <row r="1520" spans="1:26" x14ac:dyDescent="0.3">
      <c r="A1520" s="1">
        <v>41359</v>
      </c>
      <c r="B1520" t="s">
        <v>70</v>
      </c>
      <c r="C1520" t="s">
        <v>29</v>
      </c>
      <c r="D1520" t="s">
        <v>29</v>
      </c>
      <c r="E1520" t="s">
        <v>26</v>
      </c>
      <c r="F1520" t="s">
        <v>29</v>
      </c>
      <c r="G1520" t="s">
        <v>28</v>
      </c>
      <c r="H1520" t="s">
        <v>29</v>
      </c>
      <c r="I1520" t="s">
        <v>29</v>
      </c>
      <c r="J1520" t="s">
        <v>29</v>
      </c>
      <c r="K1520" t="s">
        <v>29</v>
      </c>
      <c r="L1520" t="s">
        <v>29</v>
      </c>
      <c r="M1520" t="s">
        <v>59</v>
      </c>
      <c r="N1520" t="str">
        <f>VLOOKUP(M1520, Table!$A$1:$B$26, 2, 0)</f>
        <v>Retailer</v>
      </c>
      <c r="O1520">
        <v>25</v>
      </c>
      <c r="P1520">
        <v>29</v>
      </c>
      <c r="Q1520" t="s">
        <v>45</v>
      </c>
      <c r="R1520">
        <v>395</v>
      </c>
      <c r="S1520">
        <v>15</v>
      </c>
      <c r="T1520">
        <v>13</v>
      </c>
      <c r="U1520">
        <v>2.8</v>
      </c>
      <c r="V1520" t="s">
        <v>29</v>
      </c>
      <c r="W1520" t="s">
        <v>29</v>
      </c>
      <c r="X1520" t="s">
        <v>29</v>
      </c>
      <c r="Y1520">
        <v>1</v>
      </c>
      <c r="Z1520" t="s">
        <v>29</v>
      </c>
    </row>
    <row r="1521" spans="1:26" x14ac:dyDescent="0.3">
      <c r="A1521" s="1">
        <v>41360</v>
      </c>
      <c r="B1521" t="s">
        <v>70</v>
      </c>
      <c r="C1521" t="s">
        <v>29</v>
      </c>
      <c r="D1521" t="s">
        <v>29</v>
      </c>
      <c r="E1521" t="s">
        <v>26</v>
      </c>
      <c r="F1521" t="s">
        <v>29</v>
      </c>
      <c r="G1521" t="s">
        <v>28</v>
      </c>
      <c r="H1521" t="s">
        <v>29</v>
      </c>
      <c r="I1521" t="s">
        <v>29</v>
      </c>
      <c r="J1521" t="s">
        <v>29</v>
      </c>
      <c r="K1521" t="s">
        <v>29</v>
      </c>
      <c r="L1521" t="s">
        <v>29</v>
      </c>
      <c r="M1521" t="s">
        <v>59</v>
      </c>
      <c r="N1521" t="str">
        <f>VLOOKUP(M1521, Table!$A$1:$B$26, 2, 0)</f>
        <v>Retailer</v>
      </c>
      <c r="O1521">
        <v>25</v>
      </c>
      <c r="P1521">
        <v>29</v>
      </c>
      <c r="Q1521" t="s">
        <v>45</v>
      </c>
      <c r="R1521">
        <v>531</v>
      </c>
      <c r="S1521">
        <v>18</v>
      </c>
      <c r="T1521">
        <v>16</v>
      </c>
      <c r="U1521">
        <v>3.02</v>
      </c>
      <c r="V1521" t="s">
        <v>29</v>
      </c>
      <c r="W1521" t="s">
        <v>29</v>
      </c>
      <c r="X1521" t="s">
        <v>29</v>
      </c>
      <c r="Y1521" t="s">
        <v>29</v>
      </c>
      <c r="Z1521" t="s">
        <v>29</v>
      </c>
    </row>
    <row r="1522" spans="1:26" x14ac:dyDescent="0.3">
      <c r="A1522" s="1">
        <v>41361</v>
      </c>
      <c r="B1522" t="s">
        <v>70</v>
      </c>
      <c r="C1522" t="s">
        <v>29</v>
      </c>
      <c r="D1522" t="s">
        <v>29</v>
      </c>
      <c r="E1522" t="s">
        <v>26</v>
      </c>
      <c r="F1522" t="s">
        <v>29</v>
      </c>
      <c r="G1522" t="s">
        <v>28</v>
      </c>
      <c r="H1522" t="s">
        <v>29</v>
      </c>
      <c r="I1522" t="s">
        <v>29</v>
      </c>
      <c r="J1522" t="s">
        <v>29</v>
      </c>
      <c r="K1522" t="s">
        <v>29</v>
      </c>
      <c r="L1522" t="s">
        <v>29</v>
      </c>
      <c r="M1522" t="s">
        <v>59</v>
      </c>
      <c r="N1522" t="str">
        <f>VLOOKUP(M1522, Table!$A$1:$B$26, 2, 0)</f>
        <v>Retailer</v>
      </c>
      <c r="O1522">
        <v>25</v>
      </c>
      <c r="P1522">
        <v>29</v>
      </c>
      <c r="Q1522" t="s">
        <v>45</v>
      </c>
      <c r="R1522">
        <v>398</v>
      </c>
      <c r="S1522">
        <v>14</v>
      </c>
      <c r="T1522">
        <v>13</v>
      </c>
      <c r="U1522">
        <v>2.59</v>
      </c>
      <c r="V1522" t="s">
        <v>29</v>
      </c>
      <c r="W1522" t="s">
        <v>29</v>
      </c>
      <c r="X1522" t="s">
        <v>29</v>
      </c>
      <c r="Y1522" t="s">
        <v>29</v>
      </c>
      <c r="Z1522" t="s">
        <v>29</v>
      </c>
    </row>
    <row r="1523" spans="1:26" x14ac:dyDescent="0.3">
      <c r="A1523" s="1">
        <v>41359</v>
      </c>
      <c r="B1523" t="s">
        <v>70</v>
      </c>
      <c r="C1523" t="s">
        <v>29</v>
      </c>
      <c r="D1523" t="s">
        <v>29</v>
      </c>
      <c r="E1523" t="s">
        <v>26</v>
      </c>
      <c r="F1523" t="s">
        <v>29</v>
      </c>
      <c r="G1523" t="s">
        <v>28</v>
      </c>
      <c r="H1523" t="s">
        <v>29</v>
      </c>
      <c r="I1523" t="s">
        <v>29</v>
      </c>
      <c r="J1523" t="s">
        <v>29</v>
      </c>
      <c r="K1523" t="s">
        <v>29</v>
      </c>
      <c r="L1523" t="s">
        <v>29</v>
      </c>
      <c r="M1523" t="s">
        <v>57</v>
      </c>
      <c r="N1523" t="str">
        <f>VLOOKUP(M1523, Table!$A$1:$B$26, 2, 0)</f>
        <v>High End</v>
      </c>
      <c r="O1523">
        <v>30</v>
      </c>
      <c r="P1523">
        <v>39</v>
      </c>
      <c r="Q1523" t="s">
        <v>47</v>
      </c>
      <c r="R1523">
        <v>119</v>
      </c>
      <c r="S1523">
        <v>1</v>
      </c>
      <c r="T1523">
        <v>0</v>
      </c>
      <c r="U1523">
        <v>0.92</v>
      </c>
      <c r="V1523" t="s">
        <v>29</v>
      </c>
      <c r="W1523" t="s">
        <v>29</v>
      </c>
      <c r="X1523" t="s">
        <v>29</v>
      </c>
      <c r="Y1523" t="s">
        <v>29</v>
      </c>
      <c r="Z1523" t="s">
        <v>29</v>
      </c>
    </row>
    <row r="1524" spans="1:26" x14ac:dyDescent="0.3">
      <c r="A1524" s="1">
        <v>41359</v>
      </c>
      <c r="B1524" t="s">
        <v>70</v>
      </c>
      <c r="C1524" t="s">
        <v>29</v>
      </c>
      <c r="D1524" t="s">
        <v>29</v>
      </c>
      <c r="E1524" t="s">
        <v>26</v>
      </c>
      <c r="F1524" t="s">
        <v>29</v>
      </c>
      <c r="G1524" t="s">
        <v>28</v>
      </c>
      <c r="H1524" t="s">
        <v>29</v>
      </c>
      <c r="I1524" t="s">
        <v>29</v>
      </c>
      <c r="J1524" t="s">
        <v>29</v>
      </c>
      <c r="K1524" t="s">
        <v>29</v>
      </c>
      <c r="L1524" t="s">
        <v>29</v>
      </c>
      <c r="M1524" t="s">
        <v>50</v>
      </c>
      <c r="N1524" t="str">
        <f>VLOOKUP(M1524, Table!$A$1:$B$26, 2, 0)</f>
        <v>Department</v>
      </c>
      <c r="O1524">
        <v>30</v>
      </c>
      <c r="P1524">
        <v>39</v>
      </c>
      <c r="Q1524" t="s">
        <v>47</v>
      </c>
      <c r="R1524">
        <v>52</v>
      </c>
      <c r="S1524">
        <v>0</v>
      </c>
      <c r="T1524">
        <v>0</v>
      </c>
      <c r="U1524">
        <v>0.45</v>
      </c>
      <c r="V1524" t="s">
        <v>29</v>
      </c>
      <c r="W1524" t="s">
        <v>29</v>
      </c>
      <c r="X1524" t="s">
        <v>29</v>
      </c>
      <c r="Y1524" t="s">
        <v>29</v>
      </c>
      <c r="Z1524" t="s">
        <v>29</v>
      </c>
    </row>
    <row r="1525" spans="1:26" x14ac:dyDescent="0.3">
      <c r="A1525" s="1">
        <v>41360</v>
      </c>
      <c r="B1525" t="s">
        <v>70</v>
      </c>
      <c r="C1525" t="s">
        <v>29</v>
      </c>
      <c r="D1525" t="s">
        <v>29</v>
      </c>
      <c r="E1525" t="s">
        <v>26</v>
      </c>
      <c r="F1525" t="s">
        <v>29</v>
      </c>
      <c r="G1525" t="s">
        <v>28</v>
      </c>
      <c r="H1525" t="s">
        <v>29</v>
      </c>
      <c r="I1525" t="s">
        <v>29</v>
      </c>
      <c r="J1525" t="s">
        <v>29</v>
      </c>
      <c r="K1525" t="s">
        <v>29</v>
      </c>
      <c r="L1525" t="s">
        <v>29</v>
      </c>
      <c r="M1525" t="s">
        <v>50</v>
      </c>
      <c r="N1525" t="str">
        <f>VLOOKUP(M1525, Table!$A$1:$B$26, 2, 0)</f>
        <v>Department</v>
      </c>
      <c r="O1525">
        <v>30</v>
      </c>
      <c r="P1525">
        <v>39</v>
      </c>
      <c r="Q1525" t="s">
        <v>47</v>
      </c>
      <c r="R1525">
        <v>6</v>
      </c>
      <c r="S1525">
        <v>0</v>
      </c>
      <c r="T1525">
        <v>0</v>
      </c>
      <c r="U1525">
        <v>0.02</v>
      </c>
      <c r="V1525" t="s">
        <v>29</v>
      </c>
      <c r="W1525" t="s">
        <v>29</v>
      </c>
      <c r="X1525" t="s">
        <v>29</v>
      </c>
      <c r="Y1525" t="s">
        <v>29</v>
      </c>
      <c r="Z1525" t="s">
        <v>29</v>
      </c>
    </row>
    <row r="1526" spans="1:26" x14ac:dyDescent="0.3">
      <c r="A1526" s="1">
        <v>41359</v>
      </c>
      <c r="B1526" t="s">
        <v>70</v>
      </c>
      <c r="C1526" t="s">
        <v>29</v>
      </c>
      <c r="D1526" t="s">
        <v>29</v>
      </c>
      <c r="E1526" t="s">
        <v>26</v>
      </c>
      <c r="F1526" t="s">
        <v>29</v>
      </c>
      <c r="G1526" t="s">
        <v>28</v>
      </c>
      <c r="H1526" t="s">
        <v>29</v>
      </c>
      <c r="I1526" t="s">
        <v>29</v>
      </c>
      <c r="J1526" t="s">
        <v>29</v>
      </c>
      <c r="K1526" t="s">
        <v>29</v>
      </c>
      <c r="L1526" t="s">
        <v>29</v>
      </c>
      <c r="M1526" t="s">
        <v>57</v>
      </c>
      <c r="N1526" t="str">
        <f>VLOOKUP(M1526, Table!$A$1:$B$26, 2, 0)</f>
        <v>High End</v>
      </c>
      <c r="O1526">
        <v>25</v>
      </c>
      <c r="P1526">
        <v>29</v>
      </c>
      <c r="Q1526" t="s">
        <v>45</v>
      </c>
      <c r="R1526">
        <v>406</v>
      </c>
      <c r="S1526">
        <v>9</v>
      </c>
      <c r="T1526">
        <v>6</v>
      </c>
      <c r="U1526">
        <v>2.0099999999999998</v>
      </c>
      <c r="V1526" t="s">
        <v>29</v>
      </c>
      <c r="W1526" t="s">
        <v>29</v>
      </c>
      <c r="X1526" t="s">
        <v>29</v>
      </c>
      <c r="Y1526" t="s">
        <v>29</v>
      </c>
      <c r="Z1526" t="s">
        <v>29</v>
      </c>
    </row>
    <row r="1527" spans="1:26" x14ac:dyDescent="0.3">
      <c r="A1527" s="1">
        <v>41360</v>
      </c>
      <c r="B1527" t="s">
        <v>70</v>
      </c>
      <c r="C1527" t="s">
        <v>29</v>
      </c>
      <c r="D1527" t="s">
        <v>29</v>
      </c>
      <c r="E1527" t="s">
        <v>26</v>
      </c>
      <c r="F1527" t="s">
        <v>29</v>
      </c>
      <c r="G1527" t="s">
        <v>28</v>
      </c>
      <c r="H1527" t="s">
        <v>29</v>
      </c>
      <c r="I1527" t="s">
        <v>29</v>
      </c>
      <c r="J1527" t="s">
        <v>29</v>
      </c>
      <c r="K1527" t="s">
        <v>29</v>
      </c>
      <c r="L1527" t="s">
        <v>29</v>
      </c>
      <c r="M1527" t="s">
        <v>57</v>
      </c>
      <c r="N1527" t="str">
        <f>VLOOKUP(M1527, Table!$A$1:$B$26, 2, 0)</f>
        <v>High End</v>
      </c>
      <c r="O1527">
        <v>25</v>
      </c>
      <c r="P1527">
        <v>29</v>
      </c>
      <c r="Q1527" t="s">
        <v>45</v>
      </c>
      <c r="R1527">
        <v>630</v>
      </c>
      <c r="S1527">
        <v>14</v>
      </c>
      <c r="T1527">
        <v>12</v>
      </c>
      <c r="U1527">
        <v>3.29</v>
      </c>
      <c r="V1527">
        <v>1</v>
      </c>
      <c r="W1527" t="s">
        <v>29</v>
      </c>
      <c r="X1527" t="s">
        <v>29</v>
      </c>
      <c r="Y1527" t="s">
        <v>29</v>
      </c>
      <c r="Z1527" t="s">
        <v>29</v>
      </c>
    </row>
    <row r="1528" spans="1:26" x14ac:dyDescent="0.3">
      <c r="A1528" s="1">
        <v>41361</v>
      </c>
      <c r="B1528" t="s">
        <v>70</v>
      </c>
      <c r="C1528" t="s">
        <v>29</v>
      </c>
      <c r="D1528" t="s">
        <v>29</v>
      </c>
      <c r="E1528" t="s">
        <v>26</v>
      </c>
      <c r="F1528" t="s">
        <v>29</v>
      </c>
      <c r="G1528" t="s">
        <v>28</v>
      </c>
      <c r="H1528" t="s">
        <v>29</v>
      </c>
      <c r="I1528" t="s">
        <v>29</v>
      </c>
      <c r="J1528" t="s">
        <v>29</v>
      </c>
      <c r="K1528" t="s">
        <v>29</v>
      </c>
      <c r="L1528" t="s">
        <v>29</v>
      </c>
      <c r="M1528" t="s">
        <v>57</v>
      </c>
      <c r="N1528" t="str">
        <f>VLOOKUP(M1528, Table!$A$1:$B$26, 2, 0)</f>
        <v>High End</v>
      </c>
      <c r="O1528">
        <v>25</v>
      </c>
      <c r="P1528">
        <v>29</v>
      </c>
      <c r="Q1528" t="s">
        <v>45</v>
      </c>
      <c r="R1528">
        <v>427</v>
      </c>
      <c r="S1528">
        <v>23</v>
      </c>
      <c r="T1528">
        <v>21</v>
      </c>
      <c r="U1528">
        <v>3.17</v>
      </c>
      <c r="V1528">
        <v>1</v>
      </c>
      <c r="W1528" t="s">
        <v>29</v>
      </c>
      <c r="X1528" t="s">
        <v>29</v>
      </c>
      <c r="Y1528" t="s">
        <v>29</v>
      </c>
      <c r="Z1528" t="s">
        <v>29</v>
      </c>
    </row>
    <row r="1529" spans="1:26" x14ac:dyDescent="0.3">
      <c r="A1529" s="1">
        <v>41359</v>
      </c>
      <c r="B1529" t="s">
        <v>70</v>
      </c>
      <c r="C1529" t="s">
        <v>29</v>
      </c>
      <c r="D1529" t="s">
        <v>29</v>
      </c>
      <c r="E1529" t="s">
        <v>26</v>
      </c>
      <c r="F1529" t="s">
        <v>29</v>
      </c>
      <c r="G1529" t="s">
        <v>28</v>
      </c>
      <c r="H1529" t="s">
        <v>29</v>
      </c>
      <c r="I1529" t="s">
        <v>29</v>
      </c>
      <c r="J1529" t="s">
        <v>29</v>
      </c>
      <c r="K1529" t="s">
        <v>29</v>
      </c>
      <c r="L1529" t="s">
        <v>29</v>
      </c>
      <c r="M1529" t="s">
        <v>43</v>
      </c>
      <c r="N1529" t="str">
        <f>VLOOKUP(M1529, Table!$A$1:$B$26, 2, 0)</f>
        <v>Department</v>
      </c>
      <c r="O1529">
        <v>25</v>
      </c>
      <c r="P1529">
        <v>29</v>
      </c>
      <c r="Q1529" t="s">
        <v>45</v>
      </c>
      <c r="R1529">
        <v>505</v>
      </c>
      <c r="S1529">
        <v>8</v>
      </c>
      <c r="T1529">
        <v>7</v>
      </c>
      <c r="U1529">
        <v>2.57</v>
      </c>
      <c r="V1529" t="s">
        <v>29</v>
      </c>
      <c r="W1529" t="s">
        <v>29</v>
      </c>
      <c r="X1529" t="s">
        <v>29</v>
      </c>
      <c r="Y1529" t="s">
        <v>29</v>
      </c>
      <c r="Z1529" t="s">
        <v>29</v>
      </c>
    </row>
    <row r="1530" spans="1:26" x14ac:dyDescent="0.3">
      <c r="A1530" s="1">
        <v>41360</v>
      </c>
      <c r="B1530" t="s">
        <v>70</v>
      </c>
      <c r="C1530" t="s">
        <v>29</v>
      </c>
      <c r="D1530" t="s">
        <v>29</v>
      </c>
      <c r="E1530" t="s">
        <v>26</v>
      </c>
      <c r="F1530" t="s">
        <v>29</v>
      </c>
      <c r="G1530" t="s">
        <v>28</v>
      </c>
      <c r="H1530" t="s">
        <v>29</v>
      </c>
      <c r="I1530" t="s">
        <v>29</v>
      </c>
      <c r="J1530" t="s">
        <v>29</v>
      </c>
      <c r="K1530" t="s">
        <v>29</v>
      </c>
      <c r="L1530" t="s">
        <v>29</v>
      </c>
      <c r="M1530" t="s">
        <v>43</v>
      </c>
      <c r="N1530" t="str">
        <f>VLOOKUP(M1530, Table!$A$1:$B$26, 2, 0)</f>
        <v>Department</v>
      </c>
      <c r="O1530">
        <v>25</v>
      </c>
      <c r="P1530">
        <v>29</v>
      </c>
      <c r="Q1530" t="s">
        <v>45</v>
      </c>
      <c r="R1530">
        <v>508</v>
      </c>
      <c r="S1530">
        <v>18</v>
      </c>
      <c r="T1530">
        <v>16</v>
      </c>
      <c r="U1530">
        <v>3.48</v>
      </c>
      <c r="V1530" t="s">
        <v>29</v>
      </c>
      <c r="W1530" t="s">
        <v>29</v>
      </c>
      <c r="X1530" t="s">
        <v>29</v>
      </c>
      <c r="Y1530" t="s">
        <v>29</v>
      </c>
      <c r="Z1530" t="s">
        <v>29</v>
      </c>
    </row>
    <row r="1531" spans="1:26" x14ac:dyDescent="0.3">
      <c r="A1531" s="1">
        <v>41361</v>
      </c>
      <c r="B1531" t="s">
        <v>70</v>
      </c>
      <c r="C1531" t="s">
        <v>29</v>
      </c>
      <c r="D1531" t="s">
        <v>29</v>
      </c>
      <c r="E1531" t="s">
        <v>26</v>
      </c>
      <c r="F1531" t="s">
        <v>29</v>
      </c>
      <c r="G1531" t="s">
        <v>28</v>
      </c>
      <c r="H1531" t="s">
        <v>29</v>
      </c>
      <c r="I1531" t="s">
        <v>29</v>
      </c>
      <c r="J1531" t="s">
        <v>29</v>
      </c>
      <c r="K1531" t="s">
        <v>29</v>
      </c>
      <c r="L1531" t="s">
        <v>29</v>
      </c>
      <c r="M1531" t="s">
        <v>43</v>
      </c>
      <c r="N1531" t="str">
        <f>VLOOKUP(M1531, Table!$A$1:$B$26, 2, 0)</f>
        <v>Department</v>
      </c>
      <c r="O1531">
        <v>25</v>
      </c>
      <c r="P1531">
        <v>29</v>
      </c>
      <c r="Q1531" t="s">
        <v>45</v>
      </c>
      <c r="R1531">
        <v>389</v>
      </c>
      <c r="S1531">
        <v>16</v>
      </c>
      <c r="T1531">
        <v>17</v>
      </c>
      <c r="U1531">
        <v>2.75</v>
      </c>
      <c r="V1531" t="s">
        <v>29</v>
      </c>
      <c r="W1531" t="s">
        <v>29</v>
      </c>
      <c r="X1531" t="s">
        <v>29</v>
      </c>
      <c r="Y1531" t="s">
        <v>29</v>
      </c>
      <c r="Z1531" t="s">
        <v>29</v>
      </c>
    </row>
    <row r="1532" spans="1:26" x14ac:dyDescent="0.3">
      <c r="A1532" s="1">
        <v>41359</v>
      </c>
      <c r="B1532" t="s">
        <v>70</v>
      </c>
      <c r="C1532" t="s">
        <v>29</v>
      </c>
      <c r="D1532" t="s">
        <v>29</v>
      </c>
      <c r="E1532" t="s">
        <v>26</v>
      </c>
      <c r="F1532" t="s">
        <v>29</v>
      </c>
      <c r="G1532" t="s">
        <v>28</v>
      </c>
      <c r="H1532" t="s">
        <v>29</v>
      </c>
      <c r="I1532" t="s">
        <v>29</v>
      </c>
      <c r="J1532" t="s">
        <v>29</v>
      </c>
      <c r="K1532" t="s">
        <v>29</v>
      </c>
      <c r="L1532" t="s">
        <v>29</v>
      </c>
      <c r="M1532" t="s">
        <v>63</v>
      </c>
      <c r="N1532" t="str">
        <f>VLOOKUP(M1532, Table!$A$1:$B$26, 2, 0)</f>
        <v>Retailer</v>
      </c>
      <c r="O1532">
        <v>50</v>
      </c>
      <c r="P1532">
        <v>54</v>
      </c>
      <c r="Q1532" t="s">
        <v>29</v>
      </c>
      <c r="R1532">
        <v>1518</v>
      </c>
      <c r="S1532">
        <v>2</v>
      </c>
      <c r="T1532">
        <v>2</v>
      </c>
      <c r="U1532">
        <v>0.74</v>
      </c>
      <c r="V1532" t="s">
        <v>29</v>
      </c>
      <c r="W1532" t="s">
        <v>29</v>
      </c>
      <c r="X1532" t="s">
        <v>29</v>
      </c>
      <c r="Y1532" t="s">
        <v>29</v>
      </c>
      <c r="Z1532" t="s">
        <v>29</v>
      </c>
    </row>
    <row r="1533" spans="1:26" x14ac:dyDescent="0.3">
      <c r="A1533" s="1">
        <v>41360</v>
      </c>
      <c r="B1533" t="s">
        <v>70</v>
      </c>
      <c r="C1533" t="s">
        <v>29</v>
      </c>
      <c r="D1533" t="s">
        <v>29</v>
      </c>
      <c r="E1533" t="s">
        <v>26</v>
      </c>
      <c r="F1533" t="s">
        <v>29</v>
      </c>
      <c r="G1533" t="s">
        <v>28</v>
      </c>
      <c r="H1533" t="s">
        <v>29</v>
      </c>
      <c r="I1533" t="s">
        <v>29</v>
      </c>
      <c r="J1533" t="s">
        <v>29</v>
      </c>
      <c r="K1533" t="s">
        <v>29</v>
      </c>
      <c r="L1533" t="s">
        <v>29</v>
      </c>
      <c r="M1533" t="s">
        <v>63</v>
      </c>
      <c r="N1533" t="str">
        <f>VLOOKUP(M1533, Table!$A$1:$B$26, 2, 0)</f>
        <v>Retailer</v>
      </c>
      <c r="O1533">
        <v>50</v>
      </c>
      <c r="P1533">
        <v>54</v>
      </c>
      <c r="Q1533" t="s">
        <v>29</v>
      </c>
      <c r="R1533">
        <v>678</v>
      </c>
      <c r="S1533">
        <v>1</v>
      </c>
      <c r="T1533">
        <v>1</v>
      </c>
      <c r="U1533">
        <v>0.21</v>
      </c>
      <c r="V1533" t="s">
        <v>29</v>
      </c>
      <c r="W1533" t="s">
        <v>29</v>
      </c>
      <c r="X1533" t="s">
        <v>29</v>
      </c>
      <c r="Y1533" t="s">
        <v>29</v>
      </c>
      <c r="Z1533" t="s">
        <v>29</v>
      </c>
    </row>
    <row r="1534" spans="1:26" x14ac:dyDescent="0.3">
      <c r="A1534" s="1">
        <v>41361</v>
      </c>
      <c r="B1534" t="s">
        <v>70</v>
      </c>
      <c r="C1534" t="s">
        <v>29</v>
      </c>
      <c r="D1534" t="s">
        <v>29</v>
      </c>
      <c r="E1534" t="s">
        <v>26</v>
      </c>
      <c r="F1534" t="s">
        <v>29</v>
      </c>
      <c r="G1534" t="s">
        <v>28</v>
      </c>
      <c r="H1534" t="s">
        <v>29</v>
      </c>
      <c r="I1534" t="s">
        <v>29</v>
      </c>
      <c r="J1534" t="s">
        <v>29</v>
      </c>
      <c r="K1534" t="s">
        <v>29</v>
      </c>
      <c r="L1534" t="s">
        <v>29</v>
      </c>
      <c r="M1534" t="s">
        <v>63</v>
      </c>
      <c r="N1534" t="str">
        <f>VLOOKUP(M1534, Table!$A$1:$B$26, 2, 0)</f>
        <v>Retailer</v>
      </c>
      <c r="O1534">
        <v>50</v>
      </c>
      <c r="P1534">
        <v>54</v>
      </c>
      <c r="Q1534" t="s">
        <v>29</v>
      </c>
      <c r="R1534">
        <v>4</v>
      </c>
      <c r="S1534">
        <v>0</v>
      </c>
      <c r="T1534">
        <v>0</v>
      </c>
      <c r="U1534">
        <v>0</v>
      </c>
      <c r="V1534" t="s">
        <v>29</v>
      </c>
      <c r="W1534" t="s">
        <v>29</v>
      </c>
      <c r="X1534" t="s">
        <v>29</v>
      </c>
      <c r="Y1534" t="s">
        <v>29</v>
      </c>
      <c r="Z1534" t="s">
        <v>29</v>
      </c>
    </row>
    <row r="1535" spans="1:26" x14ac:dyDescent="0.3">
      <c r="A1535" s="1">
        <v>41359</v>
      </c>
      <c r="B1535" t="s">
        <v>70</v>
      </c>
      <c r="C1535" t="s">
        <v>29</v>
      </c>
      <c r="D1535" t="s">
        <v>29</v>
      </c>
      <c r="E1535" t="s">
        <v>26</v>
      </c>
      <c r="F1535" t="s">
        <v>29</v>
      </c>
      <c r="G1535" t="s">
        <v>28</v>
      </c>
      <c r="H1535" t="s">
        <v>29</v>
      </c>
      <c r="I1535" t="s">
        <v>29</v>
      </c>
      <c r="J1535" t="s">
        <v>29</v>
      </c>
      <c r="K1535" t="s">
        <v>29</v>
      </c>
      <c r="L1535" t="s">
        <v>29</v>
      </c>
      <c r="M1535" t="s">
        <v>42</v>
      </c>
      <c r="N1535" t="str">
        <f>VLOOKUP(M1535, Table!$A$1:$B$26, 2, 0)</f>
        <v>Retailer</v>
      </c>
      <c r="O1535">
        <v>50</v>
      </c>
      <c r="P1535">
        <v>54</v>
      </c>
      <c r="Q1535" t="s">
        <v>45</v>
      </c>
      <c r="R1535">
        <v>197</v>
      </c>
      <c r="S1535">
        <v>4</v>
      </c>
      <c r="T1535">
        <v>3</v>
      </c>
      <c r="U1535">
        <v>2.2400000000000002</v>
      </c>
      <c r="V1535" t="s">
        <v>29</v>
      </c>
      <c r="W1535" t="s">
        <v>29</v>
      </c>
      <c r="X1535" t="s">
        <v>29</v>
      </c>
      <c r="Y1535" t="s">
        <v>29</v>
      </c>
      <c r="Z1535" t="s">
        <v>29</v>
      </c>
    </row>
    <row r="1536" spans="1:26" x14ac:dyDescent="0.3">
      <c r="A1536" s="1">
        <v>41360</v>
      </c>
      <c r="B1536" t="s">
        <v>70</v>
      </c>
      <c r="C1536" t="s">
        <v>29</v>
      </c>
      <c r="D1536" t="s">
        <v>29</v>
      </c>
      <c r="E1536" t="s">
        <v>26</v>
      </c>
      <c r="F1536" t="s">
        <v>29</v>
      </c>
      <c r="G1536" t="s">
        <v>28</v>
      </c>
      <c r="H1536" t="s">
        <v>29</v>
      </c>
      <c r="I1536" t="s">
        <v>29</v>
      </c>
      <c r="J1536" t="s">
        <v>29</v>
      </c>
      <c r="K1536" t="s">
        <v>29</v>
      </c>
      <c r="L1536" t="s">
        <v>29</v>
      </c>
      <c r="M1536" t="s">
        <v>42</v>
      </c>
      <c r="N1536" t="str">
        <f>VLOOKUP(M1536, Table!$A$1:$B$26, 2, 0)</f>
        <v>Retailer</v>
      </c>
      <c r="O1536">
        <v>50</v>
      </c>
      <c r="P1536">
        <v>54</v>
      </c>
      <c r="Q1536" t="s">
        <v>45</v>
      </c>
      <c r="R1536">
        <v>269</v>
      </c>
      <c r="S1536">
        <v>9</v>
      </c>
      <c r="T1536">
        <v>7</v>
      </c>
      <c r="U1536">
        <v>2.41</v>
      </c>
      <c r="V1536">
        <v>1</v>
      </c>
      <c r="W1536" t="s">
        <v>29</v>
      </c>
      <c r="X1536" t="s">
        <v>29</v>
      </c>
      <c r="Y1536" t="s">
        <v>29</v>
      </c>
      <c r="Z1536" t="s">
        <v>29</v>
      </c>
    </row>
    <row r="1537" spans="1:26" x14ac:dyDescent="0.3">
      <c r="A1537" s="1">
        <v>41359</v>
      </c>
      <c r="B1537" t="s">
        <v>70</v>
      </c>
      <c r="C1537" t="s">
        <v>29</v>
      </c>
      <c r="D1537" t="s">
        <v>29</v>
      </c>
      <c r="E1537" t="s">
        <v>26</v>
      </c>
      <c r="F1537" t="s">
        <v>29</v>
      </c>
      <c r="G1537" t="s">
        <v>28</v>
      </c>
      <c r="H1537" t="s">
        <v>29</v>
      </c>
      <c r="I1537" t="s">
        <v>29</v>
      </c>
      <c r="J1537" t="s">
        <v>29</v>
      </c>
      <c r="K1537" t="s">
        <v>29</v>
      </c>
      <c r="L1537" t="s">
        <v>29</v>
      </c>
      <c r="M1537" t="s">
        <v>38</v>
      </c>
      <c r="N1537" t="str">
        <f>VLOOKUP(M1537, Table!$A$1:$B$26, 2, 0)</f>
        <v>General</v>
      </c>
      <c r="O1537">
        <v>30</v>
      </c>
      <c r="P1537">
        <v>39</v>
      </c>
      <c r="Q1537" t="s">
        <v>29</v>
      </c>
      <c r="R1537">
        <v>1382</v>
      </c>
      <c r="S1537">
        <v>4</v>
      </c>
      <c r="T1537">
        <v>2</v>
      </c>
      <c r="U1537">
        <v>2.17</v>
      </c>
      <c r="V1537" t="s">
        <v>29</v>
      </c>
      <c r="W1537" t="s">
        <v>29</v>
      </c>
      <c r="X1537" t="s">
        <v>29</v>
      </c>
      <c r="Y1537" t="s">
        <v>29</v>
      </c>
      <c r="Z1537" t="s">
        <v>29</v>
      </c>
    </row>
    <row r="1538" spans="1:26" x14ac:dyDescent="0.3">
      <c r="A1538" s="1">
        <v>41360</v>
      </c>
      <c r="B1538" t="s">
        <v>70</v>
      </c>
      <c r="C1538" t="s">
        <v>29</v>
      </c>
      <c r="D1538" t="s">
        <v>29</v>
      </c>
      <c r="E1538" t="s">
        <v>26</v>
      </c>
      <c r="F1538" t="s">
        <v>29</v>
      </c>
      <c r="G1538" t="s">
        <v>28</v>
      </c>
      <c r="H1538" t="s">
        <v>29</v>
      </c>
      <c r="I1538" t="s">
        <v>29</v>
      </c>
      <c r="J1538" t="s">
        <v>29</v>
      </c>
      <c r="K1538" t="s">
        <v>29</v>
      </c>
      <c r="L1538" t="s">
        <v>29</v>
      </c>
      <c r="M1538" t="s">
        <v>38</v>
      </c>
      <c r="N1538" t="str">
        <f>VLOOKUP(M1538, Table!$A$1:$B$26, 2, 0)</f>
        <v>General</v>
      </c>
      <c r="O1538">
        <v>30</v>
      </c>
      <c r="P1538">
        <v>39</v>
      </c>
      <c r="Q1538" t="s">
        <v>29</v>
      </c>
      <c r="R1538">
        <v>30</v>
      </c>
      <c r="S1538">
        <v>0</v>
      </c>
      <c r="T1538">
        <v>0</v>
      </c>
      <c r="U1538">
        <v>0.02</v>
      </c>
      <c r="V1538" t="s">
        <v>29</v>
      </c>
      <c r="W1538" t="s">
        <v>29</v>
      </c>
      <c r="X1538" t="s">
        <v>29</v>
      </c>
      <c r="Y1538" t="s">
        <v>29</v>
      </c>
      <c r="Z1538" t="s">
        <v>29</v>
      </c>
    </row>
    <row r="1539" spans="1:26" x14ac:dyDescent="0.3">
      <c r="A1539" s="1">
        <v>41361</v>
      </c>
      <c r="B1539" t="s">
        <v>70</v>
      </c>
      <c r="C1539" t="s">
        <v>29</v>
      </c>
      <c r="D1539" t="s">
        <v>29</v>
      </c>
      <c r="E1539" t="s">
        <v>26</v>
      </c>
      <c r="F1539" t="s">
        <v>29</v>
      </c>
      <c r="G1539" t="s">
        <v>28</v>
      </c>
      <c r="H1539" t="s">
        <v>29</v>
      </c>
      <c r="I1539" t="s">
        <v>29</v>
      </c>
      <c r="J1539" t="s">
        <v>29</v>
      </c>
      <c r="K1539" t="s">
        <v>29</v>
      </c>
      <c r="L1539" t="s">
        <v>29</v>
      </c>
      <c r="M1539" t="s">
        <v>38</v>
      </c>
      <c r="N1539" t="str">
        <f>VLOOKUP(M1539, Table!$A$1:$B$26, 2, 0)</f>
        <v>General</v>
      </c>
      <c r="O1539">
        <v>30</v>
      </c>
      <c r="P1539">
        <v>39</v>
      </c>
      <c r="Q1539" t="s">
        <v>29</v>
      </c>
      <c r="R1539">
        <v>129</v>
      </c>
      <c r="S1539">
        <v>0</v>
      </c>
      <c r="T1539">
        <v>0</v>
      </c>
      <c r="U1539">
        <v>0.06</v>
      </c>
      <c r="V1539" t="s">
        <v>29</v>
      </c>
      <c r="W1539" t="s">
        <v>29</v>
      </c>
      <c r="X1539" t="s">
        <v>29</v>
      </c>
      <c r="Y1539" t="s">
        <v>29</v>
      </c>
      <c r="Z1539" t="s">
        <v>29</v>
      </c>
    </row>
    <row r="1540" spans="1:26" x14ac:dyDescent="0.3">
      <c r="A1540" s="1">
        <v>41359</v>
      </c>
      <c r="B1540" t="s">
        <v>70</v>
      </c>
      <c r="C1540" t="s">
        <v>29</v>
      </c>
      <c r="D1540" t="s">
        <v>29</v>
      </c>
      <c r="E1540" t="s">
        <v>26</v>
      </c>
      <c r="F1540" t="s">
        <v>29</v>
      </c>
      <c r="G1540" t="s">
        <v>28</v>
      </c>
      <c r="H1540" t="s">
        <v>29</v>
      </c>
      <c r="I1540" t="s">
        <v>29</v>
      </c>
      <c r="J1540" t="s">
        <v>29</v>
      </c>
      <c r="K1540" t="s">
        <v>29</v>
      </c>
      <c r="L1540" t="s">
        <v>29</v>
      </c>
      <c r="M1540" t="s">
        <v>46</v>
      </c>
      <c r="N1540" t="str">
        <f>VLOOKUP(M1540, Table!$A$1:$B$26, 2, 0)</f>
        <v>Department</v>
      </c>
      <c r="O1540">
        <v>30</v>
      </c>
      <c r="P1540">
        <v>39</v>
      </c>
      <c r="Q1540" t="s">
        <v>45</v>
      </c>
      <c r="R1540">
        <v>441</v>
      </c>
      <c r="S1540">
        <v>6</v>
      </c>
      <c r="T1540">
        <v>7</v>
      </c>
      <c r="U1540">
        <v>2.65</v>
      </c>
      <c r="V1540" t="s">
        <v>29</v>
      </c>
      <c r="W1540" t="s">
        <v>29</v>
      </c>
      <c r="X1540" t="s">
        <v>29</v>
      </c>
      <c r="Y1540" t="s">
        <v>29</v>
      </c>
      <c r="Z1540" t="s">
        <v>29</v>
      </c>
    </row>
    <row r="1541" spans="1:26" x14ac:dyDescent="0.3">
      <c r="A1541" s="1">
        <v>41360</v>
      </c>
      <c r="B1541" t="s">
        <v>70</v>
      </c>
      <c r="C1541" t="s">
        <v>29</v>
      </c>
      <c r="D1541" t="s">
        <v>29</v>
      </c>
      <c r="E1541" t="s">
        <v>26</v>
      </c>
      <c r="F1541" t="s">
        <v>29</v>
      </c>
      <c r="G1541" t="s">
        <v>28</v>
      </c>
      <c r="H1541" t="s">
        <v>29</v>
      </c>
      <c r="I1541" t="s">
        <v>29</v>
      </c>
      <c r="J1541" t="s">
        <v>29</v>
      </c>
      <c r="K1541" t="s">
        <v>29</v>
      </c>
      <c r="L1541" t="s">
        <v>29</v>
      </c>
      <c r="M1541" t="s">
        <v>46</v>
      </c>
      <c r="N1541" t="str">
        <f>VLOOKUP(M1541, Table!$A$1:$B$26, 2, 0)</f>
        <v>Department</v>
      </c>
      <c r="O1541">
        <v>30</v>
      </c>
      <c r="P1541">
        <v>39</v>
      </c>
      <c r="Q1541" t="s">
        <v>45</v>
      </c>
      <c r="R1541">
        <v>569</v>
      </c>
      <c r="S1541">
        <v>24</v>
      </c>
      <c r="T1541">
        <v>23</v>
      </c>
      <c r="U1541">
        <v>3.37</v>
      </c>
      <c r="V1541" t="s">
        <v>29</v>
      </c>
      <c r="W1541" t="s">
        <v>29</v>
      </c>
      <c r="X1541" t="s">
        <v>29</v>
      </c>
      <c r="Y1541" t="s">
        <v>29</v>
      </c>
      <c r="Z1541" t="s">
        <v>29</v>
      </c>
    </row>
    <row r="1542" spans="1:26" x14ac:dyDescent="0.3">
      <c r="A1542" s="1">
        <v>41361</v>
      </c>
      <c r="B1542" t="s">
        <v>70</v>
      </c>
      <c r="C1542" t="s">
        <v>29</v>
      </c>
      <c r="D1542" t="s">
        <v>29</v>
      </c>
      <c r="E1542" t="s">
        <v>26</v>
      </c>
      <c r="F1542" t="s">
        <v>29</v>
      </c>
      <c r="G1542" t="s">
        <v>28</v>
      </c>
      <c r="H1542" t="s">
        <v>29</v>
      </c>
      <c r="I1542" t="s">
        <v>29</v>
      </c>
      <c r="J1542" t="s">
        <v>29</v>
      </c>
      <c r="K1542" t="s">
        <v>29</v>
      </c>
      <c r="L1542" t="s">
        <v>29</v>
      </c>
      <c r="M1542" t="s">
        <v>46</v>
      </c>
      <c r="N1542" t="str">
        <f>VLOOKUP(M1542, Table!$A$1:$B$26, 2, 0)</f>
        <v>Department</v>
      </c>
      <c r="O1542">
        <v>30</v>
      </c>
      <c r="P1542">
        <v>39</v>
      </c>
      <c r="Q1542" t="s">
        <v>45</v>
      </c>
      <c r="R1542">
        <v>414</v>
      </c>
      <c r="S1542">
        <v>16</v>
      </c>
      <c r="T1542">
        <v>12</v>
      </c>
      <c r="U1542">
        <v>2.8</v>
      </c>
      <c r="V1542" t="s">
        <v>29</v>
      </c>
      <c r="W1542" t="s">
        <v>29</v>
      </c>
      <c r="X1542" t="s">
        <v>29</v>
      </c>
      <c r="Y1542" t="s">
        <v>29</v>
      </c>
      <c r="Z1542" t="s">
        <v>29</v>
      </c>
    </row>
    <row r="1543" spans="1:26" x14ac:dyDescent="0.3">
      <c r="A1543" s="1">
        <v>41359</v>
      </c>
      <c r="B1543" t="s">
        <v>70</v>
      </c>
      <c r="C1543" t="s">
        <v>29</v>
      </c>
      <c r="D1543" t="s">
        <v>29</v>
      </c>
      <c r="E1543" t="s">
        <v>26</v>
      </c>
      <c r="F1543" t="s">
        <v>29</v>
      </c>
      <c r="G1543" t="s">
        <v>28</v>
      </c>
      <c r="H1543" t="s">
        <v>29</v>
      </c>
      <c r="I1543" t="s">
        <v>29</v>
      </c>
      <c r="J1543" t="s">
        <v>29</v>
      </c>
      <c r="K1543" t="s">
        <v>29</v>
      </c>
      <c r="L1543" t="s">
        <v>29</v>
      </c>
      <c r="M1543" t="s">
        <v>42</v>
      </c>
      <c r="N1543" t="str">
        <f>VLOOKUP(M1543, Table!$A$1:$B$26, 2, 0)</f>
        <v>Retailer</v>
      </c>
      <c r="O1543">
        <v>30</v>
      </c>
      <c r="P1543">
        <v>39</v>
      </c>
      <c r="Q1543" t="s">
        <v>29</v>
      </c>
      <c r="R1543">
        <v>1216</v>
      </c>
      <c r="S1543">
        <v>0</v>
      </c>
      <c r="T1543">
        <v>0</v>
      </c>
      <c r="U1543">
        <v>0.64</v>
      </c>
      <c r="V1543" t="s">
        <v>29</v>
      </c>
      <c r="W1543" t="s">
        <v>29</v>
      </c>
      <c r="X1543" t="s">
        <v>29</v>
      </c>
      <c r="Y1543" t="s">
        <v>29</v>
      </c>
      <c r="Z1543" t="s">
        <v>29</v>
      </c>
    </row>
    <row r="1544" spans="1:26" x14ac:dyDescent="0.3">
      <c r="A1544" s="1">
        <v>41360</v>
      </c>
      <c r="B1544" t="s">
        <v>70</v>
      </c>
      <c r="C1544" t="s">
        <v>29</v>
      </c>
      <c r="D1544" t="s">
        <v>29</v>
      </c>
      <c r="E1544" t="s">
        <v>26</v>
      </c>
      <c r="F1544" t="s">
        <v>29</v>
      </c>
      <c r="G1544" t="s">
        <v>28</v>
      </c>
      <c r="H1544" t="s">
        <v>29</v>
      </c>
      <c r="I1544" t="s">
        <v>29</v>
      </c>
      <c r="J1544" t="s">
        <v>29</v>
      </c>
      <c r="K1544" t="s">
        <v>29</v>
      </c>
      <c r="L1544" t="s">
        <v>29</v>
      </c>
      <c r="M1544" t="s">
        <v>42</v>
      </c>
      <c r="N1544" t="str">
        <f>VLOOKUP(M1544, Table!$A$1:$B$26, 2, 0)</f>
        <v>Retailer</v>
      </c>
      <c r="O1544">
        <v>30</v>
      </c>
      <c r="P1544">
        <v>39</v>
      </c>
      <c r="Q1544" t="s">
        <v>29</v>
      </c>
      <c r="R1544">
        <v>10</v>
      </c>
      <c r="S1544">
        <v>0</v>
      </c>
      <c r="T1544">
        <v>0</v>
      </c>
      <c r="U1544">
        <v>0</v>
      </c>
      <c r="V1544" t="s">
        <v>29</v>
      </c>
      <c r="W1544" t="s">
        <v>29</v>
      </c>
      <c r="X1544" t="s">
        <v>29</v>
      </c>
      <c r="Y1544" t="s">
        <v>29</v>
      </c>
      <c r="Z1544" t="s">
        <v>29</v>
      </c>
    </row>
    <row r="1545" spans="1:26" x14ac:dyDescent="0.3">
      <c r="A1545" s="1">
        <v>41359</v>
      </c>
      <c r="B1545" t="s">
        <v>70</v>
      </c>
      <c r="C1545" t="s">
        <v>29</v>
      </c>
      <c r="D1545" t="s">
        <v>29</v>
      </c>
      <c r="E1545" t="s">
        <v>26</v>
      </c>
      <c r="F1545" t="s">
        <v>29</v>
      </c>
      <c r="G1545" t="s">
        <v>28</v>
      </c>
      <c r="H1545" t="s">
        <v>29</v>
      </c>
      <c r="I1545" t="s">
        <v>29</v>
      </c>
      <c r="J1545" t="s">
        <v>29</v>
      </c>
      <c r="K1545" t="s">
        <v>29</v>
      </c>
      <c r="L1545" t="s">
        <v>29</v>
      </c>
      <c r="M1545" t="s">
        <v>63</v>
      </c>
      <c r="N1545" t="str">
        <f>VLOOKUP(M1545, Table!$A$1:$B$26, 2, 0)</f>
        <v>Retailer</v>
      </c>
      <c r="O1545">
        <v>30</v>
      </c>
      <c r="P1545">
        <v>39</v>
      </c>
      <c r="Q1545" t="s">
        <v>47</v>
      </c>
      <c r="R1545">
        <v>139</v>
      </c>
      <c r="S1545">
        <v>3</v>
      </c>
      <c r="T1545">
        <v>1</v>
      </c>
      <c r="U1545">
        <v>1.1499999999999999</v>
      </c>
      <c r="V1545">
        <v>8</v>
      </c>
      <c r="W1545" t="s">
        <v>29</v>
      </c>
      <c r="X1545" t="s">
        <v>29</v>
      </c>
      <c r="Y1545" t="s">
        <v>29</v>
      </c>
      <c r="Z1545" t="s">
        <v>29</v>
      </c>
    </row>
    <row r="1546" spans="1:26" x14ac:dyDescent="0.3">
      <c r="A1546" s="1">
        <v>41360</v>
      </c>
      <c r="B1546" t="s">
        <v>70</v>
      </c>
      <c r="C1546" t="s">
        <v>29</v>
      </c>
      <c r="D1546" t="s">
        <v>29</v>
      </c>
      <c r="E1546" t="s">
        <v>26</v>
      </c>
      <c r="F1546" t="s">
        <v>29</v>
      </c>
      <c r="G1546" t="s">
        <v>28</v>
      </c>
      <c r="H1546" t="s">
        <v>29</v>
      </c>
      <c r="I1546" t="s">
        <v>29</v>
      </c>
      <c r="J1546" t="s">
        <v>29</v>
      </c>
      <c r="K1546" t="s">
        <v>29</v>
      </c>
      <c r="L1546" t="s">
        <v>29</v>
      </c>
      <c r="M1546" t="s">
        <v>63</v>
      </c>
      <c r="N1546" t="str">
        <f>VLOOKUP(M1546, Table!$A$1:$B$26, 2, 0)</f>
        <v>Retailer</v>
      </c>
      <c r="O1546">
        <v>30</v>
      </c>
      <c r="P1546">
        <v>39</v>
      </c>
      <c r="Q1546" t="s">
        <v>47</v>
      </c>
      <c r="R1546">
        <v>178</v>
      </c>
      <c r="S1546">
        <v>3</v>
      </c>
      <c r="T1546">
        <v>3</v>
      </c>
      <c r="U1546">
        <v>0.92</v>
      </c>
      <c r="V1546" t="s">
        <v>29</v>
      </c>
      <c r="W1546" t="s">
        <v>29</v>
      </c>
      <c r="X1546" t="s">
        <v>29</v>
      </c>
      <c r="Y1546" t="s">
        <v>29</v>
      </c>
      <c r="Z1546" t="s">
        <v>29</v>
      </c>
    </row>
    <row r="1547" spans="1:26" x14ac:dyDescent="0.3">
      <c r="A1547" s="1">
        <v>41361</v>
      </c>
      <c r="B1547" t="s">
        <v>70</v>
      </c>
      <c r="C1547" t="s">
        <v>29</v>
      </c>
      <c r="D1547" t="s">
        <v>29</v>
      </c>
      <c r="E1547" t="s">
        <v>26</v>
      </c>
      <c r="F1547" t="s">
        <v>29</v>
      </c>
      <c r="G1547" t="s">
        <v>28</v>
      </c>
      <c r="H1547" t="s">
        <v>29</v>
      </c>
      <c r="I1547" t="s">
        <v>29</v>
      </c>
      <c r="J1547" t="s">
        <v>29</v>
      </c>
      <c r="K1547" t="s">
        <v>29</v>
      </c>
      <c r="L1547" t="s">
        <v>29</v>
      </c>
      <c r="M1547" t="s">
        <v>63</v>
      </c>
      <c r="N1547" t="str">
        <f>VLOOKUP(M1547, Table!$A$1:$B$26, 2, 0)</f>
        <v>Retailer</v>
      </c>
      <c r="O1547">
        <v>30</v>
      </c>
      <c r="P1547">
        <v>39</v>
      </c>
      <c r="Q1547" t="s">
        <v>47</v>
      </c>
      <c r="R1547">
        <v>46</v>
      </c>
      <c r="S1547">
        <v>0</v>
      </c>
      <c r="T1547">
        <v>0</v>
      </c>
      <c r="U1547">
        <v>0.22</v>
      </c>
      <c r="V1547" t="s">
        <v>29</v>
      </c>
      <c r="W1547" t="s">
        <v>29</v>
      </c>
      <c r="X1547" t="s">
        <v>29</v>
      </c>
      <c r="Y1547" t="s">
        <v>29</v>
      </c>
      <c r="Z1547" t="s">
        <v>29</v>
      </c>
    </row>
    <row r="1548" spans="1:26" x14ac:dyDescent="0.3">
      <c r="A1548" s="1">
        <v>41359</v>
      </c>
      <c r="B1548" t="s">
        <v>70</v>
      </c>
      <c r="C1548" t="s">
        <v>29</v>
      </c>
      <c r="D1548" t="s">
        <v>29</v>
      </c>
      <c r="E1548" t="s">
        <v>26</v>
      </c>
      <c r="F1548" t="s">
        <v>29</v>
      </c>
      <c r="G1548" t="s">
        <v>28</v>
      </c>
      <c r="H1548" t="s">
        <v>29</v>
      </c>
      <c r="I1548" t="s">
        <v>29</v>
      </c>
      <c r="J1548" t="s">
        <v>29</v>
      </c>
      <c r="K1548" t="s">
        <v>29</v>
      </c>
      <c r="L1548" t="s">
        <v>29</v>
      </c>
      <c r="M1548" t="s">
        <v>63</v>
      </c>
      <c r="N1548" t="str">
        <f>VLOOKUP(M1548, Table!$A$1:$B$26, 2, 0)</f>
        <v>Retailer</v>
      </c>
      <c r="O1548">
        <v>30</v>
      </c>
      <c r="P1548">
        <v>39</v>
      </c>
      <c r="Q1548" t="s">
        <v>29</v>
      </c>
      <c r="R1548">
        <v>1504</v>
      </c>
      <c r="S1548">
        <v>3</v>
      </c>
      <c r="T1548">
        <v>3</v>
      </c>
      <c r="U1548">
        <v>1.02</v>
      </c>
      <c r="V1548" t="s">
        <v>29</v>
      </c>
      <c r="W1548" t="s">
        <v>29</v>
      </c>
      <c r="X1548" t="s">
        <v>29</v>
      </c>
      <c r="Y1548" t="s">
        <v>29</v>
      </c>
      <c r="Z1548" t="s">
        <v>29</v>
      </c>
    </row>
    <row r="1549" spans="1:26" x14ac:dyDescent="0.3">
      <c r="A1549" s="1">
        <v>41360</v>
      </c>
      <c r="B1549" t="s">
        <v>70</v>
      </c>
      <c r="C1549" t="s">
        <v>29</v>
      </c>
      <c r="D1549" t="s">
        <v>29</v>
      </c>
      <c r="E1549" t="s">
        <v>26</v>
      </c>
      <c r="F1549" t="s">
        <v>29</v>
      </c>
      <c r="G1549" t="s">
        <v>28</v>
      </c>
      <c r="H1549" t="s">
        <v>29</v>
      </c>
      <c r="I1549" t="s">
        <v>29</v>
      </c>
      <c r="J1549" t="s">
        <v>29</v>
      </c>
      <c r="K1549" t="s">
        <v>29</v>
      </c>
      <c r="L1549" t="s">
        <v>29</v>
      </c>
      <c r="M1549" t="s">
        <v>63</v>
      </c>
      <c r="N1549" t="str">
        <f>VLOOKUP(M1549, Table!$A$1:$B$26, 2, 0)</f>
        <v>Retailer</v>
      </c>
      <c r="O1549">
        <v>30</v>
      </c>
      <c r="P1549">
        <v>39</v>
      </c>
      <c r="Q1549" t="s">
        <v>29</v>
      </c>
      <c r="R1549">
        <v>1087</v>
      </c>
      <c r="S1549">
        <v>7</v>
      </c>
      <c r="T1549">
        <v>6</v>
      </c>
      <c r="U1549">
        <v>1.24</v>
      </c>
      <c r="V1549" t="s">
        <v>29</v>
      </c>
      <c r="W1549" t="s">
        <v>29</v>
      </c>
      <c r="X1549" t="s">
        <v>29</v>
      </c>
      <c r="Y1549" t="s">
        <v>29</v>
      </c>
      <c r="Z1549" t="s">
        <v>29</v>
      </c>
    </row>
    <row r="1550" spans="1:26" x14ac:dyDescent="0.3">
      <c r="A1550" s="1">
        <v>41361</v>
      </c>
      <c r="B1550" t="s">
        <v>70</v>
      </c>
      <c r="C1550" t="s">
        <v>29</v>
      </c>
      <c r="D1550" t="s">
        <v>29</v>
      </c>
      <c r="E1550" t="s">
        <v>26</v>
      </c>
      <c r="F1550" t="s">
        <v>29</v>
      </c>
      <c r="G1550" t="s">
        <v>28</v>
      </c>
      <c r="H1550" t="s">
        <v>29</v>
      </c>
      <c r="I1550" t="s">
        <v>29</v>
      </c>
      <c r="J1550" t="s">
        <v>29</v>
      </c>
      <c r="K1550" t="s">
        <v>29</v>
      </c>
      <c r="L1550" t="s">
        <v>29</v>
      </c>
      <c r="M1550" t="s">
        <v>63</v>
      </c>
      <c r="N1550" t="str">
        <f>VLOOKUP(M1550, Table!$A$1:$B$26, 2, 0)</f>
        <v>Retailer</v>
      </c>
      <c r="O1550">
        <v>30</v>
      </c>
      <c r="P1550">
        <v>39</v>
      </c>
      <c r="Q1550" t="s">
        <v>29</v>
      </c>
      <c r="R1550">
        <v>70</v>
      </c>
      <c r="S1550">
        <v>2</v>
      </c>
      <c r="T1550">
        <v>2</v>
      </c>
      <c r="U1550">
        <v>0.13</v>
      </c>
      <c r="V1550" t="s">
        <v>29</v>
      </c>
      <c r="W1550" t="s">
        <v>29</v>
      </c>
      <c r="X1550" t="s">
        <v>29</v>
      </c>
      <c r="Y1550" t="s">
        <v>29</v>
      </c>
      <c r="Z1550" t="s">
        <v>29</v>
      </c>
    </row>
    <row r="1551" spans="1:26" x14ac:dyDescent="0.3">
      <c r="A1551" s="1">
        <v>41359</v>
      </c>
      <c r="B1551" t="s">
        <v>70</v>
      </c>
      <c r="C1551" t="s">
        <v>29</v>
      </c>
      <c r="D1551" t="s">
        <v>29</v>
      </c>
      <c r="E1551" t="s">
        <v>26</v>
      </c>
      <c r="F1551" t="s">
        <v>29</v>
      </c>
      <c r="G1551" t="s">
        <v>28</v>
      </c>
      <c r="H1551" t="s">
        <v>29</v>
      </c>
      <c r="I1551" t="s">
        <v>29</v>
      </c>
      <c r="J1551" t="s">
        <v>29</v>
      </c>
      <c r="K1551" t="s">
        <v>29</v>
      </c>
      <c r="L1551" t="s">
        <v>29</v>
      </c>
      <c r="M1551" t="s">
        <v>46</v>
      </c>
      <c r="N1551" t="str">
        <f>VLOOKUP(M1551, Table!$A$1:$B$26, 2, 0)</f>
        <v>Department</v>
      </c>
      <c r="O1551">
        <v>50</v>
      </c>
      <c r="P1551">
        <v>54</v>
      </c>
      <c r="Q1551" t="s">
        <v>45</v>
      </c>
      <c r="R1551">
        <v>48</v>
      </c>
      <c r="S1551">
        <v>1</v>
      </c>
      <c r="T1551">
        <v>1</v>
      </c>
      <c r="U1551">
        <v>0.45</v>
      </c>
      <c r="V1551" t="s">
        <v>29</v>
      </c>
      <c r="W1551" t="s">
        <v>29</v>
      </c>
      <c r="X1551" t="s">
        <v>29</v>
      </c>
      <c r="Y1551" t="s">
        <v>29</v>
      </c>
      <c r="Z1551" t="s">
        <v>29</v>
      </c>
    </row>
    <row r="1552" spans="1:26" x14ac:dyDescent="0.3">
      <c r="A1552" s="1">
        <v>41359</v>
      </c>
      <c r="B1552" t="s">
        <v>70</v>
      </c>
      <c r="C1552" t="s">
        <v>29</v>
      </c>
      <c r="D1552" t="s">
        <v>29</v>
      </c>
      <c r="E1552" t="s">
        <v>26</v>
      </c>
      <c r="F1552" t="s">
        <v>29</v>
      </c>
      <c r="G1552" t="s">
        <v>28</v>
      </c>
      <c r="H1552" t="s">
        <v>29</v>
      </c>
      <c r="I1552" t="s">
        <v>29</v>
      </c>
      <c r="J1552" t="s">
        <v>29</v>
      </c>
      <c r="K1552" t="s">
        <v>29</v>
      </c>
      <c r="L1552" t="s">
        <v>29</v>
      </c>
      <c r="M1552" t="s">
        <v>44</v>
      </c>
      <c r="N1552" t="str">
        <f>VLOOKUP(M1552, Table!$A$1:$B$26, 2, 0)</f>
        <v>Department</v>
      </c>
      <c r="O1552">
        <v>40</v>
      </c>
      <c r="P1552">
        <v>49</v>
      </c>
      <c r="Q1552" t="s">
        <v>47</v>
      </c>
      <c r="R1552">
        <v>137</v>
      </c>
      <c r="S1552">
        <v>0</v>
      </c>
      <c r="T1552">
        <v>0</v>
      </c>
      <c r="U1552">
        <v>0.91</v>
      </c>
      <c r="V1552" t="s">
        <v>29</v>
      </c>
      <c r="W1552" t="s">
        <v>29</v>
      </c>
      <c r="X1552" t="s">
        <v>29</v>
      </c>
      <c r="Y1552" t="s">
        <v>29</v>
      </c>
      <c r="Z1552" t="s">
        <v>29</v>
      </c>
    </row>
    <row r="1553" spans="1:26" x14ac:dyDescent="0.3">
      <c r="A1553" s="1">
        <v>41360</v>
      </c>
      <c r="B1553" t="s">
        <v>70</v>
      </c>
      <c r="C1553" t="s">
        <v>29</v>
      </c>
      <c r="D1553" t="s">
        <v>29</v>
      </c>
      <c r="E1553" t="s">
        <v>26</v>
      </c>
      <c r="F1553" t="s">
        <v>29</v>
      </c>
      <c r="G1553" t="s">
        <v>28</v>
      </c>
      <c r="H1553" t="s">
        <v>29</v>
      </c>
      <c r="I1553" t="s">
        <v>29</v>
      </c>
      <c r="J1553" t="s">
        <v>29</v>
      </c>
      <c r="K1553" t="s">
        <v>29</v>
      </c>
      <c r="L1553" t="s">
        <v>29</v>
      </c>
      <c r="M1553" t="s">
        <v>44</v>
      </c>
      <c r="N1553" t="str">
        <f>VLOOKUP(M1553, Table!$A$1:$B$26, 2, 0)</f>
        <v>Department</v>
      </c>
      <c r="O1553">
        <v>40</v>
      </c>
      <c r="P1553">
        <v>49</v>
      </c>
      <c r="Q1553" t="s">
        <v>47</v>
      </c>
      <c r="R1553">
        <v>152</v>
      </c>
      <c r="S1553">
        <v>3</v>
      </c>
      <c r="T1553">
        <v>2</v>
      </c>
      <c r="U1553">
        <v>0.8</v>
      </c>
      <c r="V1553" t="s">
        <v>29</v>
      </c>
      <c r="W1553" t="s">
        <v>29</v>
      </c>
      <c r="X1553" t="s">
        <v>29</v>
      </c>
      <c r="Y1553" t="s">
        <v>29</v>
      </c>
      <c r="Z1553" t="s">
        <v>29</v>
      </c>
    </row>
    <row r="1554" spans="1:26" x14ac:dyDescent="0.3">
      <c r="A1554" s="1">
        <v>41359</v>
      </c>
      <c r="B1554" t="s">
        <v>70</v>
      </c>
      <c r="C1554" t="s">
        <v>29</v>
      </c>
      <c r="D1554" t="s">
        <v>29</v>
      </c>
      <c r="E1554" t="s">
        <v>26</v>
      </c>
      <c r="F1554" t="s">
        <v>29</v>
      </c>
      <c r="G1554" t="s">
        <v>28</v>
      </c>
      <c r="H1554" t="s">
        <v>29</v>
      </c>
      <c r="I1554" t="s">
        <v>29</v>
      </c>
      <c r="J1554" t="s">
        <v>29</v>
      </c>
      <c r="K1554" t="s">
        <v>29</v>
      </c>
      <c r="L1554" t="s">
        <v>29</v>
      </c>
      <c r="M1554" t="s">
        <v>62</v>
      </c>
      <c r="N1554" t="str">
        <f>VLOOKUP(M1554, Table!$A$1:$B$26, 2, 0)</f>
        <v>eCom</v>
      </c>
      <c r="O1554">
        <v>50</v>
      </c>
      <c r="P1554">
        <v>54</v>
      </c>
      <c r="Q1554" t="s">
        <v>45</v>
      </c>
      <c r="R1554">
        <v>520</v>
      </c>
      <c r="S1554">
        <v>8</v>
      </c>
      <c r="T1554">
        <v>7</v>
      </c>
      <c r="U1554">
        <v>4.26</v>
      </c>
      <c r="V1554">
        <v>1</v>
      </c>
      <c r="W1554" t="s">
        <v>29</v>
      </c>
      <c r="X1554" t="s">
        <v>29</v>
      </c>
      <c r="Y1554" t="s">
        <v>29</v>
      </c>
      <c r="Z1554" t="s">
        <v>29</v>
      </c>
    </row>
    <row r="1555" spans="1:26" x14ac:dyDescent="0.3">
      <c r="A1555" s="1">
        <v>41360</v>
      </c>
      <c r="B1555" t="s">
        <v>70</v>
      </c>
      <c r="C1555" t="s">
        <v>29</v>
      </c>
      <c r="D1555" t="s">
        <v>29</v>
      </c>
      <c r="E1555" t="s">
        <v>26</v>
      </c>
      <c r="F1555" t="s">
        <v>29</v>
      </c>
      <c r="G1555" t="s">
        <v>28</v>
      </c>
      <c r="H1555" t="s">
        <v>29</v>
      </c>
      <c r="I1555" t="s">
        <v>29</v>
      </c>
      <c r="J1555" t="s">
        <v>29</v>
      </c>
      <c r="K1555" t="s">
        <v>29</v>
      </c>
      <c r="L1555" t="s">
        <v>29</v>
      </c>
      <c r="M1555" t="s">
        <v>62</v>
      </c>
      <c r="N1555" t="str">
        <f>VLOOKUP(M1555, Table!$A$1:$B$26, 2, 0)</f>
        <v>eCom</v>
      </c>
      <c r="O1555">
        <v>50</v>
      </c>
      <c r="P1555">
        <v>54</v>
      </c>
      <c r="Q1555" t="s">
        <v>45</v>
      </c>
      <c r="R1555">
        <v>368</v>
      </c>
      <c r="S1555">
        <v>25</v>
      </c>
      <c r="T1555">
        <v>24</v>
      </c>
      <c r="U1555">
        <v>3.16</v>
      </c>
      <c r="V1555" t="s">
        <v>29</v>
      </c>
      <c r="W1555" t="s">
        <v>29</v>
      </c>
      <c r="X1555" t="s">
        <v>29</v>
      </c>
      <c r="Y1555" t="s">
        <v>29</v>
      </c>
      <c r="Z1555" t="s">
        <v>29</v>
      </c>
    </row>
    <row r="1556" spans="1:26" x14ac:dyDescent="0.3">
      <c r="A1556" s="1">
        <v>41361</v>
      </c>
      <c r="B1556" t="s">
        <v>70</v>
      </c>
      <c r="C1556" t="s">
        <v>29</v>
      </c>
      <c r="D1556" t="s">
        <v>29</v>
      </c>
      <c r="E1556" t="s">
        <v>26</v>
      </c>
      <c r="F1556" t="s">
        <v>29</v>
      </c>
      <c r="G1556" t="s">
        <v>28</v>
      </c>
      <c r="H1556" t="s">
        <v>29</v>
      </c>
      <c r="I1556" t="s">
        <v>29</v>
      </c>
      <c r="J1556" t="s">
        <v>29</v>
      </c>
      <c r="K1556" t="s">
        <v>29</v>
      </c>
      <c r="L1556" t="s">
        <v>29</v>
      </c>
      <c r="M1556" t="s">
        <v>62</v>
      </c>
      <c r="N1556" t="str">
        <f>VLOOKUP(M1556, Table!$A$1:$B$26, 2, 0)</f>
        <v>eCom</v>
      </c>
      <c r="O1556">
        <v>50</v>
      </c>
      <c r="P1556">
        <v>54</v>
      </c>
      <c r="Q1556" t="s">
        <v>45</v>
      </c>
      <c r="R1556">
        <v>393</v>
      </c>
      <c r="S1556">
        <v>14</v>
      </c>
      <c r="T1556">
        <v>10</v>
      </c>
      <c r="U1556">
        <v>3.11</v>
      </c>
      <c r="V1556" t="s">
        <v>29</v>
      </c>
      <c r="W1556" t="s">
        <v>29</v>
      </c>
      <c r="X1556" t="s">
        <v>29</v>
      </c>
      <c r="Y1556" t="s">
        <v>29</v>
      </c>
      <c r="Z1556" t="s">
        <v>29</v>
      </c>
    </row>
    <row r="1557" spans="1:26" x14ac:dyDescent="0.3">
      <c r="A1557" s="1">
        <v>41359</v>
      </c>
      <c r="B1557" t="s">
        <v>70</v>
      </c>
      <c r="C1557" t="s">
        <v>29</v>
      </c>
      <c r="D1557" t="s">
        <v>29</v>
      </c>
      <c r="E1557" t="s">
        <v>26</v>
      </c>
      <c r="F1557" t="s">
        <v>29</v>
      </c>
      <c r="G1557" t="s">
        <v>28</v>
      </c>
      <c r="H1557" t="s">
        <v>29</v>
      </c>
      <c r="I1557" t="s">
        <v>29</v>
      </c>
      <c r="J1557" t="s">
        <v>29</v>
      </c>
      <c r="K1557" t="s">
        <v>29</v>
      </c>
      <c r="L1557" t="s">
        <v>29</v>
      </c>
      <c r="M1557" t="s">
        <v>61</v>
      </c>
      <c r="N1557" t="str">
        <f>VLOOKUP(M1557, Table!$A$1:$B$26, 2, 0)</f>
        <v>High End</v>
      </c>
      <c r="O1557">
        <v>40</v>
      </c>
      <c r="P1557">
        <v>49</v>
      </c>
      <c r="Q1557" t="s">
        <v>47</v>
      </c>
      <c r="R1557">
        <v>104</v>
      </c>
      <c r="S1557">
        <v>0</v>
      </c>
      <c r="T1557">
        <v>0</v>
      </c>
      <c r="U1557">
        <v>0.81</v>
      </c>
      <c r="V1557" t="s">
        <v>29</v>
      </c>
      <c r="W1557" t="s">
        <v>29</v>
      </c>
      <c r="X1557" t="s">
        <v>29</v>
      </c>
      <c r="Y1557" t="s">
        <v>29</v>
      </c>
      <c r="Z1557" t="s">
        <v>29</v>
      </c>
    </row>
    <row r="1558" spans="1:26" x14ac:dyDescent="0.3">
      <c r="A1558" s="1">
        <v>41360</v>
      </c>
      <c r="B1558" t="s">
        <v>70</v>
      </c>
      <c r="C1558" t="s">
        <v>29</v>
      </c>
      <c r="D1558" t="s">
        <v>29</v>
      </c>
      <c r="E1558" t="s">
        <v>26</v>
      </c>
      <c r="F1558" t="s">
        <v>29</v>
      </c>
      <c r="G1558" t="s">
        <v>28</v>
      </c>
      <c r="H1558" t="s">
        <v>29</v>
      </c>
      <c r="I1558" t="s">
        <v>29</v>
      </c>
      <c r="J1558" t="s">
        <v>29</v>
      </c>
      <c r="K1558" t="s">
        <v>29</v>
      </c>
      <c r="L1558" t="s">
        <v>29</v>
      </c>
      <c r="M1558" t="s">
        <v>61</v>
      </c>
      <c r="N1558" t="str">
        <f>VLOOKUP(M1558, Table!$A$1:$B$26, 2, 0)</f>
        <v>High End</v>
      </c>
      <c r="O1558">
        <v>40</v>
      </c>
      <c r="P1558">
        <v>49</v>
      </c>
      <c r="Q1558" t="s">
        <v>47</v>
      </c>
      <c r="R1558">
        <v>30</v>
      </c>
      <c r="S1558">
        <v>0</v>
      </c>
      <c r="T1558">
        <v>0</v>
      </c>
      <c r="U1558">
        <v>0.16</v>
      </c>
      <c r="V1558" t="s">
        <v>29</v>
      </c>
      <c r="W1558" t="s">
        <v>29</v>
      </c>
      <c r="X1558" t="s">
        <v>29</v>
      </c>
      <c r="Y1558" t="s">
        <v>29</v>
      </c>
      <c r="Z1558" t="s">
        <v>29</v>
      </c>
    </row>
    <row r="1559" spans="1:26" x14ac:dyDescent="0.3">
      <c r="A1559" s="1">
        <v>41361</v>
      </c>
      <c r="B1559" t="s">
        <v>70</v>
      </c>
      <c r="C1559" t="s">
        <v>29</v>
      </c>
      <c r="D1559" t="s">
        <v>29</v>
      </c>
      <c r="E1559" t="s">
        <v>26</v>
      </c>
      <c r="F1559" t="s">
        <v>29</v>
      </c>
      <c r="G1559" t="s">
        <v>28</v>
      </c>
      <c r="H1559" t="s">
        <v>29</v>
      </c>
      <c r="I1559" t="s">
        <v>29</v>
      </c>
      <c r="J1559" t="s">
        <v>29</v>
      </c>
      <c r="K1559" t="s">
        <v>29</v>
      </c>
      <c r="L1559" t="s">
        <v>29</v>
      </c>
      <c r="M1559" t="s">
        <v>61</v>
      </c>
      <c r="N1559" t="str">
        <f>VLOOKUP(M1559, Table!$A$1:$B$26, 2, 0)</f>
        <v>High End</v>
      </c>
      <c r="O1559">
        <v>40</v>
      </c>
      <c r="P1559">
        <v>49</v>
      </c>
      <c r="Q1559" t="s">
        <v>47</v>
      </c>
      <c r="R1559">
        <v>147</v>
      </c>
      <c r="S1559">
        <v>1</v>
      </c>
      <c r="T1559">
        <v>0</v>
      </c>
      <c r="U1559">
        <v>0.94</v>
      </c>
      <c r="V1559" t="s">
        <v>29</v>
      </c>
      <c r="W1559" t="s">
        <v>29</v>
      </c>
      <c r="X1559" t="s">
        <v>29</v>
      </c>
      <c r="Y1559" t="s">
        <v>29</v>
      </c>
      <c r="Z1559" t="s">
        <v>29</v>
      </c>
    </row>
    <row r="1560" spans="1:26" x14ac:dyDescent="0.3">
      <c r="A1560" s="1">
        <v>41359</v>
      </c>
      <c r="B1560" t="s">
        <v>70</v>
      </c>
      <c r="C1560" t="s">
        <v>29</v>
      </c>
      <c r="D1560" t="s">
        <v>29</v>
      </c>
      <c r="E1560" t="s">
        <v>26</v>
      </c>
      <c r="F1560" t="s">
        <v>29</v>
      </c>
      <c r="G1560" t="s">
        <v>28</v>
      </c>
      <c r="H1560" t="s">
        <v>29</v>
      </c>
      <c r="I1560" t="s">
        <v>29</v>
      </c>
      <c r="J1560" t="s">
        <v>29</v>
      </c>
      <c r="K1560" t="s">
        <v>29</v>
      </c>
      <c r="L1560" t="s">
        <v>29</v>
      </c>
      <c r="M1560" t="s">
        <v>42</v>
      </c>
      <c r="N1560" t="str">
        <f>VLOOKUP(M1560, Table!$A$1:$B$26, 2, 0)</f>
        <v>Retailer</v>
      </c>
      <c r="O1560">
        <v>25</v>
      </c>
      <c r="P1560">
        <v>29</v>
      </c>
      <c r="Q1560" t="s">
        <v>47</v>
      </c>
      <c r="R1560">
        <v>71</v>
      </c>
      <c r="S1560">
        <v>1</v>
      </c>
      <c r="T1560">
        <v>0</v>
      </c>
      <c r="U1560">
        <v>0.52</v>
      </c>
      <c r="V1560" t="s">
        <v>29</v>
      </c>
      <c r="W1560" t="s">
        <v>29</v>
      </c>
      <c r="X1560" t="s">
        <v>29</v>
      </c>
      <c r="Y1560" t="s">
        <v>29</v>
      </c>
      <c r="Z1560" t="s">
        <v>29</v>
      </c>
    </row>
    <row r="1561" spans="1:26" x14ac:dyDescent="0.3">
      <c r="A1561" s="1">
        <v>41360</v>
      </c>
      <c r="B1561" t="s">
        <v>70</v>
      </c>
      <c r="C1561" t="s">
        <v>29</v>
      </c>
      <c r="D1561" t="s">
        <v>29</v>
      </c>
      <c r="E1561" t="s">
        <v>26</v>
      </c>
      <c r="F1561" t="s">
        <v>29</v>
      </c>
      <c r="G1561" t="s">
        <v>28</v>
      </c>
      <c r="H1561" t="s">
        <v>29</v>
      </c>
      <c r="I1561" t="s">
        <v>29</v>
      </c>
      <c r="J1561" t="s">
        <v>29</v>
      </c>
      <c r="K1561" t="s">
        <v>29</v>
      </c>
      <c r="L1561" t="s">
        <v>29</v>
      </c>
      <c r="M1561" t="s">
        <v>42</v>
      </c>
      <c r="N1561" t="str">
        <f>VLOOKUP(M1561, Table!$A$1:$B$26, 2, 0)</f>
        <v>Retailer</v>
      </c>
      <c r="O1561">
        <v>25</v>
      </c>
      <c r="P1561">
        <v>29</v>
      </c>
      <c r="Q1561" t="s">
        <v>47</v>
      </c>
      <c r="R1561">
        <v>1</v>
      </c>
      <c r="S1561">
        <v>0</v>
      </c>
      <c r="T1561">
        <v>0</v>
      </c>
      <c r="U1561">
        <v>0.01</v>
      </c>
      <c r="V1561" t="s">
        <v>29</v>
      </c>
      <c r="W1561" t="s">
        <v>29</v>
      </c>
      <c r="X1561" t="s">
        <v>29</v>
      </c>
      <c r="Y1561" t="s">
        <v>29</v>
      </c>
      <c r="Z1561" t="s">
        <v>29</v>
      </c>
    </row>
    <row r="1562" spans="1:26" x14ac:dyDescent="0.3">
      <c r="A1562" s="1">
        <v>41360</v>
      </c>
      <c r="B1562" t="s">
        <v>70</v>
      </c>
      <c r="C1562" t="s">
        <v>29</v>
      </c>
      <c r="D1562" t="s">
        <v>29</v>
      </c>
      <c r="E1562" t="s">
        <v>26</v>
      </c>
      <c r="F1562" t="s">
        <v>29</v>
      </c>
      <c r="G1562" t="s">
        <v>28</v>
      </c>
      <c r="H1562" t="s">
        <v>29</v>
      </c>
      <c r="I1562" t="s">
        <v>29</v>
      </c>
      <c r="J1562" t="s">
        <v>29</v>
      </c>
      <c r="K1562" t="s">
        <v>29</v>
      </c>
      <c r="L1562" t="s">
        <v>29</v>
      </c>
      <c r="M1562" t="s">
        <v>58</v>
      </c>
      <c r="N1562" t="str">
        <f>VLOOKUP(M1562, Table!$A$1:$B$26, 2, 0)</f>
        <v>High End</v>
      </c>
      <c r="O1562">
        <v>30</v>
      </c>
      <c r="P1562">
        <v>39</v>
      </c>
      <c r="Q1562" t="s">
        <v>47</v>
      </c>
      <c r="R1562">
        <v>2</v>
      </c>
      <c r="S1562">
        <v>0</v>
      </c>
      <c r="T1562">
        <v>0</v>
      </c>
      <c r="U1562">
        <v>0.01</v>
      </c>
      <c r="V1562" t="s">
        <v>29</v>
      </c>
      <c r="W1562" t="s">
        <v>29</v>
      </c>
      <c r="X1562" t="s">
        <v>29</v>
      </c>
      <c r="Y1562" t="s">
        <v>29</v>
      </c>
      <c r="Z1562" t="s">
        <v>29</v>
      </c>
    </row>
    <row r="1563" spans="1:26" x14ac:dyDescent="0.3">
      <c r="A1563" s="1">
        <v>41361</v>
      </c>
      <c r="B1563" t="s">
        <v>70</v>
      </c>
      <c r="C1563" t="s">
        <v>29</v>
      </c>
      <c r="D1563" t="s">
        <v>29</v>
      </c>
      <c r="E1563" t="s">
        <v>26</v>
      </c>
      <c r="F1563" t="s">
        <v>29</v>
      </c>
      <c r="G1563" t="s">
        <v>28</v>
      </c>
      <c r="H1563" t="s">
        <v>29</v>
      </c>
      <c r="I1563" t="s">
        <v>29</v>
      </c>
      <c r="J1563" t="s">
        <v>29</v>
      </c>
      <c r="K1563" t="s">
        <v>29</v>
      </c>
      <c r="L1563" t="s">
        <v>29</v>
      </c>
      <c r="M1563" t="s">
        <v>58</v>
      </c>
      <c r="N1563" t="str">
        <f>VLOOKUP(M1563, Table!$A$1:$B$26, 2, 0)</f>
        <v>High End</v>
      </c>
      <c r="O1563">
        <v>30</v>
      </c>
      <c r="P1563">
        <v>39</v>
      </c>
      <c r="Q1563" t="s">
        <v>47</v>
      </c>
      <c r="R1563">
        <v>1</v>
      </c>
      <c r="S1563">
        <v>0</v>
      </c>
      <c r="T1563">
        <v>0</v>
      </c>
      <c r="U1563">
        <v>0.01</v>
      </c>
      <c r="V1563" t="s">
        <v>29</v>
      </c>
      <c r="W1563" t="s">
        <v>29</v>
      </c>
      <c r="X1563" t="s">
        <v>29</v>
      </c>
      <c r="Y1563" t="s">
        <v>29</v>
      </c>
      <c r="Z1563" t="s">
        <v>29</v>
      </c>
    </row>
    <row r="1564" spans="1:26" x14ac:dyDescent="0.3">
      <c r="A1564" s="1">
        <v>41359</v>
      </c>
      <c r="B1564" t="s">
        <v>70</v>
      </c>
      <c r="C1564" t="s">
        <v>29</v>
      </c>
      <c r="D1564" t="s">
        <v>29</v>
      </c>
      <c r="E1564" t="s">
        <v>26</v>
      </c>
      <c r="F1564" t="s">
        <v>29</v>
      </c>
      <c r="G1564" t="s">
        <v>28</v>
      </c>
      <c r="H1564" t="s">
        <v>29</v>
      </c>
      <c r="I1564" t="s">
        <v>29</v>
      </c>
      <c r="J1564" t="s">
        <v>29</v>
      </c>
      <c r="K1564" t="s">
        <v>29</v>
      </c>
      <c r="L1564" t="s">
        <v>29</v>
      </c>
      <c r="M1564" t="s">
        <v>56</v>
      </c>
      <c r="N1564" t="str">
        <f>VLOOKUP(M1564, Table!$A$1:$B$26, 2, 0)</f>
        <v>eCom</v>
      </c>
      <c r="O1564">
        <v>30</v>
      </c>
      <c r="P1564">
        <v>39</v>
      </c>
      <c r="Q1564" t="s">
        <v>45</v>
      </c>
      <c r="R1564">
        <v>116</v>
      </c>
      <c r="S1564">
        <v>0</v>
      </c>
      <c r="T1564">
        <v>0</v>
      </c>
      <c r="U1564">
        <v>0.44</v>
      </c>
      <c r="V1564" t="s">
        <v>29</v>
      </c>
      <c r="W1564" t="s">
        <v>29</v>
      </c>
      <c r="X1564" t="s">
        <v>29</v>
      </c>
      <c r="Y1564" t="s">
        <v>29</v>
      </c>
      <c r="Z1564" t="s">
        <v>29</v>
      </c>
    </row>
    <row r="1565" spans="1:26" x14ac:dyDescent="0.3">
      <c r="A1565" s="1">
        <v>41359</v>
      </c>
      <c r="B1565" t="s">
        <v>70</v>
      </c>
      <c r="C1565" t="s">
        <v>29</v>
      </c>
      <c r="D1565" t="s">
        <v>29</v>
      </c>
      <c r="E1565" t="s">
        <v>26</v>
      </c>
      <c r="F1565" t="s">
        <v>29</v>
      </c>
      <c r="G1565" t="s">
        <v>28</v>
      </c>
      <c r="H1565" t="s">
        <v>29</v>
      </c>
      <c r="I1565" t="s">
        <v>29</v>
      </c>
      <c r="J1565" t="s">
        <v>29</v>
      </c>
      <c r="K1565" t="s">
        <v>29</v>
      </c>
      <c r="L1565" t="s">
        <v>29</v>
      </c>
      <c r="M1565" t="s">
        <v>53</v>
      </c>
      <c r="N1565" t="str">
        <f>VLOOKUP(M1565, Table!$A$1:$B$26, 2, 0)</f>
        <v>Retailer</v>
      </c>
      <c r="O1565">
        <v>25</v>
      </c>
      <c r="P1565">
        <v>29</v>
      </c>
      <c r="Q1565" t="s">
        <v>45</v>
      </c>
      <c r="R1565">
        <v>646</v>
      </c>
      <c r="S1565">
        <v>15</v>
      </c>
      <c r="T1565">
        <v>14</v>
      </c>
      <c r="U1565">
        <v>4.47</v>
      </c>
      <c r="V1565" t="s">
        <v>29</v>
      </c>
      <c r="W1565" t="s">
        <v>29</v>
      </c>
      <c r="X1565" t="s">
        <v>29</v>
      </c>
      <c r="Y1565" t="s">
        <v>29</v>
      </c>
      <c r="Z1565" t="s">
        <v>29</v>
      </c>
    </row>
    <row r="1566" spans="1:26" x14ac:dyDescent="0.3">
      <c r="A1566" s="1">
        <v>41360</v>
      </c>
      <c r="B1566" t="s">
        <v>70</v>
      </c>
      <c r="C1566" t="s">
        <v>29</v>
      </c>
      <c r="D1566" t="s">
        <v>29</v>
      </c>
      <c r="E1566" t="s">
        <v>26</v>
      </c>
      <c r="F1566" t="s">
        <v>29</v>
      </c>
      <c r="G1566" t="s">
        <v>28</v>
      </c>
      <c r="H1566" t="s">
        <v>29</v>
      </c>
      <c r="I1566" t="s">
        <v>29</v>
      </c>
      <c r="J1566" t="s">
        <v>29</v>
      </c>
      <c r="K1566" t="s">
        <v>29</v>
      </c>
      <c r="L1566" t="s">
        <v>29</v>
      </c>
      <c r="M1566" t="s">
        <v>53</v>
      </c>
      <c r="N1566" t="str">
        <f>VLOOKUP(M1566, Table!$A$1:$B$26, 2, 0)</f>
        <v>Retailer</v>
      </c>
      <c r="O1566">
        <v>25</v>
      </c>
      <c r="P1566">
        <v>29</v>
      </c>
      <c r="Q1566" t="s">
        <v>45</v>
      </c>
      <c r="R1566">
        <v>561</v>
      </c>
      <c r="S1566">
        <v>26</v>
      </c>
      <c r="T1566">
        <v>24</v>
      </c>
      <c r="U1566">
        <v>3.34</v>
      </c>
      <c r="V1566" t="s">
        <v>29</v>
      </c>
      <c r="W1566" t="s">
        <v>29</v>
      </c>
      <c r="X1566" t="s">
        <v>29</v>
      </c>
      <c r="Y1566" t="s">
        <v>29</v>
      </c>
      <c r="Z1566" t="s">
        <v>29</v>
      </c>
    </row>
    <row r="1567" spans="1:26" x14ac:dyDescent="0.3">
      <c r="A1567" s="1">
        <v>41361</v>
      </c>
      <c r="B1567" t="s">
        <v>70</v>
      </c>
      <c r="C1567" t="s">
        <v>29</v>
      </c>
      <c r="D1567" t="s">
        <v>29</v>
      </c>
      <c r="E1567" t="s">
        <v>26</v>
      </c>
      <c r="F1567" t="s">
        <v>29</v>
      </c>
      <c r="G1567" t="s">
        <v>28</v>
      </c>
      <c r="H1567" t="s">
        <v>29</v>
      </c>
      <c r="I1567" t="s">
        <v>29</v>
      </c>
      <c r="J1567" t="s">
        <v>29</v>
      </c>
      <c r="K1567" t="s">
        <v>29</v>
      </c>
      <c r="L1567" t="s">
        <v>29</v>
      </c>
      <c r="M1567" t="s">
        <v>53</v>
      </c>
      <c r="N1567" t="str">
        <f>VLOOKUP(M1567, Table!$A$1:$B$26, 2, 0)</f>
        <v>Retailer</v>
      </c>
      <c r="O1567">
        <v>25</v>
      </c>
      <c r="P1567">
        <v>29</v>
      </c>
      <c r="Q1567" t="s">
        <v>45</v>
      </c>
      <c r="R1567">
        <v>193</v>
      </c>
      <c r="S1567">
        <v>6</v>
      </c>
      <c r="T1567">
        <v>4</v>
      </c>
      <c r="U1567">
        <v>1.02</v>
      </c>
      <c r="V1567" t="s">
        <v>29</v>
      </c>
      <c r="W1567" t="s">
        <v>29</v>
      </c>
      <c r="X1567" t="s">
        <v>29</v>
      </c>
      <c r="Y1567" t="s">
        <v>29</v>
      </c>
      <c r="Z1567" t="s">
        <v>29</v>
      </c>
    </row>
    <row r="1568" spans="1:26" x14ac:dyDescent="0.3">
      <c r="A1568" s="1">
        <v>41359</v>
      </c>
      <c r="B1568" t="s">
        <v>70</v>
      </c>
      <c r="C1568" t="s">
        <v>29</v>
      </c>
      <c r="D1568" t="s">
        <v>29</v>
      </c>
      <c r="E1568" t="s">
        <v>26</v>
      </c>
      <c r="F1568" t="s">
        <v>29</v>
      </c>
      <c r="G1568" t="s">
        <v>28</v>
      </c>
      <c r="H1568" t="s">
        <v>29</v>
      </c>
      <c r="I1568" t="s">
        <v>29</v>
      </c>
      <c r="J1568" t="s">
        <v>29</v>
      </c>
      <c r="K1568" t="s">
        <v>29</v>
      </c>
      <c r="L1568" t="s">
        <v>29</v>
      </c>
      <c r="M1568" t="s">
        <v>50</v>
      </c>
      <c r="N1568" t="str">
        <f>VLOOKUP(M1568, Table!$A$1:$B$26, 2, 0)</f>
        <v>Department</v>
      </c>
      <c r="O1568">
        <v>30</v>
      </c>
      <c r="P1568">
        <v>39</v>
      </c>
      <c r="Q1568" t="s">
        <v>29</v>
      </c>
      <c r="R1568">
        <v>1263</v>
      </c>
      <c r="S1568">
        <v>11</v>
      </c>
      <c r="T1568">
        <v>10</v>
      </c>
      <c r="U1568">
        <v>0.67</v>
      </c>
      <c r="V1568" t="s">
        <v>29</v>
      </c>
      <c r="W1568" t="s">
        <v>29</v>
      </c>
      <c r="X1568" t="s">
        <v>29</v>
      </c>
      <c r="Y1568" t="s">
        <v>29</v>
      </c>
      <c r="Z1568" t="s">
        <v>29</v>
      </c>
    </row>
    <row r="1569" spans="1:26" x14ac:dyDescent="0.3">
      <c r="A1569" s="1">
        <v>41360</v>
      </c>
      <c r="B1569" t="s">
        <v>70</v>
      </c>
      <c r="C1569" t="s">
        <v>29</v>
      </c>
      <c r="D1569" t="s">
        <v>29</v>
      </c>
      <c r="E1569" t="s">
        <v>26</v>
      </c>
      <c r="F1569" t="s">
        <v>29</v>
      </c>
      <c r="G1569" t="s">
        <v>28</v>
      </c>
      <c r="H1569" t="s">
        <v>29</v>
      </c>
      <c r="I1569" t="s">
        <v>29</v>
      </c>
      <c r="J1569" t="s">
        <v>29</v>
      </c>
      <c r="K1569" t="s">
        <v>29</v>
      </c>
      <c r="L1569" t="s">
        <v>29</v>
      </c>
      <c r="M1569" t="s">
        <v>50</v>
      </c>
      <c r="N1569" t="str">
        <f>VLOOKUP(M1569, Table!$A$1:$B$26, 2, 0)</f>
        <v>Department</v>
      </c>
      <c r="O1569">
        <v>30</v>
      </c>
      <c r="P1569">
        <v>39</v>
      </c>
      <c r="Q1569" t="s">
        <v>29</v>
      </c>
      <c r="R1569">
        <v>2021</v>
      </c>
      <c r="S1569">
        <v>19</v>
      </c>
      <c r="T1569">
        <v>19</v>
      </c>
      <c r="U1569">
        <v>1.07</v>
      </c>
      <c r="V1569" t="s">
        <v>29</v>
      </c>
      <c r="W1569" t="s">
        <v>29</v>
      </c>
      <c r="X1569" t="s">
        <v>29</v>
      </c>
      <c r="Y1569" t="s">
        <v>29</v>
      </c>
      <c r="Z1569" t="s">
        <v>29</v>
      </c>
    </row>
    <row r="1570" spans="1:26" x14ac:dyDescent="0.3">
      <c r="A1570" s="1">
        <v>41361</v>
      </c>
      <c r="B1570" t="s">
        <v>70</v>
      </c>
      <c r="C1570" t="s">
        <v>29</v>
      </c>
      <c r="D1570" t="s">
        <v>29</v>
      </c>
      <c r="E1570" t="s">
        <v>26</v>
      </c>
      <c r="F1570" t="s">
        <v>29</v>
      </c>
      <c r="G1570" t="s">
        <v>28</v>
      </c>
      <c r="H1570" t="s">
        <v>29</v>
      </c>
      <c r="I1570" t="s">
        <v>29</v>
      </c>
      <c r="J1570" t="s">
        <v>29</v>
      </c>
      <c r="K1570" t="s">
        <v>29</v>
      </c>
      <c r="L1570" t="s">
        <v>29</v>
      </c>
      <c r="M1570" t="s">
        <v>50</v>
      </c>
      <c r="N1570" t="str">
        <f>VLOOKUP(M1570, Table!$A$1:$B$26, 2, 0)</f>
        <v>Department</v>
      </c>
      <c r="O1570">
        <v>30</v>
      </c>
      <c r="P1570">
        <v>39</v>
      </c>
      <c r="Q1570" t="s">
        <v>29</v>
      </c>
      <c r="R1570">
        <v>233</v>
      </c>
      <c r="S1570">
        <v>1</v>
      </c>
      <c r="T1570">
        <v>1</v>
      </c>
      <c r="U1570">
        <v>0.31</v>
      </c>
      <c r="V1570" t="s">
        <v>29</v>
      </c>
      <c r="W1570" t="s">
        <v>29</v>
      </c>
      <c r="X1570" t="s">
        <v>29</v>
      </c>
      <c r="Y1570" t="s">
        <v>29</v>
      </c>
      <c r="Z1570" t="s">
        <v>29</v>
      </c>
    </row>
    <row r="1571" spans="1:26" x14ac:dyDescent="0.3">
      <c r="A1571" s="1">
        <v>41359</v>
      </c>
      <c r="B1571" t="s">
        <v>70</v>
      </c>
      <c r="C1571" t="s">
        <v>29</v>
      </c>
      <c r="D1571" t="s">
        <v>29</v>
      </c>
      <c r="E1571" t="s">
        <v>26</v>
      </c>
      <c r="F1571" t="s">
        <v>29</v>
      </c>
      <c r="G1571" t="s">
        <v>28</v>
      </c>
      <c r="H1571" t="s">
        <v>29</v>
      </c>
      <c r="I1571" t="s">
        <v>29</v>
      </c>
      <c r="J1571" t="s">
        <v>29</v>
      </c>
      <c r="K1571" t="s">
        <v>29</v>
      </c>
      <c r="L1571" t="s">
        <v>29</v>
      </c>
      <c r="M1571" t="s">
        <v>48</v>
      </c>
      <c r="N1571" t="str">
        <f>VLOOKUP(M1571, Table!$A$1:$B$26, 2, 0)</f>
        <v>Retailer</v>
      </c>
      <c r="O1571">
        <v>40</v>
      </c>
      <c r="P1571">
        <v>49</v>
      </c>
      <c r="Q1571" t="s">
        <v>45</v>
      </c>
      <c r="R1571">
        <v>286</v>
      </c>
      <c r="S1571">
        <v>2</v>
      </c>
      <c r="T1571">
        <v>2</v>
      </c>
      <c r="U1571">
        <v>1.93</v>
      </c>
      <c r="V1571" t="s">
        <v>29</v>
      </c>
      <c r="W1571" t="s">
        <v>29</v>
      </c>
      <c r="X1571" t="s">
        <v>29</v>
      </c>
      <c r="Y1571" t="s">
        <v>29</v>
      </c>
      <c r="Z1571" t="s">
        <v>29</v>
      </c>
    </row>
    <row r="1572" spans="1:26" x14ac:dyDescent="0.3">
      <c r="A1572" s="1">
        <v>41360</v>
      </c>
      <c r="B1572" t="s">
        <v>70</v>
      </c>
      <c r="C1572" t="s">
        <v>29</v>
      </c>
      <c r="D1572" t="s">
        <v>29</v>
      </c>
      <c r="E1572" t="s">
        <v>26</v>
      </c>
      <c r="F1572" t="s">
        <v>29</v>
      </c>
      <c r="G1572" t="s">
        <v>28</v>
      </c>
      <c r="H1572" t="s">
        <v>29</v>
      </c>
      <c r="I1572" t="s">
        <v>29</v>
      </c>
      <c r="J1572" t="s">
        <v>29</v>
      </c>
      <c r="K1572" t="s">
        <v>29</v>
      </c>
      <c r="L1572" t="s">
        <v>29</v>
      </c>
      <c r="M1572" t="s">
        <v>48</v>
      </c>
      <c r="N1572" t="str">
        <f>VLOOKUP(M1572, Table!$A$1:$B$26, 2, 0)</f>
        <v>Retailer</v>
      </c>
      <c r="O1572">
        <v>40</v>
      </c>
      <c r="P1572">
        <v>49</v>
      </c>
      <c r="Q1572" t="s">
        <v>45</v>
      </c>
      <c r="R1572">
        <v>507</v>
      </c>
      <c r="S1572">
        <v>17</v>
      </c>
      <c r="T1572">
        <v>10</v>
      </c>
      <c r="U1572">
        <v>3.1</v>
      </c>
      <c r="V1572" t="s">
        <v>29</v>
      </c>
      <c r="W1572" t="s">
        <v>29</v>
      </c>
      <c r="X1572" t="s">
        <v>29</v>
      </c>
      <c r="Y1572" t="s">
        <v>29</v>
      </c>
      <c r="Z1572" t="s">
        <v>29</v>
      </c>
    </row>
    <row r="1573" spans="1:26" x14ac:dyDescent="0.3">
      <c r="A1573" s="1">
        <v>41360</v>
      </c>
      <c r="B1573" t="s">
        <v>70</v>
      </c>
      <c r="C1573" t="s">
        <v>29</v>
      </c>
      <c r="D1573" t="s">
        <v>29</v>
      </c>
      <c r="E1573" t="s">
        <v>26</v>
      </c>
      <c r="F1573" t="s">
        <v>29</v>
      </c>
      <c r="G1573" t="s">
        <v>28</v>
      </c>
      <c r="H1573" t="s">
        <v>29</v>
      </c>
      <c r="I1573" t="s">
        <v>29</v>
      </c>
      <c r="J1573" t="s">
        <v>29</v>
      </c>
      <c r="K1573" t="s">
        <v>29</v>
      </c>
      <c r="L1573" t="s">
        <v>29</v>
      </c>
      <c r="M1573" t="s">
        <v>58</v>
      </c>
      <c r="N1573" t="str">
        <f>VLOOKUP(M1573, Table!$A$1:$B$26, 2, 0)</f>
        <v>High End</v>
      </c>
      <c r="O1573">
        <v>50</v>
      </c>
      <c r="P1573">
        <v>54</v>
      </c>
      <c r="Q1573" t="s">
        <v>47</v>
      </c>
      <c r="R1573">
        <v>8</v>
      </c>
      <c r="S1573">
        <v>0</v>
      </c>
      <c r="T1573">
        <v>0</v>
      </c>
      <c r="U1573">
        <v>0.08</v>
      </c>
      <c r="V1573" t="s">
        <v>29</v>
      </c>
      <c r="W1573" t="s">
        <v>29</v>
      </c>
      <c r="X1573" t="s">
        <v>29</v>
      </c>
      <c r="Y1573" t="s">
        <v>29</v>
      </c>
      <c r="Z1573" t="s">
        <v>29</v>
      </c>
    </row>
    <row r="1574" spans="1:26" x14ac:dyDescent="0.3">
      <c r="A1574" s="1">
        <v>41361</v>
      </c>
      <c r="B1574" t="s">
        <v>70</v>
      </c>
      <c r="C1574" t="s">
        <v>29</v>
      </c>
      <c r="D1574" t="s">
        <v>29</v>
      </c>
      <c r="E1574" t="s">
        <v>26</v>
      </c>
      <c r="F1574" t="s">
        <v>29</v>
      </c>
      <c r="G1574" t="s">
        <v>28</v>
      </c>
      <c r="H1574" t="s">
        <v>29</v>
      </c>
      <c r="I1574" t="s">
        <v>29</v>
      </c>
      <c r="J1574" t="s">
        <v>29</v>
      </c>
      <c r="K1574" t="s">
        <v>29</v>
      </c>
      <c r="L1574" t="s">
        <v>29</v>
      </c>
      <c r="M1574" t="s">
        <v>58</v>
      </c>
      <c r="N1574" t="str">
        <f>VLOOKUP(M1574, Table!$A$1:$B$26, 2, 0)</f>
        <v>High End</v>
      </c>
      <c r="O1574">
        <v>50</v>
      </c>
      <c r="P1574">
        <v>54</v>
      </c>
      <c r="Q1574" t="s">
        <v>47</v>
      </c>
      <c r="R1574">
        <v>2</v>
      </c>
      <c r="S1574">
        <v>0</v>
      </c>
      <c r="T1574">
        <v>0</v>
      </c>
      <c r="U1574">
        <v>0.05</v>
      </c>
      <c r="V1574" t="s">
        <v>29</v>
      </c>
      <c r="W1574" t="s">
        <v>29</v>
      </c>
      <c r="X1574" t="s">
        <v>29</v>
      </c>
      <c r="Y1574" t="s">
        <v>29</v>
      </c>
      <c r="Z1574" t="s">
        <v>29</v>
      </c>
    </row>
    <row r="1575" spans="1:26" x14ac:dyDescent="0.3">
      <c r="A1575" s="1">
        <v>41359</v>
      </c>
      <c r="B1575" t="s">
        <v>70</v>
      </c>
      <c r="C1575" t="s">
        <v>29</v>
      </c>
      <c r="D1575" t="s">
        <v>29</v>
      </c>
      <c r="E1575" t="s">
        <v>26</v>
      </c>
      <c r="F1575" t="s">
        <v>29</v>
      </c>
      <c r="G1575" t="s">
        <v>28</v>
      </c>
      <c r="H1575" t="s">
        <v>29</v>
      </c>
      <c r="I1575" t="s">
        <v>29</v>
      </c>
      <c r="J1575" t="s">
        <v>29</v>
      </c>
      <c r="K1575" t="s">
        <v>29</v>
      </c>
      <c r="L1575" t="s">
        <v>29</v>
      </c>
      <c r="M1575" t="s">
        <v>44</v>
      </c>
      <c r="N1575" t="str">
        <f>VLOOKUP(M1575, Table!$A$1:$B$26, 2, 0)</f>
        <v>Department</v>
      </c>
      <c r="O1575">
        <v>30</v>
      </c>
      <c r="P1575">
        <v>39</v>
      </c>
      <c r="Q1575" t="s">
        <v>29</v>
      </c>
      <c r="R1575">
        <v>1037</v>
      </c>
      <c r="S1575">
        <v>0</v>
      </c>
      <c r="T1575">
        <v>0</v>
      </c>
      <c r="U1575">
        <v>0.45</v>
      </c>
      <c r="V1575" t="s">
        <v>29</v>
      </c>
      <c r="W1575" t="s">
        <v>29</v>
      </c>
      <c r="X1575" t="s">
        <v>29</v>
      </c>
      <c r="Y1575" t="s">
        <v>29</v>
      </c>
      <c r="Z1575" t="s">
        <v>29</v>
      </c>
    </row>
    <row r="1576" spans="1:26" x14ac:dyDescent="0.3">
      <c r="A1576" s="1">
        <v>41360</v>
      </c>
      <c r="B1576" t="s">
        <v>70</v>
      </c>
      <c r="C1576" t="s">
        <v>29</v>
      </c>
      <c r="D1576" t="s">
        <v>29</v>
      </c>
      <c r="E1576" t="s">
        <v>26</v>
      </c>
      <c r="F1576" t="s">
        <v>29</v>
      </c>
      <c r="G1576" t="s">
        <v>28</v>
      </c>
      <c r="H1576" t="s">
        <v>29</v>
      </c>
      <c r="I1576" t="s">
        <v>29</v>
      </c>
      <c r="J1576" t="s">
        <v>29</v>
      </c>
      <c r="K1576" t="s">
        <v>29</v>
      </c>
      <c r="L1576" t="s">
        <v>29</v>
      </c>
      <c r="M1576" t="s">
        <v>44</v>
      </c>
      <c r="N1576" t="str">
        <f>VLOOKUP(M1576, Table!$A$1:$B$26, 2, 0)</f>
        <v>Department</v>
      </c>
      <c r="O1576">
        <v>30</v>
      </c>
      <c r="P1576">
        <v>39</v>
      </c>
      <c r="Q1576" t="s">
        <v>29</v>
      </c>
      <c r="R1576">
        <v>144</v>
      </c>
      <c r="S1576">
        <v>0</v>
      </c>
      <c r="T1576">
        <v>0</v>
      </c>
      <c r="U1576">
        <v>0.04</v>
      </c>
      <c r="V1576" t="s">
        <v>29</v>
      </c>
      <c r="W1576" t="s">
        <v>29</v>
      </c>
      <c r="X1576" t="s">
        <v>29</v>
      </c>
      <c r="Y1576" t="s">
        <v>29</v>
      </c>
      <c r="Z1576" t="s">
        <v>29</v>
      </c>
    </row>
    <row r="1577" spans="1:26" x14ac:dyDescent="0.3">
      <c r="A1577" s="1">
        <v>41359</v>
      </c>
      <c r="B1577" t="s">
        <v>70</v>
      </c>
      <c r="C1577" t="s">
        <v>29</v>
      </c>
      <c r="D1577" t="s">
        <v>29</v>
      </c>
      <c r="E1577" t="s">
        <v>26</v>
      </c>
      <c r="F1577" t="s">
        <v>29</v>
      </c>
      <c r="G1577" t="s">
        <v>28</v>
      </c>
      <c r="H1577" t="s">
        <v>29</v>
      </c>
      <c r="I1577" t="s">
        <v>29</v>
      </c>
      <c r="J1577" t="s">
        <v>29</v>
      </c>
      <c r="K1577" t="s">
        <v>29</v>
      </c>
      <c r="L1577" t="s">
        <v>29</v>
      </c>
      <c r="M1577" t="s">
        <v>44</v>
      </c>
      <c r="N1577" t="str">
        <f>VLOOKUP(M1577, Table!$A$1:$B$26, 2, 0)</f>
        <v>Department</v>
      </c>
      <c r="O1577">
        <v>50</v>
      </c>
      <c r="P1577">
        <v>54</v>
      </c>
      <c r="Q1577" t="s">
        <v>29</v>
      </c>
      <c r="R1577">
        <v>926</v>
      </c>
      <c r="S1577">
        <v>1</v>
      </c>
      <c r="T1577">
        <v>1</v>
      </c>
      <c r="U1577">
        <v>0.4</v>
      </c>
      <c r="V1577" t="s">
        <v>29</v>
      </c>
      <c r="W1577" t="s">
        <v>29</v>
      </c>
      <c r="X1577" t="s">
        <v>29</v>
      </c>
      <c r="Y1577" t="s">
        <v>29</v>
      </c>
      <c r="Z1577" t="s">
        <v>29</v>
      </c>
    </row>
    <row r="1578" spans="1:26" x14ac:dyDescent="0.3">
      <c r="A1578" s="1">
        <v>41360</v>
      </c>
      <c r="B1578" t="s">
        <v>70</v>
      </c>
      <c r="C1578" t="s">
        <v>29</v>
      </c>
      <c r="D1578" t="s">
        <v>29</v>
      </c>
      <c r="E1578" t="s">
        <v>26</v>
      </c>
      <c r="F1578" t="s">
        <v>29</v>
      </c>
      <c r="G1578" t="s">
        <v>28</v>
      </c>
      <c r="H1578" t="s">
        <v>29</v>
      </c>
      <c r="I1578" t="s">
        <v>29</v>
      </c>
      <c r="J1578" t="s">
        <v>29</v>
      </c>
      <c r="K1578" t="s">
        <v>29</v>
      </c>
      <c r="L1578" t="s">
        <v>29</v>
      </c>
      <c r="M1578" t="s">
        <v>44</v>
      </c>
      <c r="N1578" t="str">
        <f>VLOOKUP(M1578, Table!$A$1:$B$26, 2, 0)</f>
        <v>Department</v>
      </c>
      <c r="O1578">
        <v>50</v>
      </c>
      <c r="P1578">
        <v>54</v>
      </c>
      <c r="Q1578" t="s">
        <v>29</v>
      </c>
      <c r="R1578">
        <v>150</v>
      </c>
      <c r="S1578">
        <v>0</v>
      </c>
      <c r="T1578">
        <v>0</v>
      </c>
      <c r="U1578">
        <v>0.09</v>
      </c>
      <c r="V1578" t="s">
        <v>29</v>
      </c>
      <c r="W1578" t="s">
        <v>29</v>
      </c>
      <c r="X1578" t="s">
        <v>29</v>
      </c>
      <c r="Y1578" t="s">
        <v>29</v>
      </c>
      <c r="Z1578" t="s">
        <v>29</v>
      </c>
    </row>
    <row r="1579" spans="1:26" x14ac:dyDescent="0.3">
      <c r="A1579" s="1">
        <v>41359</v>
      </c>
      <c r="B1579" t="s">
        <v>70</v>
      </c>
      <c r="C1579" t="s">
        <v>29</v>
      </c>
      <c r="D1579" t="s">
        <v>29</v>
      </c>
      <c r="E1579" t="s">
        <v>26</v>
      </c>
      <c r="F1579" t="s">
        <v>29</v>
      </c>
      <c r="G1579" t="s">
        <v>28</v>
      </c>
      <c r="H1579" t="s">
        <v>29</v>
      </c>
      <c r="I1579" t="s">
        <v>29</v>
      </c>
      <c r="J1579" t="s">
        <v>29</v>
      </c>
      <c r="K1579" t="s">
        <v>29</v>
      </c>
      <c r="L1579" t="s">
        <v>29</v>
      </c>
      <c r="M1579" t="s">
        <v>42</v>
      </c>
      <c r="N1579" t="str">
        <f>VLOOKUP(M1579, Table!$A$1:$B$26, 2, 0)</f>
        <v>Retailer</v>
      </c>
      <c r="O1579">
        <v>50</v>
      </c>
      <c r="P1579">
        <v>54</v>
      </c>
      <c r="Q1579" t="s">
        <v>47</v>
      </c>
      <c r="R1579">
        <v>31</v>
      </c>
      <c r="S1579">
        <v>0</v>
      </c>
      <c r="T1579">
        <v>0</v>
      </c>
      <c r="U1579">
        <v>0.27</v>
      </c>
      <c r="V1579" t="s">
        <v>29</v>
      </c>
      <c r="W1579" t="s">
        <v>29</v>
      </c>
      <c r="X1579" t="s">
        <v>29</v>
      </c>
      <c r="Y1579" t="s">
        <v>29</v>
      </c>
      <c r="Z1579" t="s">
        <v>29</v>
      </c>
    </row>
    <row r="1580" spans="1:26" x14ac:dyDescent="0.3">
      <c r="A1580" s="1">
        <v>41360</v>
      </c>
      <c r="B1580" t="s">
        <v>70</v>
      </c>
      <c r="C1580" t="s">
        <v>29</v>
      </c>
      <c r="D1580" t="s">
        <v>29</v>
      </c>
      <c r="E1580" t="s">
        <v>26</v>
      </c>
      <c r="F1580" t="s">
        <v>29</v>
      </c>
      <c r="G1580" t="s">
        <v>28</v>
      </c>
      <c r="H1580" t="s">
        <v>29</v>
      </c>
      <c r="I1580" t="s">
        <v>29</v>
      </c>
      <c r="J1580" t="s">
        <v>29</v>
      </c>
      <c r="K1580" t="s">
        <v>29</v>
      </c>
      <c r="L1580" t="s">
        <v>29</v>
      </c>
      <c r="M1580" t="s">
        <v>42</v>
      </c>
      <c r="N1580" t="str">
        <f>VLOOKUP(M1580, Table!$A$1:$B$26, 2, 0)</f>
        <v>Retailer</v>
      </c>
      <c r="O1580">
        <v>50</v>
      </c>
      <c r="P1580">
        <v>54</v>
      </c>
      <c r="Q1580" t="s">
        <v>47</v>
      </c>
      <c r="R1580">
        <v>2</v>
      </c>
      <c r="S1580">
        <v>0</v>
      </c>
      <c r="T1580">
        <v>0</v>
      </c>
      <c r="U1580">
        <v>0.01</v>
      </c>
      <c r="V1580" t="s">
        <v>29</v>
      </c>
      <c r="W1580" t="s">
        <v>29</v>
      </c>
      <c r="X1580" t="s">
        <v>29</v>
      </c>
      <c r="Y1580" t="s">
        <v>29</v>
      </c>
      <c r="Z1580" t="s">
        <v>29</v>
      </c>
    </row>
    <row r="1581" spans="1:26" x14ac:dyDescent="0.3">
      <c r="A1581" s="1">
        <v>41361</v>
      </c>
      <c r="B1581" t="s">
        <v>70</v>
      </c>
      <c r="C1581" t="s">
        <v>29</v>
      </c>
      <c r="D1581" t="s">
        <v>29</v>
      </c>
      <c r="E1581" t="s">
        <v>26</v>
      </c>
      <c r="F1581" t="s">
        <v>29</v>
      </c>
      <c r="G1581" t="s">
        <v>28</v>
      </c>
      <c r="H1581" t="s">
        <v>29</v>
      </c>
      <c r="I1581" t="s">
        <v>29</v>
      </c>
      <c r="J1581" t="s">
        <v>29</v>
      </c>
      <c r="K1581" t="s">
        <v>29</v>
      </c>
      <c r="L1581" t="s">
        <v>29</v>
      </c>
      <c r="M1581" t="s">
        <v>42</v>
      </c>
      <c r="N1581" t="str">
        <f>VLOOKUP(M1581, Table!$A$1:$B$26, 2, 0)</f>
        <v>Retailer</v>
      </c>
      <c r="O1581">
        <v>50</v>
      </c>
      <c r="P1581">
        <v>54</v>
      </c>
      <c r="Q1581" t="s">
        <v>47</v>
      </c>
      <c r="R1581">
        <v>1</v>
      </c>
      <c r="S1581">
        <v>0</v>
      </c>
      <c r="T1581">
        <v>0</v>
      </c>
      <c r="U1581">
        <v>0</v>
      </c>
      <c r="V1581" t="s">
        <v>29</v>
      </c>
      <c r="W1581" t="s">
        <v>29</v>
      </c>
      <c r="X1581" t="s">
        <v>29</v>
      </c>
      <c r="Y1581" t="s">
        <v>29</v>
      </c>
      <c r="Z1581" t="s">
        <v>29</v>
      </c>
    </row>
    <row r="1582" spans="1:26" x14ac:dyDescent="0.3">
      <c r="A1582" s="1">
        <v>41359</v>
      </c>
      <c r="B1582" t="s">
        <v>70</v>
      </c>
      <c r="C1582" t="s">
        <v>29</v>
      </c>
      <c r="D1582" t="s">
        <v>29</v>
      </c>
      <c r="E1582" t="s">
        <v>26</v>
      </c>
      <c r="F1582" t="s">
        <v>29</v>
      </c>
      <c r="G1582" t="s">
        <v>28</v>
      </c>
      <c r="H1582" t="s">
        <v>29</v>
      </c>
      <c r="I1582" t="s">
        <v>29</v>
      </c>
      <c r="J1582" t="s">
        <v>29</v>
      </c>
      <c r="K1582" t="s">
        <v>29</v>
      </c>
      <c r="L1582" t="s">
        <v>29</v>
      </c>
      <c r="M1582" t="s">
        <v>52</v>
      </c>
      <c r="N1582" t="str">
        <f>VLOOKUP(M1582, Table!$A$1:$B$26, 2, 0)</f>
        <v>Retailer</v>
      </c>
      <c r="O1582">
        <v>50</v>
      </c>
      <c r="P1582">
        <v>54</v>
      </c>
      <c r="Q1582" t="s">
        <v>45</v>
      </c>
      <c r="R1582">
        <v>1</v>
      </c>
      <c r="S1582">
        <v>0</v>
      </c>
      <c r="T1582">
        <v>0</v>
      </c>
      <c r="U1582">
        <v>0.01</v>
      </c>
      <c r="V1582" t="s">
        <v>29</v>
      </c>
      <c r="W1582" t="s">
        <v>29</v>
      </c>
      <c r="X1582" t="s">
        <v>29</v>
      </c>
      <c r="Y1582" t="s">
        <v>29</v>
      </c>
      <c r="Z1582" t="s">
        <v>29</v>
      </c>
    </row>
    <row r="1583" spans="1:26" x14ac:dyDescent="0.3">
      <c r="A1583" s="1">
        <v>41361</v>
      </c>
      <c r="B1583" t="s">
        <v>70</v>
      </c>
      <c r="C1583" t="s">
        <v>29</v>
      </c>
      <c r="D1583" t="s">
        <v>29</v>
      </c>
      <c r="E1583" t="s">
        <v>26</v>
      </c>
      <c r="F1583" t="s">
        <v>29</v>
      </c>
      <c r="G1583" t="s">
        <v>28</v>
      </c>
      <c r="H1583" t="s">
        <v>29</v>
      </c>
      <c r="I1583" t="s">
        <v>29</v>
      </c>
      <c r="J1583" t="s">
        <v>29</v>
      </c>
      <c r="K1583" t="s">
        <v>29</v>
      </c>
      <c r="L1583" t="s">
        <v>29</v>
      </c>
      <c r="M1583" t="s">
        <v>52</v>
      </c>
      <c r="N1583" t="str">
        <f>VLOOKUP(M1583, Table!$A$1:$B$26, 2, 0)</f>
        <v>Retailer</v>
      </c>
      <c r="O1583">
        <v>50</v>
      </c>
      <c r="P1583">
        <v>54</v>
      </c>
      <c r="Q1583" t="s">
        <v>45</v>
      </c>
      <c r="R1583">
        <v>395</v>
      </c>
      <c r="S1583">
        <v>13</v>
      </c>
      <c r="T1583">
        <v>8</v>
      </c>
      <c r="U1583">
        <v>3.3</v>
      </c>
      <c r="V1583">
        <v>2</v>
      </c>
      <c r="W1583" t="s">
        <v>29</v>
      </c>
      <c r="X1583" t="s">
        <v>29</v>
      </c>
      <c r="Y1583" t="s">
        <v>29</v>
      </c>
      <c r="Z1583" t="s">
        <v>29</v>
      </c>
    </row>
    <row r="1584" spans="1:26" x14ac:dyDescent="0.3">
      <c r="A1584" s="1">
        <v>41359</v>
      </c>
      <c r="B1584" t="s">
        <v>70</v>
      </c>
      <c r="C1584" t="s">
        <v>29</v>
      </c>
      <c r="D1584" t="s">
        <v>29</v>
      </c>
      <c r="E1584" t="s">
        <v>26</v>
      </c>
      <c r="F1584" t="s">
        <v>29</v>
      </c>
      <c r="G1584" t="s">
        <v>28</v>
      </c>
      <c r="H1584" t="s">
        <v>29</v>
      </c>
      <c r="I1584" t="s">
        <v>29</v>
      </c>
      <c r="J1584" t="s">
        <v>29</v>
      </c>
      <c r="K1584" t="s">
        <v>29</v>
      </c>
      <c r="L1584" t="s">
        <v>29</v>
      </c>
      <c r="M1584" t="s">
        <v>51</v>
      </c>
      <c r="N1584" t="str">
        <f>VLOOKUP(M1584, Table!$A$1:$B$26, 2, 0)</f>
        <v>Department</v>
      </c>
      <c r="O1584">
        <v>50</v>
      </c>
      <c r="P1584">
        <v>54</v>
      </c>
      <c r="Q1584" t="s">
        <v>47</v>
      </c>
      <c r="R1584">
        <v>92</v>
      </c>
      <c r="S1584">
        <v>2</v>
      </c>
      <c r="T1584">
        <v>1</v>
      </c>
      <c r="U1584">
        <v>0.69</v>
      </c>
      <c r="V1584" t="s">
        <v>29</v>
      </c>
      <c r="W1584" t="s">
        <v>29</v>
      </c>
      <c r="X1584" t="s">
        <v>29</v>
      </c>
      <c r="Y1584" t="s">
        <v>29</v>
      </c>
      <c r="Z1584" t="s">
        <v>29</v>
      </c>
    </row>
    <row r="1585" spans="1:26" x14ac:dyDescent="0.3">
      <c r="A1585" s="1">
        <v>41360</v>
      </c>
      <c r="B1585" t="s">
        <v>70</v>
      </c>
      <c r="C1585" t="s">
        <v>29</v>
      </c>
      <c r="D1585" t="s">
        <v>29</v>
      </c>
      <c r="E1585" t="s">
        <v>26</v>
      </c>
      <c r="F1585" t="s">
        <v>29</v>
      </c>
      <c r="G1585" t="s">
        <v>28</v>
      </c>
      <c r="H1585" t="s">
        <v>29</v>
      </c>
      <c r="I1585" t="s">
        <v>29</v>
      </c>
      <c r="J1585" t="s">
        <v>29</v>
      </c>
      <c r="K1585" t="s">
        <v>29</v>
      </c>
      <c r="L1585" t="s">
        <v>29</v>
      </c>
      <c r="M1585" t="s">
        <v>51</v>
      </c>
      <c r="N1585" t="str">
        <f>VLOOKUP(M1585, Table!$A$1:$B$26, 2, 0)</f>
        <v>Department</v>
      </c>
      <c r="O1585">
        <v>50</v>
      </c>
      <c r="P1585">
        <v>54</v>
      </c>
      <c r="Q1585" t="s">
        <v>47</v>
      </c>
      <c r="R1585">
        <v>519</v>
      </c>
      <c r="S1585">
        <v>10</v>
      </c>
      <c r="T1585">
        <v>9</v>
      </c>
      <c r="U1585">
        <v>2.81</v>
      </c>
      <c r="V1585" t="s">
        <v>29</v>
      </c>
      <c r="W1585" t="s">
        <v>29</v>
      </c>
      <c r="X1585" t="s">
        <v>29</v>
      </c>
      <c r="Y1585" t="s">
        <v>29</v>
      </c>
      <c r="Z1585" t="s">
        <v>29</v>
      </c>
    </row>
    <row r="1586" spans="1:26" x14ac:dyDescent="0.3">
      <c r="A1586" s="1">
        <v>41361</v>
      </c>
      <c r="B1586" t="s">
        <v>70</v>
      </c>
      <c r="C1586" t="s">
        <v>29</v>
      </c>
      <c r="D1586" t="s">
        <v>29</v>
      </c>
      <c r="E1586" t="s">
        <v>26</v>
      </c>
      <c r="F1586" t="s">
        <v>29</v>
      </c>
      <c r="G1586" t="s">
        <v>28</v>
      </c>
      <c r="H1586" t="s">
        <v>29</v>
      </c>
      <c r="I1586" t="s">
        <v>29</v>
      </c>
      <c r="J1586" t="s">
        <v>29</v>
      </c>
      <c r="K1586" t="s">
        <v>29</v>
      </c>
      <c r="L1586" t="s">
        <v>29</v>
      </c>
      <c r="M1586" t="s">
        <v>51</v>
      </c>
      <c r="N1586" t="str">
        <f>VLOOKUP(M1586, Table!$A$1:$B$26, 2, 0)</f>
        <v>Department</v>
      </c>
      <c r="O1586">
        <v>50</v>
      </c>
      <c r="P1586">
        <v>54</v>
      </c>
      <c r="Q1586" t="s">
        <v>47</v>
      </c>
      <c r="R1586">
        <v>506</v>
      </c>
      <c r="S1586">
        <v>5</v>
      </c>
      <c r="T1586">
        <v>3</v>
      </c>
      <c r="U1586">
        <v>2.72</v>
      </c>
      <c r="V1586">
        <v>1</v>
      </c>
      <c r="W1586" t="s">
        <v>29</v>
      </c>
      <c r="X1586" t="s">
        <v>29</v>
      </c>
      <c r="Y1586" t="s">
        <v>29</v>
      </c>
      <c r="Z1586" t="s">
        <v>29</v>
      </c>
    </row>
    <row r="1587" spans="1:26" x14ac:dyDescent="0.3">
      <c r="A1587" s="1">
        <v>41359</v>
      </c>
      <c r="B1587" t="s">
        <v>70</v>
      </c>
      <c r="C1587" t="s">
        <v>29</v>
      </c>
      <c r="D1587" t="s">
        <v>29</v>
      </c>
      <c r="E1587" t="s">
        <v>26</v>
      </c>
      <c r="F1587" t="s">
        <v>29</v>
      </c>
      <c r="G1587" t="s">
        <v>28</v>
      </c>
      <c r="H1587" t="s">
        <v>29</v>
      </c>
      <c r="I1587" t="s">
        <v>29</v>
      </c>
      <c r="J1587" t="s">
        <v>29</v>
      </c>
      <c r="K1587" t="s">
        <v>29</v>
      </c>
      <c r="L1587" t="s">
        <v>29</v>
      </c>
      <c r="M1587" t="s">
        <v>57</v>
      </c>
      <c r="N1587" t="str">
        <f>VLOOKUP(M1587, Table!$A$1:$B$26, 2, 0)</f>
        <v>High End</v>
      </c>
      <c r="O1587">
        <v>50</v>
      </c>
      <c r="P1587">
        <v>54</v>
      </c>
      <c r="Q1587" t="s">
        <v>47</v>
      </c>
      <c r="R1587">
        <v>42</v>
      </c>
      <c r="S1587">
        <v>0</v>
      </c>
      <c r="T1587">
        <v>0</v>
      </c>
      <c r="U1587">
        <v>0.34</v>
      </c>
      <c r="V1587" t="s">
        <v>29</v>
      </c>
      <c r="W1587" t="s">
        <v>29</v>
      </c>
      <c r="X1587" t="s">
        <v>29</v>
      </c>
      <c r="Y1587" t="s">
        <v>29</v>
      </c>
      <c r="Z1587" t="s">
        <v>29</v>
      </c>
    </row>
    <row r="1588" spans="1:26" x14ac:dyDescent="0.3">
      <c r="A1588" s="1">
        <v>41360</v>
      </c>
      <c r="B1588" t="s">
        <v>70</v>
      </c>
      <c r="C1588" t="s">
        <v>29</v>
      </c>
      <c r="D1588" t="s">
        <v>29</v>
      </c>
      <c r="E1588" t="s">
        <v>26</v>
      </c>
      <c r="F1588" t="s">
        <v>29</v>
      </c>
      <c r="G1588" t="s">
        <v>28</v>
      </c>
      <c r="H1588" t="s">
        <v>29</v>
      </c>
      <c r="I1588" t="s">
        <v>29</v>
      </c>
      <c r="J1588" t="s">
        <v>29</v>
      </c>
      <c r="K1588" t="s">
        <v>29</v>
      </c>
      <c r="L1588" t="s">
        <v>29</v>
      </c>
      <c r="M1588" t="s">
        <v>57</v>
      </c>
      <c r="N1588" t="str">
        <f>VLOOKUP(M1588, Table!$A$1:$B$26, 2, 0)</f>
        <v>High End</v>
      </c>
      <c r="O1588">
        <v>50</v>
      </c>
      <c r="P1588">
        <v>54</v>
      </c>
      <c r="Q1588" t="s">
        <v>47</v>
      </c>
      <c r="R1588">
        <v>9</v>
      </c>
      <c r="S1588">
        <v>0</v>
      </c>
      <c r="T1588">
        <v>0</v>
      </c>
      <c r="U1588">
        <v>0.06</v>
      </c>
      <c r="V1588" t="s">
        <v>29</v>
      </c>
      <c r="W1588" t="s">
        <v>29</v>
      </c>
      <c r="X1588" t="s">
        <v>29</v>
      </c>
      <c r="Y1588" t="s">
        <v>29</v>
      </c>
      <c r="Z1588" t="s">
        <v>29</v>
      </c>
    </row>
    <row r="1589" spans="1:26" x14ac:dyDescent="0.3">
      <c r="A1589" s="1">
        <v>41359</v>
      </c>
      <c r="B1589" t="s">
        <v>70</v>
      </c>
      <c r="C1589" t="s">
        <v>29</v>
      </c>
      <c r="D1589" t="s">
        <v>29</v>
      </c>
      <c r="E1589" t="s">
        <v>26</v>
      </c>
      <c r="F1589" t="s">
        <v>29</v>
      </c>
      <c r="G1589" t="s">
        <v>28</v>
      </c>
      <c r="H1589" t="s">
        <v>29</v>
      </c>
      <c r="I1589" t="s">
        <v>29</v>
      </c>
      <c r="J1589" t="s">
        <v>29</v>
      </c>
      <c r="K1589" t="s">
        <v>29</v>
      </c>
      <c r="L1589" t="s">
        <v>29</v>
      </c>
      <c r="M1589" t="s">
        <v>54</v>
      </c>
      <c r="N1589" t="str">
        <f>VLOOKUP(M1589, Table!$A$1:$B$26, 2, 0)</f>
        <v>General</v>
      </c>
      <c r="O1589">
        <v>40</v>
      </c>
      <c r="P1589">
        <v>49</v>
      </c>
      <c r="Q1589" t="s">
        <v>47</v>
      </c>
      <c r="R1589">
        <v>244</v>
      </c>
      <c r="S1589">
        <v>1</v>
      </c>
      <c r="T1589">
        <v>1</v>
      </c>
      <c r="U1589">
        <v>1.43</v>
      </c>
      <c r="V1589" t="s">
        <v>29</v>
      </c>
      <c r="W1589" t="s">
        <v>29</v>
      </c>
      <c r="X1589" t="s">
        <v>29</v>
      </c>
      <c r="Y1589" t="s">
        <v>29</v>
      </c>
      <c r="Z1589" t="s">
        <v>29</v>
      </c>
    </row>
    <row r="1590" spans="1:26" x14ac:dyDescent="0.3">
      <c r="A1590" s="1">
        <v>41360</v>
      </c>
      <c r="B1590" t="s">
        <v>70</v>
      </c>
      <c r="C1590" t="s">
        <v>29</v>
      </c>
      <c r="D1590" t="s">
        <v>29</v>
      </c>
      <c r="E1590" t="s">
        <v>26</v>
      </c>
      <c r="F1590" t="s">
        <v>29</v>
      </c>
      <c r="G1590" t="s">
        <v>28</v>
      </c>
      <c r="H1590" t="s">
        <v>29</v>
      </c>
      <c r="I1590" t="s">
        <v>29</v>
      </c>
      <c r="J1590" t="s">
        <v>29</v>
      </c>
      <c r="K1590" t="s">
        <v>29</v>
      </c>
      <c r="L1590" t="s">
        <v>29</v>
      </c>
      <c r="M1590" t="s">
        <v>54</v>
      </c>
      <c r="N1590" t="str">
        <f>VLOOKUP(M1590, Table!$A$1:$B$26, 2, 0)</f>
        <v>General</v>
      </c>
      <c r="O1590">
        <v>40</v>
      </c>
      <c r="P1590">
        <v>49</v>
      </c>
      <c r="Q1590" t="s">
        <v>47</v>
      </c>
      <c r="R1590">
        <v>368</v>
      </c>
      <c r="S1590">
        <v>6</v>
      </c>
      <c r="T1590">
        <v>5</v>
      </c>
      <c r="U1590">
        <v>1.88</v>
      </c>
      <c r="V1590" t="s">
        <v>29</v>
      </c>
      <c r="W1590" t="s">
        <v>29</v>
      </c>
      <c r="X1590" t="s">
        <v>29</v>
      </c>
      <c r="Y1590" t="s">
        <v>29</v>
      </c>
      <c r="Z1590" t="s">
        <v>29</v>
      </c>
    </row>
    <row r="1591" spans="1:26" x14ac:dyDescent="0.3">
      <c r="A1591" s="1">
        <v>41359</v>
      </c>
      <c r="B1591" t="s">
        <v>70</v>
      </c>
      <c r="C1591" t="s">
        <v>29</v>
      </c>
      <c r="D1591" t="s">
        <v>29</v>
      </c>
      <c r="E1591" t="s">
        <v>26</v>
      </c>
      <c r="F1591" t="s">
        <v>29</v>
      </c>
      <c r="G1591" t="s">
        <v>28</v>
      </c>
      <c r="H1591" t="s">
        <v>29</v>
      </c>
      <c r="I1591" t="s">
        <v>29</v>
      </c>
      <c r="J1591" t="s">
        <v>29</v>
      </c>
      <c r="K1591" t="s">
        <v>29</v>
      </c>
      <c r="L1591" t="s">
        <v>29</v>
      </c>
      <c r="M1591" t="s">
        <v>57</v>
      </c>
      <c r="N1591" t="str">
        <f>VLOOKUP(M1591, Table!$A$1:$B$26, 2, 0)</f>
        <v>High End</v>
      </c>
      <c r="O1591">
        <v>40</v>
      </c>
      <c r="P1591">
        <v>49</v>
      </c>
      <c r="Q1591" t="s">
        <v>47</v>
      </c>
      <c r="R1591">
        <v>64</v>
      </c>
      <c r="S1591">
        <v>1</v>
      </c>
      <c r="T1591">
        <v>1</v>
      </c>
      <c r="U1591">
        <v>0.56000000000000005</v>
      </c>
      <c r="V1591" t="s">
        <v>29</v>
      </c>
      <c r="W1591" t="s">
        <v>29</v>
      </c>
      <c r="X1591" t="s">
        <v>29</v>
      </c>
      <c r="Y1591" t="s">
        <v>29</v>
      </c>
      <c r="Z1591" t="s">
        <v>29</v>
      </c>
    </row>
    <row r="1592" spans="1:26" x14ac:dyDescent="0.3">
      <c r="A1592" s="1">
        <v>41360</v>
      </c>
      <c r="B1592" t="s">
        <v>70</v>
      </c>
      <c r="C1592" t="s">
        <v>29</v>
      </c>
      <c r="D1592" t="s">
        <v>29</v>
      </c>
      <c r="E1592" t="s">
        <v>26</v>
      </c>
      <c r="F1592" t="s">
        <v>29</v>
      </c>
      <c r="G1592" t="s">
        <v>28</v>
      </c>
      <c r="H1592" t="s">
        <v>29</v>
      </c>
      <c r="I1592" t="s">
        <v>29</v>
      </c>
      <c r="J1592" t="s">
        <v>29</v>
      </c>
      <c r="K1592" t="s">
        <v>29</v>
      </c>
      <c r="L1592" t="s">
        <v>29</v>
      </c>
      <c r="M1592" t="s">
        <v>57</v>
      </c>
      <c r="N1592" t="str">
        <f>VLOOKUP(M1592, Table!$A$1:$B$26, 2, 0)</f>
        <v>High End</v>
      </c>
      <c r="O1592">
        <v>40</v>
      </c>
      <c r="P1592">
        <v>49</v>
      </c>
      <c r="Q1592" t="s">
        <v>47</v>
      </c>
      <c r="R1592">
        <v>228</v>
      </c>
      <c r="S1592">
        <v>1</v>
      </c>
      <c r="T1592">
        <v>1</v>
      </c>
      <c r="U1592">
        <v>1.32</v>
      </c>
      <c r="V1592" t="s">
        <v>29</v>
      </c>
      <c r="W1592" t="s">
        <v>29</v>
      </c>
      <c r="X1592" t="s">
        <v>29</v>
      </c>
      <c r="Y1592" t="s">
        <v>29</v>
      </c>
      <c r="Z1592" t="s">
        <v>29</v>
      </c>
    </row>
    <row r="1593" spans="1:26" x14ac:dyDescent="0.3">
      <c r="A1593" s="1">
        <v>41359</v>
      </c>
      <c r="B1593" t="s">
        <v>70</v>
      </c>
      <c r="C1593" t="s">
        <v>29</v>
      </c>
      <c r="D1593" t="s">
        <v>29</v>
      </c>
      <c r="E1593" t="s">
        <v>26</v>
      </c>
      <c r="F1593" t="s">
        <v>29</v>
      </c>
      <c r="G1593" t="s">
        <v>28</v>
      </c>
      <c r="H1593" t="s">
        <v>29</v>
      </c>
      <c r="I1593" t="s">
        <v>29</v>
      </c>
      <c r="J1593" t="s">
        <v>29</v>
      </c>
      <c r="K1593" t="s">
        <v>29</v>
      </c>
      <c r="L1593" t="s">
        <v>29</v>
      </c>
      <c r="M1593" t="s">
        <v>56</v>
      </c>
      <c r="N1593" t="str">
        <f>VLOOKUP(M1593, Table!$A$1:$B$26, 2, 0)</f>
        <v>eCom</v>
      </c>
      <c r="O1593">
        <v>40</v>
      </c>
      <c r="P1593">
        <v>49</v>
      </c>
      <c r="Q1593" t="s">
        <v>45</v>
      </c>
      <c r="R1593">
        <v>134</v>
      </c>
      <c r="S1593">
        <v>0</v>
      </c>
      <c r="T1593">
        <v>0</v>
      </c>
      <c r="U1593">
        <v>0.66</v>
      </c>
      <c r="V1593" t="s">
        <v>29</v>
      </c>
      <c r="W1593" t="s">
        <v>29</v>
      </c>
      <c r="X1593" t="s">
        <v>29</v>
      </c>
      <c r="Y1593" t="s">
        <v>29</v>
      </c>
      <c r="Z1593" t="s">
        <v>29</v>
      </c>
    </row>
    <row r="1594" spans="1:26" x14ac:dyDescent="0.3">
      <c r="A1594" s="1">
        <v>41359</v>
      </c>
      <c r="B1594" t="s">
        <v>70</v>
      </c>
      <c r="C1594" t="s">
        <v>29</v>
      </c>
      <c r="D1594" t="s">
        <v>29</v>
      </c>
      <c r="E1594" t="s">
        <v>26</v>
      </c>
      <c r="F1594" t="s">
        <v>29</v>
      </c>
      <c r="G1594" t="s">
        <v>28</v>
      </c>
      <c r="H1594" t="s">
        <v>29</v>
      </c>
      <c r="I1594" t="s">
        <v>29</v>
      </c>
      <c r="J1594" t="s">
        <v>29</v>
      </c>
      <c r="K1594" t="s">
        <v>29</v>
      </c>
      <c r="L1594" t="s">
        <v>29</v>
      </c>
      <c r="M1594" t="s">
        <v>58</v>
      </c>
      <c r="N1594" t="str">
        <f>VLOOKUP(M1594, Table!$A$1:$B$26, 2, 0)</f>
        <v>High End</v>
      </c>
      <c r="O1594">
        <v>25</v>
      </c>
      <c r="P1594">
        <v>29</v>
      </c>
      <c r="Q1594" t="s">
        <v>29</v>
      </c>
      <c r="R1594">
        <v>286</v>
      </c>
      <c r="S1594">
        <v>0</v>
      </c>
      <c r="T1594">
        <v>0</v>
      </c>
      <c r="U1594">
        <v>0.36</v>
      </c>
      <c r="V1594" t="s">
        <v>29</v>
      </c>
      <c r="W1594" t="s">
        <v>29</v>
      </c>
      <c r="X1594" t="s">
        <v>29</v>
      </c>
      <c r="Y1594" t="s">
        <v>29</v>
      </c>
      <c r="Z1594" t="s">
        <v>29</v>
      </c>
    </row>
    <row r="1595" spans="1:26" x14ac:dyDescent="0.3">
      <c r="A1595" s="1">
        <v>41360</v>
      </c>
      <c r="B1595" t="s">
        <v>70</v>
      </c>
      <c r="C1595" t="s">
        <v>29</v>
      </c>
      <c r="D1595" t="s">
        <v>29</v>
      </c>
      <c r="E1595" t="s">
        <v>26</v>
      </c>
      <c r="F1595" t="s">
        <v>29</v>
      </c>
      <c r="G1595" t="s">
        <v>28</v>
      </c>
      <c r="H1595" t="s">
        <v>29</v>
      </c>
      <c r="I1595" t="s">
        <v>29</v>
      </c>
      <c r="J1595" t="s">
        <v>29</v>
      </c>
      <c r="K1595" t="s">
        <v>29</v>
      </c>
      <c r="L1595" t="s">
        <v>29</v>
      </c>
      <c r="M1595" t="s">
        <v>58</v>
      </c>
      <c r="N1595" t="str">
        <f>VLOOKUP(M1595, Table!$A$1:$B$26, 2, 0)</f>
        <v>High End</v>
      </c>
      <c r="O1595">
        <v>25</v>
      </c>
      <c r="P1595">
        <v>29</v>
      </c>
      <c r="Q1595" t="s">
        <v>29</v>
      </c>
      <c r="R1595">
        <v>728</v>
      </c>
      <c r="S1595">
        <v>1</v>
      </c>
      <c r="T1595">
        <v>0</v>
      </c>
      <c r="U1595">
        <v>0.45</v>
      </c>
      <c r="V1595" t="s">
        <v>29</v>
      </c>
      <c r="W1595" t="s">
        <v>29</v>
      </c>
      <c r="X1595" t="s">
        <v>29</v>
      </c>
      <c r="Y1595" t="s">
        <v>29</v>
      </c>
      <c r="Z1595" t="s">
        <v>29</v>
      </c>
    </row>
    <row r="1596" spans="1:26" x14ac:dyDescent="0.3">
      <c r="A1596" s="1">
        <v>41361</v>
      </c>
      <c r="B1596" t="s">
        <v>70</v>
      </c>
      <c r="C1596" t="s">
        <v>29</v>
      </c>
      <c r="D1596" t="s">
        <v>29</v>
      </c>
      <c r="E1596" t="s">
        <v>26</v>
      </c>
      <c r="F1596" t="s">
        <v>29</v>
      </c>
      <c r="G1596" t="s">
        <v>28</v>
      </c>
      <c r="H1596" t="s">
        <v>29</v>
      </c>
      <c r="I1596" t="s">
        <v>29</v>
      </c>
      <c r="J1596" t="s">
        <v>29</v>
      </c>
      <c r="K1596" t="s">
        <v>29</v>
      </c>
      <c r="L1596" t="s">
        <v>29</v>
      </c>
      <c r="M1596" t="s">
        <v>58</v>
      </c>
      <c r="N1596" t="str">
        <f>VLOOKUP(M1596, Table!$A$1:$B$26, 2, 0)</f>
        <v>High End</v>
      </c>
      <c r="O1596">
        <v>25</v>
      </c>
      <c r="P1596">
        <v>29</v>
      </c>
      <c r="Q1596" t="s">
        <v>29</v>
      </c>
      <c r="R1596">
        <v>407</v>
      </c>
      <c r="S1596">
        <v>0</v>
      </c>
      <c r="T1596">
        <v>0</v>
      </c>
      <c r="U1596">
        <v>0.46</v>
      </c>
      <c r="V1596" t="s">
        <v>29</v>
      </c>
      <c r="W1596" t="s">
        <v>29</v>
      </c>
      <c r="X1596" t="s">
        <v>29</v>
      </c>
      <c r="Y1596" t="s">
        <v>29</v>
      </c>
      <c r="Z1596" t="s">
        <v>29</v>
      </c>
    </row>
    <row r="1597" spans="1:26" x14ac:dyDescent="0.3">
      <c r="A1597" s="1">
        <v>41359</v>
      </c>
      <c r="B1597" t="s">
        <v>70</v>
      </c>
      <c r="C1597" t="s">
        <v>29</v>
      </c>
      <c r="D1597" t="s">
        <v>29</v>
      </c>
      <c r="E1597" t="s">
        <v>26</v>
      </c>
      <c r="F1597" t="s">
        <v>29</v>
      </c>
      <c r="G1597" t="s">
        <v>28</v>
      </c>
      <c r="H1597" t="s">
        <v>29</v>
      </c>
      <c r="I1597" t="s">
        <v>29</v>
      </c>
      <c r="J1597" t="s">
        <v>29</v>
      </c>
      <c r="K1597" t="s">
        <v>29</v>
      </c>
      <c r="L1597" t="s">
        <v>29</v>
      </c>
      <c r="M1597" t="s">
        <v>46</v>
      </c>
      <c r="N1597" t="str">
        <f>VLOOKUP(M1597, Table!$A$1:$B$26, 2, 0)</f>
        <v>Department</v>
      </c>
      <c r="O1597">
        <v>25</v>
      </c>
      <c r="P1597">
        <v>29</v>
      </c>
      <c r="Q1597" t="s">
        <v>45</v>
      </c>
      <c r="R1597">
        <v>98</v>
      </c>
      <c r="S1597">
        <v>1</v>
      </c>
      <c r="T1597">
        <v>0</v>
      </c>
      <c r="U1597">
        <v>0.41</v>
      </c>
      <c r="V1597" t="s">
        <v>29</v>
      </c>
      <c r="W1597" t="s">
        <v>29</v>
      </c>
      <c r="X1597" t="s">
        <v>29</v>
      </c>
      <c r="Y1597" t="s">
        <v>29</v>
      </c>
      <c r="Z1597" t="s">
        <v>29</v>
      </c>
    </row>
    <row r="1598" spans="1:26" x14ac:dyDescent="0.3">
      <c r="A1598" s="1">
        <v>41359</v>
      </c>
      <c r="B1598" t="s">
        <v>70</v>
      </c>
      <c r="C1598" t="s">
        <v>29</v>
      </c>
      <c r="D1598" t="s">
        <v>29</v>
      </c>
      <c r="E1598" t="s">
        <v>26</v>
      </c>
      <c r="F1598" t="s">
        <v>29</v>
      </c>
      <c r="G1598" t="s">
        <v>28</v>
      </c>
      <c r="H1598" t="s">
        <v>29</v>
      </c>
      <c r="I1598" t="s">
        <v>29</v>
      </c>
      <c r="J1598" t="s">
        <v>29</v>
      </c>
      <c r="K1598" t="s">
        <v>29</v>
      </c>
      <c r="L1598" t="s">
        <v>29</v>
      </c>
      <c r="M1598" t="s">
        <v>62</v>
      </c>
      <c r="N1598" t="str">
        <f>VLOOKUP(M1598, Table!$A$1:$B$26, 2, 0)</f>
        <v>eCom</v>
      </c>
      <c r="O1598">
        <v>40</v>
      </c>
      <c r="P1598">
        <v>49</v>
      </c>
      <c r="Q1598" t="s">
        <v>29</v>
      </c>
      <c r="R1598">
        <v>5219</v>
      </c>
      <c r="S1598">
        <v>8</v>
      </c>
      <c r="T1598">
        <v>7</v>
      </c>
      <c r="U1598">
        <v>2.58</v>
      </c>
      <c r="V1598" t="s">
        <v>29</v>
      </c>
      <c r="W1598" t="s">
        <v>29</v>
      </c>
      <c r="X1598" t="s">
        <v>29</v>
      </c>
      <c r="Y1598" t="s">
        <v>29</v>
      </c>
      <c r="Z1598" t="s">
        <v>29</v>
      </c>
    </row>
    <row r="1599" spans="1:26" x14ac:dyDescent="0.3">
      <c r="A1599" s="1">
        <v>41360</v>
      </c>
      <c r="B1599" t="s">
        <v>70</v>
      </c>
      <c r="C1599" t="s">
        <v>29</v>
      </c>
      <c r="D1599" t="s">
        <v>29</v>
      </c>
      <c r="E1599" t="s">
        <v>26</v>
      </c>
      <c r="F1599" t="s">
        <v>29</v>
      </c>
      <c r="G1599" t="s">
        <v>28</v>
      </c>
      <c r="H1599" t="s">
        <v>29</v>
      </c>
      <c r="I1599" t="s">
        <v>29</v>
      </c>
      <c r="J1599" t="s">
        <v>29</v>
      </c>
      <c r="K1599" t="s">
        <v>29</v>
      </c>
      <c r="L1599" t="s">
        <v>29</v>
      </c>
      <c r="M1599" t="s">
        <v>62</v>
      </c>
      <c r="N1599" t="str">
        <f>VLOOKUP(M1599, Table!$A$1:$B$26, 2, 0)</f>
        <v>eCom</v>
      </c>
      <c r="O1599">
        <v>40</v>
      </c>
      <c r="P1599">
        <v>49</v>
      </c>
      <c r="Q1599" t="s">
        <v>29</v>
      </c>
      <c r="R1599">
        <v>3571</v>
      </c>
      <c r="S1599">
        <v>12</v>
      </c>
      <c r="T1599">
        <v>11</v>
      </c>
      <c r="U1599">
        <v>2.63</v>
      </c>
      <c r="V1599" t="s">
        <v>29</v>
      </c>
      <c r="W1599" t="s">
        <v>29</v>
      </c>
      <c r="X1599" t="s">
        <v>29</v>
      </c>
      <c r="Y1599" t="s">
        <v>29</v>
      </c>
      <c r="Z1599" t="s">
        <v>29</v>
      </c>
    </row>
    <row r="1600" spans="1:26" x14ac:dyDescent="0.3">
      <c r="A1600" s="1">
        <v>41361</v>
      </c>
      <c r="B1600" t="s">
        <v>70</v>
      </c>
      <c r="C1600" t="s">
        <v>29</v>
      </c>
      <c r="D1600" t="s">
        <v>29</v>
      </c>
      <c r="E1600" t="s">
        <v>26</v>
      </c>
      <c r="F1600" t="s">
        <v>29</v>
      </c>
      <c r="G1600" t="s">
        <v>28</v>
      </c>
      <c r="H1600" t="s">
        <v>29</v>
      </c>
      <c r="I1600" t="s">
        <v>29</v>
      </c>
      <c r="J1600" t="s">
        <v>29</v>
      </c>
      <c r="K1600" t="s">
        <v>29</v>
      </c>
      <c r="L1600" t="s">
        <v>29</v>
      </c>
      <c r="M1600" t="s">
        <v>62</v>
      </c>
      <c r="N1600" t="str">
        <f>VLOOKUP(M1600, Table!$A$1:$B$26, 2, 0)</f>
        <v>eCom</v>
      </c>
      <c r="O1600">
        <v>40</v>
      </c>
      <c r="P1600">
        <v>49</v>
      </c>
      <c r="Q1600" t="s">
        <v>29</v>
      </c>
      <c r="R1600">
        <v>1524</v>
      </c>
      <c r="S1600">
        <v>15</v>
      </c>
      <c r="T1600">
        <v>14</v>
      </c>
      <c r="U1600">
        <v>2.82</v>
      </c>
      <c r="V1600" t="s">
        <v>29</v>
      </c>
      <c r="W1600" t="s">
        <v>29</v>
      </c>
      <c r="X1600" t="s">
        <v>29</v>
      </c>
      <c r="Y1600" t="s">
        <v>29</v>
      </c>
      <c r="Z1600" t="s">
        <v>29</v>
      </c>
    </row>
    <row r="1601" spans="1:26" x14ac:dyDescent="0.3">
      <c r="A1601" s="1">
        <v>41359</v>
      </c>
      <c r="B1601" t="s">
        <v>70</v>
      </c>
      <c r="C1601" t="s">
        <v>29</v>
      </c>
      <c r="D1601" t="s">
        <v>29</v>
      </c>
      <c r="E1601" t="s">
        <v>26</v>
      </c>
      <c r="F1601" t="s">
        <v>29</v>
      </c>
      <c r="G1601" t="s">
        <v>28</v>
      </c>
      <c r="H1601" t="s">
        <v>29</v>
      </c>
      <c r="I1601" t="s">
        <v>29</v>
      </c>
      <c r="J1601" t="s">
        <v>29</v>
      </c>
      <c r="K1601" t="s">
        <v>29</v>
      </c>
      <c r="L1601" t="s">
        <v>29</v>
      </c>
      <c r="M1601" t="s">
        <v>53</v>
      </c>
      <c r="N1601" t="str">
        <f>VLOOKUP(M1601, Table!$A$1:$B$26, 2, 0)</f>
        <v>Retailer</v>
      </c>
      <c r="O1601">
        <v>30</v>
      </c>
      <c r="P1601">
        <v>39</v>
      </c>
      <c r="Q1601" t="s">
        <v>47</v>
      </c>
      <c r="R1601">
        <v>118</v>
      </c>
      <c r="S1601">
        <v>1</v>
      </c>
      <c r="T1601">
        <v>1</v>
      </c>
      <c r="U1601">
        <v>0.87</v>
      </c>
      <c r="V1601">
        <v>1</v>
      </c>
      <c r="W1601" t="s">
        <v>29</v>
      </c>
      <c r="X1601" t="s">
        <v>29</v>
      </c>
      <c r="Y1601" t="s">
        <v>29</v>
      </c>
      <c r="Z1601" t="s">
        <v>29</v>
      </c>
    </row>
    <row r="1602" spans="1:26" x14ac:dyDescent="0.3">
      <c r="A1602" s="1">
        <v>41360</v>
      </c>
      <c r="B1602" t="s">
        <v>70</v>
      </c>
      <c r="C1602" t="s">
        <v>29</v>
      </c>
      <c r="D1602" t="s">
        <v>29</v>
      </c>
      <c r="E1602" t="s">
        <v>26</v>
      </c>
      <c r="F1602" t="s">
        <v>29</v>
      </c>
      <c r="G1602" t="s">
        <v>28</v>
      </c>
      <c r="H1602" t="s">
        <v>29</v>
      </c>
      <c r="I1602" t="s">
        <v>29</v>
      </c>
      <c r="J1602" t="s">
        <v>29</v>
      </c>
      <c r="K1602" t="s">
        <v>29</v>
      </c>
      <c r="L1602" t="s">
        <v>29</v>
      </c>
      <c r="M1602" t="s">
        <v>53</v>
      </c>
      <c r="N1602" t="str">
        <f>VLOOKUP(M1602, Table!$A$1:$B$26, 2, 0)</f>
        <v>Retailer</v>
      </c>
      <c r="O1602">
        <v>30</v>
      </c>
      <c r="P1602">
        <v>39</v>
      </c>
      <c r="Q1602" t="s">
        <v>47</v>
      </c>
      <c r="R1602">
        <v>469</v>
      </c>
      <c r="S1602">
        <v>8</v>
      </c>
      <c r="T1602">
        <v>8</v>
      </c>
      <c r="U1602">
        <v>2.54</v>
      </c>
      <c r="V1602">
        <v>62</v>
      </c>
      <c r="W1602" t="s">
        <v>29</v>
      </c>
      <c r="X1602" t="s">
        <v>29</v>
      </c>
      <c r="Y1602" t="s">
        <v>29</v>
      </c>
      <c r="Z1602" t="s">
        <v>29</v>
      </c>
    </row>
    <row r="1603" spans="1:26" x14ac:dyDescent="0.3">
      <c r="A1603" s="1">
        <v>41361</v>
      </c>
      <c r="B1603" t="s">
        <v>70</v>
      </c>
      <c r="C1603" t="s">
        <v>29</v>
      </c>
      <c r="D1603" t="s">
        <v>29</v>
      </c>
      <c r="E1603" t="s">
        <v>26</v>
      </c>
      <c r="F1603" t="s">
        <v>29</v>
      </c>
      <c r="G1603" t="s">
        <v>28</v>
      </c>
      <c r="H1603" t="s">
        <v>29</v>
      </c>
      <c r="I1603" t="s">
        <v>29</v>
      </c>
      <c r="J1603" t="s">
        <v>29</v>
      </c>
      <c r="K1603" t="s">
        <v>29</v>
      </c>
      <c r="L1603" t="s">
        <v>29</v>
      </c>
      <c r="M1603" t="s">
        <v>53</v>
      </c>
      <c r="N1603" t="str">
        <f>VLOOKUP(M1603, Table!$A$1:$B$26, 2, 0)</f>
        <v>Retailer</v>
      </c>
      <c r="O1603">
        <v>30</v>
      </c>
      <c r="P1603">
        <v>39</v>
      </c>
      <c r="Q1603" t="s">
        <v>47</v>
      </c>
      <c r="R1603">
        <v>543</v>
      </c>
      <c r="S1603">
        <v>10</v>
      </c>
      <c r="T1603">
        <v>8</v>
      </c>
      <c r="U1603">
        <v>2.79</v>
      </c>
      <c r="V1603">
        <v>2</v>
      </c>
      <c r="W1603" t="s">
        <v>29</v>
      </c>
      <c r="X1603" t="s">
        <v>29</v>
      </c>
      <c r="Y1603" t="s">
        <v>29</v>
      </c>
      <c r="Z1603" t="s">
        <v>29</v>
      </c>
    </row>
    <row r="1604" spans="1:26" x14ac:dyDescent="0.3">
      <c r="A1604" s="1">
        <v>41359</v>
      </c>
      <c r="B1604" t="s">
        <v>70</v>
      </c>
      <c r="C1604" t="s">
        <v>29</v>
      </c>
      <c r="D1604" t="s">
        <v>29</v>
      </c>
      <c r="E1604" t="s">
        <v>26</v>
      </c>
      <c r="F1604" t="s">
        <v>29</v>
      </c>
      <c r="G1604" t="s">
        <v>28</v>
      </c>
      <c r="H1604" t="s">
        <v>29</v>
      </c>
      <c r="I1604" t="s">
        <v>29</v>
      </c>
      <c r="J1604" t="s">
        <v>29</v>
      </c>
      <c r="K1604" t="s">
        <v>29</v>
      </c>
      <c r="L1604" t="s">
        <v>29</v>
      </c>
      <c r="M1604" t="s">
        <v>52</v>
      </c>
      <c r="N1604" t="str">
        <f>VLOOKUP(M1604, Table!$A$1:$B$26, 2, 0)</f>
        <v>Retailer</v>
      </c>
      <c r="O1604">
        <v>30</v>
      </c>
      <c r="P1604">
        <v>39</v>
      </c>
      <c r="Q1604" t="s">
        <v>45</v>
      </c>
      <c r="R1604">
        <v>631</v>
      </c>
      <c r="S1604">
        <v>12</v>
      </c>
      <c r="T1604">
        <v>7</v>
      </c>
      <c r="U1604">
        <v>4.3499999999999996</v>
      </c>
      <c r="V1604" t="s">
        <v>29</v>
      </c>
      <c r="W1604" t="s">
        <v>29</v>
      </c>
      <c r="X1604" t="s">
        <v>29</v>
      </c>
      <c r="Y1604" t="s">
        <v>29</v>
      </c>
      <c r="Z1604" t="s">
        <v>29</v>
      </c>
    </row>
    <row r="1605" spans="1:26" x14ac:dyDescent="0.3">
      <c r="A1605" s="1">
        <v>41360</v>
      </c>
      <c r="B1605" t="s">
        <v>70</v>
      </c>
      <c r="C1605" t="s">
        <v>29</v>
      </c>
      <c r="D1605" t="s">
        <v>29</v>
      </c>
      <c r="E1605" t="s">
        <v>26</v>
      </c>
      <c r="F1605" t="s">
        <v>29</v>
      </c>
      <c r="G1605" t="s">
        <v>28</v>
      </c>
      <c r="H1605" t="s">
        <v>29</v>
      </c>
      <c r="I1605" t="s">
        <v>29</v>
      </c>
      <c r="J1605" t="s">
        <v>29</v>
      </c>
      <c r="K1605" t="s">
        <v>29</v>
      </c>
      <c r="L1605" t="s">
        <v>29</v>
      </c>
      <c r="M1605" t="s">
        <v>52</v>
      </c>
      <c r="N1605" t="str">
        <f>VLOOKUP(M1605, Table!$A$1:$B$26, 2, 0)</f>
        <v>Retailer</v>
      </c>
      <c r="O1605">
        <v>30</v>
      </c>
      <c r="P1605">
        <v>39</v>
      </c>
      <c r="Q1605" t="s">
        <v>45</v>
      </c>
      <c r="R1605">
        <v>456</v>
      </c>
      <c r="S1605">
        <v>13</v>
      </c>
      <c r="T1605">
        <v>12</v>
      </c>
      <c r="U1605">
        <v>2.94</v>
      </c>
      <c r="V1605" t="s">
        <v>29</v>
      </c>
      <c r="W1605" t="s">
        <v>29</v>
      </c>
      <c r="X1605" t="s">
        <v>29</v>
      </c>
      <c r="Y1605" t="s">
        <v>29</v>
      </c>
      <c r="Z1605" t="s">
        <v>29</v>
      </c>
    </row>
    <row r="1606" spans="1:26" x14ac:dyDescent="0.3">
      <c r="A1606" s="1">
        <v>41359</v>
      </c>
      <c r="B1606" t="s">
        <v>70</v>
      </c>
      <c r="C1606" t="s">
        <v>29</v>
      </c>
      <c r="D1606" t="s">
        <v>29</v>
      </c>
      <c r="E1606" t="s">
        <v>26</v>
      </c>
      <c r="F1606" t="s">
        <v>29</v>
      </c>
      <c r="G1606" t="s">
        <v>28</v>
      </c>
      <c r="H1606" t="s">
        <v>29</v>
      </c>
      <c r="I1606" t="s">
        <v>29</v>
      </c>
      <c r="J1606" t="s">
        <v>29</v>
      </c>
      <c r="K1606" t="s">
        <v>29</v>
      </c>
      <c r="L1606" t="s">
        <v>29</v>
      </c>
      <c r="M1606" t="s">
        <v>59</v>
      </c>
      <c r="N1606" t="str">
        <f>VLOOKUP(M1606, Table!$A$1:$B$26, 2, 0)</f>
        <v>Retailer</v>
      </c>
      <c r="O1606">
        <v>40</v>
      </c>
      <c r="P1606">
        <v>49</v>
      </c>
      <c r="Q1606" t="s">
        <v>45</v>
      </c>
      <c r="R1606">
        <v>194</v>
      </c>
      <c r="S1606">
        <v>6</v>
      </c>
      <c r="T1606">
        <v>5</v>
      </c>
      <c r="U1606">
        <v>1.58</v>
      </c>
      <c r="V1606">
        <v>0</v>
      </c>
      <c r="W1606" t="s">
        <v>29</v>
      </c>
      <c r="X1606" t="s">
        <v>29</v>
      </c>
      <c r="Y1606" t="s">
        <v>29</v>
      </c>
      <c r="Z1606" t="s">
        <v>29</v>
      </c>
    </row>
    <row r="1607" spans="1:26" x14ac:dyDescent="0.3">
      <c r="A1607" s="1">
        <v>41360</v>
      </c>
      <c r="B1607" t="s">
        <v>70</v>
      </c>
      <c r="C1607" t="s">
        <v>29</v>
      </c>
      <c r="D1607" t="s">
        <v>29</v>
      </c>
      <c r="E1607" t="s">
        <v>26</v>
      </c>
      <c r="F1607" t="s">
        <v>29</v>
      </c>
      <c r="G1607" t="s">
        <v>28</v>
      </c>
      <c r="H1607" t="s">
        <v>29</v>
      </c>
      <c r="I1607" t="s">
        <v>29</v>
      </c>
      <c r="J1607" t="s">
        <v>29</v>
      </c>
      <c r="K1607" t="s">
        <v>29</v>
      </c>
      <c r="L1607" t="s">
        <v>29</v>
      </c>
      <c r="M1607" t="s">
        <v>59</v>
      </c>
      <c r="N1607" t="str">
        <f>VLOOKUP(M1607, Table!$A$1:$B$26, 2, 0)</f>
        <v>Retailer</v>
      </c>
      <c r="O1607">
        <v>40</v>
      </c>
      <c r="P1607">
        <v>49</v>
      </c>
      <c r="Q1607" t="s">
        <v>45</v>
      </c>
      <c r="R1607">
        <v>80</v>
      </c>
      <c r="S1607">
        <v>6</v>
      </c>
      <c r="T1607">
        <v>4</v>
      </c>
      <c r="U1607">
        <v>0.74</v>
      </c>
      <c r="V1607" t="s">
        <v>29</v>
      </c>
      <c r="W1607" t="s">
        <v>29</v>
      </c>
      <c r="X1607" t="s">
        <v>29</v>
      </c>
      <c r="Y1607" t="s">
        <v>29</v>
      </c>
      <c r="Z1607" t="s">
        <v>29</v>
      </c>
    </row>
    <row r="1608" spans="1:26" x14ac:dyDescent="0.3">
      <c r="A1608" s="1">
        <v>41361</v>
      </c>
      <c r="B1608" t="s">
        <v>70</v>
      </c>
      <c r="C1608" t="s">
        <v>29</v>
      </c>
      <c r="D1608" t="s">
        <v>29</v>
      </c>
      <c r="E1608" t="s">
        <v>26</v>
      </c>
      <c r="F1608" t="s">
        <v>29</v>
      </c>
      <c r="G1608" t="s">
        <v>28</v>
      </c>
      <c r="H1608" t="s">
        <v>29</v>
      </c>
      <c r="I1608" t="s">
        <v>29</v>
      </c>
      <c r="J1608" t="s">
        <v>29</v>
      </c>
      <c r="K1608" t="s">
        <v>29</v>
      </c>
      <c r="L1608" t="s">
        <v>29</v>
      </c>
      <c r="M1608" t="s">
        <v>59</v>
      </c>
      <c r="N1608" t="str">
        <f>VLOOKUP(M1608, Table!$A$1:$B$26, 2, 0)</f>
        <v>Retailer</v>
      </c>
      <c r="O1608">
        <v>40</v>
      </c>
      <c r="P1608">
        <v>49</v>
      </c>
      <c r="Q1608" t="s">
        <v>45</v>
      </c>
      <c r="R1608">
        <v>18</v>
      </c>
      <c r="S1608">
        <v>0</v>
      </c>
      <c r="T1608">
        <v>0</v>
      </c>
      <c r="U1608">
        <v>0.16</v>
      </c>
      <c r="V1608" t="s">
        <v>29</v>
      </c>
      <c r="W1608" t="s">
        <v>29</v>
      </c>
      <c r="X1608" t="s">
        <v>29</v>
      </c>
      <c r="Y1608" t="s">
        <v>29</v>
      </c>
      <c r="Z1608" t="s">
        <v>29</v>
      </c>
    </row>
    <row r="1609" spans="1:26" x14ac:dyDescent="0.3">
      <c r="A1609" s="1">
        <v>41359</v>
      </c>
      <c r="B1609" t="s">
        <v>70</v>
      </c>
      <c r="C1609" t="s">
        <v>29</v>
      </c>
      <c r="D1609" t="s">
        <v>29</v>
      </c>
      <c r="E1609" t="s">
        <v>26</v>
      </c>
      <c r="F1609" t="s">
        <v>29</v>
      </c>
      <c r="G1609" t="s">
        <v>28</v>
      </c>
      <c r="H1609" t="s">
        <v>29</v>
      </c>
      <c r="I1609" t="s">
        <v>29</v>
      </c>
      <c r="J1609" t="s">
        <v>29</v>
      </c>
      <c r="K1609" t="s">
        <v>29</v>
      </c>
      <c r="L1609" t="s">
        <v>29</v>
      </c>
      <c r="M1609" t="s">
        <v>57</v>
      </c>
      <c r="N1609" t="str">
        <f>VLOOKUP(M1609, Table!$A$1:$B$26, 2, 0)</f>
        <v>High End</v>
      </c>
      <c r="O1609">
        <v>50</v>
      </c>
      <c r="P1609">
        <v>54</v>
      </c>
      <c r="Q1609" t="s">
        <v>45</v>
      </c>
      <c r="R1609">
        <v>135</v>
      </c>
      <c r="S1609">
        <v>1</v>
      </c>
      <c r="T1609">
        <v>1</v>
      </c>
      <c r="U1609">
        <v>1.36</v>
      </c>
      <c r="V1609" t="s">
        <v>29</v>
      </c>
      <c r="W1609" t="s">
        <v>29</v>
      </c>
      <c r="X1609" t="s">
        <v>29</v>
      </c>
      <c r="Y1609" t="s">
        <v>29</v>
      </c>
      <c r="Z1609" t="s">
        <v>29</v>
      </c>
    </row>
    <row r="1610" spans="1:26" x14ac:dyDescent="0.3">
      <c r="A1610" s="1">
        <v>41360</v>
      </c>
      <c r="B1610" t="s">
        <v>70</v>
      </c>
      <c r="C1610" t="s">
        <v>29</v>
      </c>
      <c r="D1610" t="s">
        <v>29</v>
      </c>
      <c r="E1610" t="s">
        <v>26</v>
      </c>
      <c r="F1610" t="s">
        <v>29</v>
      </c>
      <c r="G1610" t="s">
        <v>28</v>
      </c>
      <c r="H1610" t="s">
        <v>29</v>
      </c>
      <c r="I1610" t="s">
        <v>29</v>
      </c>
      <c r="J1610" t="s">
        <v>29</v>
      </c>
      <c r="K1610" t="s">
        <v>29</v>
      </c>
      <c r="L1610" t="s">
        <v>29</v>
      </c>
      <c r="M1610" t="s">
        <v>57</v>
      </c>
      <c r="N1610" t="str">
        <f>VLOOKUP(M1610, Table!$A$1:$B$26, 2, 0)</f>
        <v>High End</v>
      </c>
      <c r="O1610">
        <v>50</v>
      </c>
      <c r="P1610">
        <v>54</v>
      </c>
      <c r="Q1610" t="s">
        <v>45</v>
      </c>
      <c r="R1610">
        <v>14</v>
      </c>
      <c r="S1610">
        <v>0</v>
      </c>
      <c r="T1610">
        <v>0</v>
      </c>
      <c r="U1610">
        <v>0.15</v>
      </c>
      <c r="V1610" t="s">
        <v>29</v>
      </c>
      <c r="W1610" t="s">
        <v>29</v>
      </c>
      <c r="X1610" t="s">
        <v>29</v>
      </c>
      <c r="Y1610" t="s">
        <v>29</v>
      </c>
      <c r="Z1610" t="s">
        <v>29</v>
      </c>
    </row>
    <row r="1611" spans="1:26" x14ac:dyDescent="0.3">
      <c r="A1611" s="1">
        <v>41359</v>
      </c>
      <c r="B1611" t="s">
        <v>70</v>
      </c>
      <c r="C1611" t="s">
        <v>29</v>
      </c>
      <c r="D1611" t="s">
        <v>29</v>
      </c>
      <c r="E1611" t="s">
        <v>26</v>
      </c>
      <c r="F1611" t="s">
        <v>29</v>
      </c>
      <c r="G1611" t="s">
        <v>28</v>
      </c>
      <c r="H1611" t="s">
        <v>29</v>
      </c>
      <c r="I1611" t="s">
        <v>29</v>
      </c>
      <c r="J1611" t="s">
        <v>29</v>
      </c>
      <c r="K1611" t="s">
        <v>29</v>
      </c>
      <c r="L1611" t="s">
        <v>29</v>
      </c>
      <c r="M1611" t="s">
        <v>54</v>
      </c>
      <c r="N1611" t="str">
        <f>VLOOKUP(M1611, Table!$A$1:$B$26, 2, 0)</f>
        <v>General</v>
      </c>
      <c r="O1611">
        <v>25</v>
      </c>
      <c r="P1611">
        <v>29</v>
      </c>
      <c r="Q1611" t="s">
        <v>45</v>
      </c>
      <c r="R1611">
        <v>227</v>
      </c>
      <c r="S1611">
        <v>1</v>
      </c>
      <c r="T1611">
        <v>0</v>
      </c>
      <c r="U1611">
        <v>0.85</v>
      </c>
      <c r="V1611" t="s">
        <v>29</v>
      </c>
      <c r="W1611" t="s">
        <v>29</v>
      </c>
      <c r="X1611" t="s">
        <v>29</v>
      </c>
      <c r="Y1611" t="s">
        <v>29</v>
      </c>
      <c r="Z1611" t="s">
        <v>29</v>
      </c>
    </row>
    <row r="1612" spans="1:26" x14ac:dyDescent="0.3">
      <c r="A1612" s="1">
        <v>41359</v>
      </c>
      <c r="B1612" t="s">
        <v>70</v>
      </c>
      <c r="C1612" t="s">
        <v>29</v>
      </c>
      <c r="D1612" t="s">
        <v>29</v>
      </c>
      <c r="E1612" t="s">
        <v>26</v>
      </c>
      <c r="F1612" t="s">
        <v>29</v>
      </c>
      <c r="G1612" t="s">
        <v>28</v>
      </c>
      <c r="H1612" t="s">
        <v>29</v>
      </c>
      <c r="I1612" t="s">
        <v>29</v>
      </c>
      <c r="J1612" t="s">
        <v>29</v>
      </c>
      <c r="K1612" t="s">
        <v>29</v>
      </c>
      <c r="L1612" t="s">
        <v>29</v>
      </c>
      <c r="M1612" t="s">
        <v>48</v>
      </c>
      <c r="N1612" t="str">
        <f>VLOOKUP(M1612, Table!$A$1:$B$26, 2, 0)</f>
        <v>Retailer</v>
      </c>
      <c r="O1612">
        <v>50</v>
      </c>
      <c r="P1612">
        <v>54</v>
      </c>
      <c r="Q1612" t="s">
        <v>29</v>
      </c>
      <c r="R1612">
        <v>667</v>
      </c>
      <c r="S1612">
        <v>0</v>
      </c>
      <c r="T1612">
        <v>0</v>
      </c>
      <c r="U1612">
        <v>0.35</v>
      </c>
      <c r="V1612" t="s">
        <v>29</v>
      </c>
      <c r="W1612" t="s">
        <v>29</v>
      </c>
      <c r="X1612" t="s">
        <v>29</v>
      </c>
      <c r="Y1612" t="s">
        <v>29</v>
      </c>
      <c r="Z1612" t="s">
        <v>29</v>
      </c>
    </row>
    <row r="1613" spans="1:26" x14ac:dyDescent="0.3">
      <c r="A1613" s="1">
        <v>41360</v>
      </c>
      <c r="B1613" t="s">
        <v>70</v>
      </c>
      <c r="C1613" t="s">
        <v>29</v>
      </c>
      <c r="D1613" t="s">
        <v>29</v>
      </c>
      <c r="E1613" t="s">
        <v>26</v>
      </c>
      <c r="F1613" t="s">
        <v>29</v>
      </c>
      <c r="G1613" t="s">
        <v>28</v>
      </c>
      <c r="H1613" t="s">
        <v>29</v>
      </c>
      <c r="I1613" t="s">
        <v>29</v>
      </c>
      <c r="J1613" t="s">
        <v>29</v>
      </c>
      <c r="K1613" t="s">
        <v>29</v>
      </c>
      <c r="L1613" t="s">
        <v>29</v>
      </c>
      <c r="M1613" t="s">
        <v>48</v>
      </c>
      <c r="N1613" t="str">
        <f>VLOOKUP(M1613, Table!$A$1:$B$26, 2, 0)</f>
        <v>Retailer</v>
      </c>
      <c r="O1613">
        <v>50</v>
      </c>
      <c r="P1613">
        <v>54</v>
      </c>
      <c r="Q1613" t="s">
        <v>29</v>
      </c>
      <c r="R1613">
        <v>28</v>
      </c>
      <c r="S1613">
        <v>0</v>
      </c>
      <c r="T1613">
        <v>0</v>
      </c>
      <c r="U1613">
        <v>0.01</v>
      </c>
      <c r="V1613" t="s">
        <v>29</v>
      </c>
      <c r="W1613" t="s">
        <v>29</v>
      </c>
      <c r="X1613" t="s">
        <v>29</v>
      </c>
      <c r="Y1613" t="s">
        <v>29</v>
      </c>
      <c r="Z1613" t="s">
        <v>29</v>
      </c>
    </row>
    <row r="1614" spans="1:26" x14ac:dyDescent="0.3">
      <c r="A1614" s="1">
        <v>41361</v>
      </c>
      <c r="B1614" t="s">
        <v>70</v>
      </c>
      <c r="C1614" t="s">
        <v>29</v>
      </c>
      <c r="D1614" t="s">
        <v>29</v>
      </c>
      <c r="E1614" t="s">
        <v>26</v>
      </c>
      <c r="F1614" t="s">
        <v>29</v>
      </c>
      <c r="G1614" t="s">
        <v>28</v>
      </c>
      <c r="H1614" t="s">
        <v>29</v>
      </c>
      <c r="I1614" t="s">
        <v>29</v>
      </c>
      <c r="J1614" t="s">
        <v>29</v>
      </c>
      <c r="K1614" t="s">
        <v>29</v>
      </c>
      <c r="L1614" t="s">
        <v>29</v>
      </c>
      <c r="M1614" t="s">
        <v>48</v>
      </c>
      <c r="N1614" t="str">
        <f>VLOOKUP(M1614, Table!$A$1:$B$26, 2, 0)</f>
        <v>Retailer</v>
      </c>
      <c r="O1614">
        <v>50</v>
      </c>
      <c r="P1614">
        <v>54</v>
      </c>
      <c r="Q1614" t="s">
        <v>29</v>
      </c>
      <c r="R1614">
        <v>4</v>
      </c>
      <c r="S1614">
        <v>0</v>
      </c>
      <c r="T1614">
        <v>0</v>
      </c>
      <c r="U1614">
        <v>0.03</v>
      </c>
      <c r="V1614" t="s">
        <v>29</v>
      </c>
      <c r="W1614" t="s">
        <v>29</v>
      </c>
      <c r="X1614" t="s">
        <v>29</v>
      </c>
      <c r="Y1614" t="s">
        <v>29</v>
      </c>
      <c r="Z1614" t="s">
        <v>29</v>
      </c>
    </row>
    <row r="1615" spans="1:26" x14ac:dyDescent="0.3">
      <c r="A1615" s="1">
        <v>41359</v>
      </c>
      <c r="B1615" t="s">
        <v>70</v>
      </c>
      <c r="C1615" t="s">
        <v>29</v>
      </c>
      <c r="D1615" t="s">
        <v>29</v>
      </c>
      <c r="E1615" t="s">
        <v>26</v>
      </c>
      <c r="F1615" t="s">
        <v>29</v>
      </c>
      <c r="G1615" t="s">
        <v>28</v>
      </c>
      <c r="H1615" t="s">
        <v>29</v>
      </c>
      <c r="I1615" t="s">
        <v>29</v>
      </c>
      <c r="J1615" t="s">
        <v>29</v>
      </c>
      <c r="K1615" t="s">
        <v>29</v>
      </c>
      <c r="L1615" t="s">
        <v>29</v>
      </c>
      <c r="M1615" t="s">
        <v>52</v>
      </c>
      <c r="N1615" t="str">
        <f>VLOOKUP(M1615, Table!$A$1:$B$26, 2, 0)</f>
        <v>Retailer</v>
      </c>
      <c r="O1615">
        <v>40</v>
      </c>
      <c r="P1615">
        <v>49</v>
      </c>
      <c r="Q1615" t="s">
        <v>45</v>
      </c>
      <c r="R1615">
        <v>12</v>
      </c>
      <c r="S1615">
        <v>0</v>
      </c>
      <c r="T1615">
        <v>0</v>
      </c>
      <c r="U1615">
        <v>0.15</v>
      </c>
      <c r="V1615" t="s">
        <v>29</v>
      </c>
      <c r="W1615" t="s">
        <v>29</v>
      </c>
      <c r="X1615" t="s">
        <v>29</v>
      </c>
      <c r="Y1615" t="s">
        <v>29</v>
      </c>
      <c r="Z1615" t="s">
        <v>29</v>
      </c>
    </row>
    <row r="1616" spans="1:26" x14ac:dyDescent="0.3">
      <c r="A1616" s="1">
        <v>41361</v>
      </c>
      <c r="B1616" t="s">
        <v>70</v>
      </c>
      <c r="C1616" t="s">
        <v>29</v>
      </c>
      <c r="D1616" t="s">
        <v>29</v>
      </c>
      <c r="E1616" t="s">
        <v>26</v>
      </c>
      <c r="F1616" t="s">
        <v>29</v>
      </c>
      <c r="G1616" t="s">
        <v>28</v>
      </c>
      <c r="H1616" t="s">
        <v>29</v>
      </c>
      <c r="I1616" t="s">
        <v>29</v>
      </c>
      <c r="J1616" t="s">
        <v>29</v>
      </c>
      <c r="K1616" t="s">
        <v>29</v>
      </c>
      <c r="L1616" t="s">
        <v>29</v>
      </c>
      <c r="M1616" t="s">
        <v>52</v>
      </c>
      <c r="N1616" t="str">
        <f>VLOOKUP(M1616, Table!$A$1:$B$26, 2, 0)</f>
        <v>Retailer</v>
      </c>
      <c r="O1616">
        <v>40</v>
      </c>
      <c r="P1616">
        <v>49</v>
      </c>
      <c r="Q1616" t="s">
        <v>45</v>
      </c>
      <c r="R1616">
        <v>64</v>
      </c>
      <c r="S1616">
        <v>0</v>
      </c>
      <c r="T1616">
        <v>0</v>
      </c>
      <c r="U1616">
        <v>0.28000000000000003</v>
      </c>
      <c r="V1616" t="s">
        <v>29</v>
      </c>
      <c r="W1616" t="s">
        <v>29</v>
      </c>
      <c r="X1616" t="s">
        <v>29</v>
      </c>
      <c r="Y1616" t="s">
        <v>29</v>
      </c>
      <c r="Z1616" t="s">
        <v>29</v>
      </c>
    </row>
    <row r="1617" spans="1:26" x14ac:dyDescent="0.3">
      <c r="A1617" s="1">
        <v>41359</v>
      </c>
      <c r="B1617" t="s">
        <v>70</v>
      </c>
      <c r="C1617" t="s">
        <v>29</v>
      </c>
      <c r="D1617" t="s">
        <v>29</v>
      </c>
      <c r="E1617" t="s">
        <v>26</v>
      </c>
      <c r="F1617" t="s">
        <v>29</v>
      </c>
      <c r="G1617" t="s">
        <v>28</v>
      </c>
      <c r="H1617" t="s">
        <v>29</v>
      </c>
      <c r="I1617" t="s">
        <v>29</v>
      </c>
      <c r="J1617" t="s">
        <v>29</v>
      </c>
      <c r="K1617" t="s">
        <v>29</v>
      </c>
      <c r="L1617" t="s">
        <v>29</v>
      </c>
      <c r="M1617" t="s">
        <v>51</v>
      </c>
      <c r="N1617" t="str">
        <f>VLOOKUP(M1617, Table!$A$1:$B$26, 2, 0)</f>
        <v>Department</v>
      </c>
      <c r="O1617">
        <v>30</v>
      </c>
      <c r="P1617">
        <v>39</v>
      </c>
      <c r="Q1617" t="s">
        <v>47</v>
      </c>
      <c r="R1617">
        <v>170</v>
      </c>
      <c r="S1617">
        <v>0</v>
      </c>
      <c r="T1617">
        <v>0</v>
      </c>
      <c r="U1617">
        <v>1.1200000000000001</v>
      </c>
      <c r="V1617" t="s">
        <v>29</v>
      </c>
      <c r="W1617" t="s">
        <v>29</v>
      </c>
      <c r="X1617" t="s">
        <v>29</v>
      </c>
      <c r="Y1617" t="s">
        <v>29</v>
      </c>
      <c r="Z1617" t="s">
        <v>29</v>
      </c>
    </row>
    <row r="1618" spans="1:26" x14ac:dyDescent="0.3">
      <c r="A1618" s="1">
        <v>41360</v>
      </c>
      <c r="B1618" t="s">
        <v>70</v>
      </c>
      <c r="C1618" t="s">
        <v>29</v>
      </c>
      <c r="D1618" t="s">
        <v>29</v>
      </c>
      <c r="E1618" t="s">
        <v>26</v>
      </c>
      <c r="F1618" t="s">
        <v>29</v>
      </c>
      <c r="G1618" t="s">
        <v>28</v>
      </c>
      <c r="H1618" t="s">
        <v>29</v>
      </c>
      <c r="I1618" t="s">
        <v>29</v>
      </c>
      <c r="J1618" t="s">
        <v>29</v>
      </c>
      <c r="K1618" t="s">
        <v>29</v>
      </c>
      <c r="L1618" t="s">
        <v>29</v>
      </c>
      <c r="M1618" t="s">
        <v>51</v>
      </c>
      <c r="N1618" t="str">
        <f>VLOOKUP(M1618, Table!$A$1:$B$26, 2, 0)</f>
        <v>Department</v>
      </c>
      <c r="O1618">
        <v>30</v>
      </c>
      <c r="P1618">
        <v>39</v>
      </c>
      <c r="Q1618" t="s">
        <v>47</v>
      </c>
      <c r="R1618">
        <v>20</v>
      </c>
      <c r="S1618">
        <v>0</v>
      </c>
      <c r="T1618">
        <v>0</v>
      </c>
      <c r="U1618">
        <v>0.09</v>
      </c>
      <c r="V1618" t="s">
        <v>29</v>
      </c>
      <c r="W1618" t="s">
        <v>29</v>
      </c>
      <c r="X1618" t="s">
        <v>29</v>
      </c>
      <c r="Y1618" t="s">
        <v>29</v>
      </c>
      <c r="Z1618" t="s">
        <v>29</v>
      </c>
    </row>
    <row r="1619" spans="1:26" x14ac:dyDescent="0.3">
      <c r="A1619" s="1">
        <v>41359</v>
      </c>
      <c r="B1619" t="s">
        <v>70</v>
      </c>
      <c r="C1619" t="s">
        <v>29</v>
      </c>
      <c r="D1619" t="s">
        <v>29</v>
      </c>
      <c r="E1619" t="s">
        <v>26</v>
      </c>
      <c r="F1619" t="s">
        <v>29</v>
      </c>
      <c r="G1619" t="s">
        <v>28</v>
      </c>
      <c r="H1619" t="s">
        <v>29</v>
      </c>
      <c r="I1619" t="s">
        <v>29</v>
      </c>
      <c r="J1619" t="s">
        <v>29</v>
      </c>
      <c r="K1619" t="s">
        <v>29</v>
      </c>
      <c r="L1619" t="s">
        <v>29</v>
      </c>
      <c r="M1619" t="s">
        <v>55</v>
      </c>
      <c r="N1619" t="str">
        <f>VLOOKUP(M1619, Table!$A$1:$B$26, 2, 0)</f>
        <v>Retailer</v>
      </c>
      <c r="O1619">
        <v>40</v>
      </c>
      <c r="P1619">
        <v>49</v>
      </c>
      <c r="Q1619" t="s">
        <v>45</v>
      </c>
      <c r="R1619">
        <v>49</v>
      </c>
      <c r="S1619">
        <v>1</v>
      </c>
      <c r="T1619">
        <v>0</v>
      </c>
      <c r="U1619">
        <v>0.4</v>
      </c>
      <c r="V1619" t="s">
        <v>29</v>
      </c>
      <c r="W1619" t="s">
        <v>29</v>
      </c>
      <c r="X1619" t="s">
        <v>29</v>
      </c>
      <c r="Y1619" t="s">
        <v>29</v>
      </c>
      <c r="Z1619" t="s">
        <v>29</v>
      </c>
    </row>
    <row r="1620" spans="1:26" x14ac:dyDescent="0.3">
      <c r="A1620" s="1">
        <v>41361</v>
      </c>
      <c r="B1620" t="s">
        <v>70</v>
      </c>
      <c r="C1620" t="s">
        <v>29</v>
      </c>
      <c r="D1620" t="s">
        <v>29</v>
      </c>
      <c r="E1620" t="s">
        <v>26</v>
      </c>
      <c r="F1620" t="s">
        <v>29</v>
      </c>
      <c r="G1620" t="s">
        <v>28</v>
      </c>
      <c r="H1620" t="s">
        <v>29</v>
      </c>
      <c r="I1620" t="s">
        <v>29</v>
      </c>
      <c r="J1620" t="s">
        <v>29</v>
      </c>
      <c r="K1620" t="s">
        <v>29</v>
      </c>
      <c r="L1620" t="s">
        <v>29</v>
      </c>
      <c r="M1620" t="s">
        <v>55</v>
      </c>
      <c r="N1620" t="str">
        <f>VLOOKUP(M1620, Table!$A$1:$B$26, 2, 0)</f>
        <v>Retailer</v>
      </c>
      <c r="O1620">
        <v>40</v>
      </c>
      <c r="P1620">
        <v>49</v>
      </c>
      <c r="Q1620" t="s">
        <v>45</v>
      </c>
      <c r="R1620">
        <v>293</v>
      </c>
      <c r="S1620">
        <v>4</v>
      </c>
      <c r="T1620">
        <v>3</v>
      </c>
      <c r="U1620">
        <v>1.88</v>
      </c>
      <c r="V1620" t="s">
        <v>29</v>
      </c>
      <c r="W1620" t="s">
        <v>29</v>
      </c>
      <c r="X1620" t="s">
        <v>29</v>
      </c>
      <c r="Y1620" t="s">
        <v>29</v>
      </c>
      <c r="Z1620" t="s">
        <v>29</v>
      </c>
    </row>
    <row r="1621" spans="1:26" x14ac:dyDescent="0.3">
      <c r="A1621" s="1">
        <v>41359</v>
      </c>
      <c r="B1621" t="s">
        <v>70</v>
      </c>
      <c r="C1621" t="s">
        <v>29</v>
      </c>
      <c r="D1621" t="s">
        <v>29</v>
      </c>
      <c r="E1621" t="s">
        <v>26</v>
      </c>
      <c r="F1621" t="s">
        <v>29</v>
      </c>
      <c r="G1621" t="s">
        <v>28</v>
      </c>
      <c r="H1621" t="s">
        <v>29</v>
      </c>
      <c r="I1621" t="s">
        <v>29</v>
      </c>
      <c r="J1621" t="s">
        <v>29</v>
      </c>
      <c r="K1621" t="s">
        <v>29</v>
      </c>
      <c r="L1621" t="s">
        <v>29</v>
      </c>
      <c r="M1621" t="s">
        <v>44</v>
      </c>
      <c r="N1621" t="str">
        <f>VLOOKUP(M1621, Table!$A$1:$B$26, 2, 0)</f>
        <v>Department</v>
      </c>
      <c r="O1621">
        <v>40</v>
      </c>
      <c r="P1621">
        <v>49</v>
      </c>
      <c r="Q1621" t="s">
        <v>45</v>
      </c>
      <c r="R1621">
        <v>149</v>
      </c>
      <c r="S1621">
        <v>4</v>
      </c>
      <c r="T1621">
        <v>3</v>
      </c>
      <c r="U1621">
        <v>0.79</v>
      </c>
      <c r="V1621" t="s">
        <v>29</v>
      </c>
      <c r="W1621" t="s">
        <v>29</v>
      </c>
      <c r="X1621" t="s">
        <v>29</v>
      </c>
      <c r="Y1621" t="s">
        <v>29</v>
      </c>
      <c r="Z1621" t="s">
        <v>29</v>
      </c>
    </row>
    <row r="1622" spans="1:26" x14ac:dyDescent="0.3">
      <c r="A1622" s="1">
        <v>41360</v>
      </c>
      <c r="B1622" t="s">
        <v>70</v>
      </c>
      <c r="C1622" t="s">
        <v>29</v>
      </c>
      <c r="D1622" t="s">
        <v>29</v>
      </c>
      <c r="E1622" t="s">
        <v>26</v>
      </c>
      <c r="F1622" t="s">
        <v>29</v>
      </c>
      <c r="G1622" t="s">
        <v>28</v>
      </c>
      <c r="H1622" t="s">
        <v>29</v>
      </c>
      <c r="I1622" t="s">
        <v>29</v>
      </c>
      <c r="J1622" t="s">
        <v>29</v>
      </c>
      <c r="K1622" t="s">
        <v>29</v>
      </c>
      <c r="L1622" t="s">
        <v>29</v>
      </c>
      <c r="M1622" t="s">
        <v>44</v>
      </c>
      <c r="N1622" t="str">
        <f>VLOOKUP(M1622, Table!$A$1:$B$26, 2, 0)</f>
        <v>Department</v>
      </c>
      <c r="O1622">
        <v>40</v>
      </c>
      <c r="P1622">
        <v>49</v>
      </c>
      <c r="Q1622" t="s">
        <v>45</v>
      </c>
      <c r="R1622">
        <v>481</v>
      </c>
      <c r="S1622">
        <v>14</v>
      </c>
      <c r="T1622">
        <v>13</v>
      </c>
      <c r="U1622">
        <v>3.21</v>
      </c>
      <c r="V1622" t="s">
        <v>29</v>
      </c>
      <c r="W1622" t="s">
        <v>29</v>
      </c>
      <c r="X1622" t="s">
        <v>29</v>
      </c>
      <c r="Y1622" t="s">
        <v>29</v>
      </c>
      <c r="Z1622" t="s">
        <v>29</v>
      </c>
    </row>
    <row r="1623" spans="1:26" x14ac:dyDescent="0.3">
      <c r="A1623" s="1">
        <v>41361</v>
      </c>
      <c r="B1623" t="s">
        <v>70</v>
      </c>
      <c r="C1623" t="s">
        <v>29</v>
      </c>
      <c r="D1623" t="s">
        <v>29</v>
      </c>
      <c r="E1623" t="s">
        <v>26</v>
      </c>
      <c r="F1623" t="s">
        <v>29</v>
      </c>
      <c r="G1623" t="s">
        <v>28</v>
      </c>
      <c r="H1623" t="s">
        <v>29</v>
      </c>
      <c r="I1623" t="s">
        <v>29</v>
      </c>
      <c r="J1623" t="s">
        <v>29</v>
      </c>
      <c r="K1623" t="s">
        <v>29</v>
      </c>
      <c r="L1623" t="s">
        <v>29</v>
      </c>
      <c r="M1623" t="s">
        <v>44</v>
      </c>
      <c r="N1623" t="str">
        <f>VLOOKUP(M1623, Table!$A$1:$B$26, 2, 0)</f>
        <v>Department</v>
      </c>
      <c r="O1623">
        <v>40</v>
      </c>
      <c r="P1623">
        <v>49</v>
      </c>
      <c r="Q1623" t="s">
        <v>45</v>
      </c>
      <c r="R1623">
        <v>308</v>
      </c>
      <c r="S1623">
        <v>16</v>
      </c>
      <c r="T1623">
        <v>15</v>
      </c>
      <c r="U1623">
        <v>2.85</v>
      </c>
      <c r="V1623">
        <v>1</v>
      </c>
      <c r="W1623" t="s">
        <v>29</v>
      </c>
      <c r="X1623" t="s">
        <v>29</v>
      </c>
      <c r="Y1623" t="s">
        <v>29</v>
      </c>
      <c r="Z1623" t="s">
        <v>29</v>
      </c>
    </row>
    <row r="1624" spans="1:26" x14ac:dyDescent="0.3">
      <c r="A1624" s="1">
        <v>41359</v>
      </c>
      <c r="B1624" t="s">
        <v>70</v>
      </c>
      <c r="C1624" t="s">
        <v>29</v>
      </c>
      <c r="D1624" t="s">
        <v>29</v>
      </c>
      <c r="E1624" t="s">
        <v>26</v>
      </c>
      <c r="F1624" t="s">
        <v>29</v>
      </c>
      <c r="G1624" t="s">
        <v>28</v>
      </c>
      <c r="H1624" t="s">
        <v>29</v>
      </c>
      <c r="I1624" t="s">
        <v>29</v>
      </c>
      <c r="J1624" t="s">
        <v>29</v>
      </c>
      <c r="K1624" t="s">
        <v>29</v>
      </c>
      <c r="L1624" t="s">
        <v>29</v>
      </c>
      <c r="M1624" t="s">
        <v>60</v>
      </c>
      <c r="N1624" t="str">
        <f>VLOOKUP(M1624, Table!$A$1:$B$26, 2, 0)</f>
        <v>High End</v>
      </c>
      <c r="O1624">
        <v>25</v>
      </c>
      <c r="P1624">
        <v>29</v>
      </c>
      <c r="Q1624" t="s">
        <v>45</v>
      </c>
      <c r="R1624">
        <v>106</v>
      </c>
      <c r="S1624">
        <v>1</v>
      </c>
      <c r="T1624">
        <v>1</v>
      </c>
      <c r="U1624">
        <v>0.46</v>
      </c>
      <c r="V1624" t="s">
        <v>29</v>
      </c>
      <c r="W1624" t="s">
        <v>29</v>
      </c>
      <c r="X1624" t="s">
        <v>29</v>
      </c>
      <c r="Y1624" t="s">
        <v>29</v>
      </c>
      <c r="Z1624" t="s">
        <v>29</v>
      </c>
    </row>
    <row r="1625" spans="1:26" x14ac:dyDescent="0.3">
      <c r="A1625" s="1">
        <v>41360</v>
      </c>
      <c r="B1625" t="s">
        <v>70</v>
      </c>
      <c r="C1625" t="s">
        <v>29</v>
      </c>
      <c r="D1625" t="s">
        <v>29</v>
      </c>
      <c r="E1625" t="s">
        <v>26</v>
      </c>
      <c r="F1625" t="s">
        <v>29</v>
      </c>
      <c r="G1625" t="s">
        <v>28</v>
      </c>
      <c r="H1625" t="s">
        <v>29</v>
      </c>
      <c r="I1625" t="s">
        <v>29</v>
      </c>
      <c r="J1625" t="s">
        <v>29</v>
      </c>
      <c r="K1625" t="s">
        <v>29</v>
      </c>
      <c r="L1625" t="s">
        <v>29</v>
      </c>
      <c r="M1625" t="s">
        <v>60</v>
      </c>
      <c r="N1625" t="str">
        <f>VLOOKUP(M1625, Table!$A$1:$B$26, 2, 0)</f>
        <v>High End</v>
      </c>
      <c r="O1625">
        <v>25</v>
      </c>
      <c r="P1625">
        <v>29</v>
      </c>
      <c r="Q1625" t="s">
        <v>45</v>
      </c>
      <c r="R1625">
        <v>38</v>
      </c>
      <c r="S1625">
        <v>0</v>
      </c>
      <c r="T1625">
        <v>0</v>
      </c>
      <c r="U1625">
        <v>0.17</v>
      </c>
      <c r="V1625" t="s">
        <v>29</v>
      </c>
      <c r="W1625" t="s">
        <v>29</v>
      </c>
      <c r="X1625" t="s">
        <v>29</v>
      </c>
      <c r="Y1625" t="s">
        <v>29</v>
      </c>
      <c r="Z1625" t="s">
        <v>29</v>
      </c>
    </row>
    <row r="1626" spans="1:26" x14ac:dyDescent="0.3">
      <c r="A1626" s="1">
        <v>41361</v>
      </c>
      <c r="B1626" t="s">
        <v>70</v>
      </c>
      <c r="C1626" t="s">
        <v>29</v>
      </c>
      <c r="D1626" t="s">
        <v>29</v>
      </c>
      <c r="E1626" t="s">
        <v>26</v>
      </c>
      <c r="F1626" t="s">
        <v>29</v>
      </c>
      <c r="G1626" t="s">
        <v>28</v>
      </c>
      <c r="H1626" t="s">
        <v>29</v>
      </c>
      <c r="I1626" t="s">
        <v>29</v>
      </c>
      <c r="J1626" t="s">
        <v>29</v>
      </c>
      <c r="K1626" t="s">
        <v>29</v>
      </c>
      <c r="L1626" t="s">
        <v>29</v>
      </c>
      <c r="M1626" t="s">
        <v>60</v>
      </c>
      <c r="N1626" t="str">
        <f>VLOOKUP(M1626, Table!$A$1:$B$26, 2, 0)</f>
        <v>High End</v>
      </c>
      <c r="O1626">
        <v>25</v>
      </c>
      <c r="P1626">
        <v>29</v>
      </c>
      <c r="Q1626" t="s">
        <v>45</v>
      </c>
      <c r="R1626">
        <v>527</v>
      </c>
      <c r="S1626">
        <v>36</v>
      </c>
      <c r="T1626">
        <v>36</v>
      </c>
      <c r="U1626">
        <v>3.26</v>
      </c>
      <c r="V1626">
        <v>1</v>
      </c>
      <c r="W1626" t="s">
        <v>29</v>
      </c>
      <c r="X1626" t="s">
        <v>29</v>
      </c>
      <c r="Y1626" t="s">
        <v>29</v>
      </c>
      <c r="Z1626" t="s">
        <v>29</v>
      </c>
    </row>
    <row r="1627" spans="1:26" x14ac:dyDescent="0.3">
      <c r="A1627" s="1">
        <v>41359</v>
      </c>
      <c r="B1627" t="s">
        <v>70</v>
      </c>
      <c r="C1627" t="s">
        <v>29</v>
      </c>
      <c r="D1627" t="s">
        <v>29</v>
      </c>
      <c r="E1627" t="s">
        <v>26</v>
      </c>
      <c r="F1627" t="s">
        <v>29</v>
      </c>
      <c r="G1627" t="s">
        <v>28</v>
      </c>
      <c r="H1627" t="s">
        <v>29</v>
      </c>
      <c r="I1627" t="s">
        <v>29</v>
      </c>
      <c r="J1627" t="s">
        <v>29</v>
      </c>
      <c r="K1627" t="s">
        <v>29</v>
      </c>
      <c r="L1627" t="s">
        <v>29</v>
      </c>
      <c r="M1627" t="s">
        <v>42</v>
      </c>
      <c r="N1627" t="str">
        <f>VLOOKUP(M1627, Table!$A$1:$B$26, 2, 0)</f>
        <v>Retailer</v>
      </c>
      <c r="O1627">
        <v>50</v>
      </c>
      <c r="P1627">
        <v>54</v>
      </c>
      <c r="Q1627" t="s">
        <v>29</v>
      </c>
      <c r="R1627">
        <v>1059</v>
      </c>
      <c r="S1627">
        <v>0</v>
      </c>
      <c r="T1627">
        <v>0</v>
      </c>
      <c r="U1627">
        <v>0.61</v>
      </c>
      <c r="V1627" t="s">
        <v>29</v>
      </c>
      <c r="W1627" t="s">
        <v>29</v>
      </c>
      <c r="X1627" t="s">
        <v>29</v>
      </c>
      <c r="Y1627" t="s">
        <v>29</v>
      </c>
      <c r="Z1627" t="s">
        <v>29</v>
      </c>
    </row>
    <row r="1628" spans="1:26" x14ac:dyDescent="0.3">
      <c r="A1628" s="1">
        <v>41360</v>
      </c>
      <c r="B1628" t="s">
        <v>70</v>
      </c>
      <c r="C1628" t="s">
        <v>29</v>
      </c>
      <c r="D1628" t="s">
        <v>29</v>
      </c>
      <c r="E1628" t="s">
        <v>26</v>
      </c>
      <c r="F1628" t="s">
        <v>29</v>
      </c>
      <c r="G1628" t="s">
        <v>28</v>
      </c>
      <c r="H1628" t="s">
        <v>29</v>
      </c>
      <c r="I1628" t="s">
        <v>29</v>
      </c>
      <c r="J1628" t="s">
        <v>29</v>
      </c>
      <c r="K1628" t="s">
        <v>29</v>
      </c>
      <c r="L1628" t="s">
        <v>29</v>
      </c>
      <c r="M1628" t="s">
        <v>42</v>
      </c>
      <c r="N1628" t="str">
        <f>VLOOKUP(M1628, Table!$A$1:$B$26, 2, 0)</f>
        <v>Retailer</v>
      </c>
      <c r="O1628">
        <v>50</v>
      </c>
      <c r="P1628">
        <v>54</v>
      </c>
      <c r="Q1628" t="s">
        <v>29</v>
      </c>
      <c r="R1628">
        <v>123</v>
      </c>
      <c r="S1628">
        <v>0</v>
      </c>
      <c r="T1628">
        <v>0</v>
      </c>
      <c r="U1628">
        <v>0.05</v>
      </c>
      <c r="V1628" t="s">
        <v>29</v>
      </c>
      <c r="W1628" t="s">
        <v>29</v>
      </c>
      <c r="X1628" t="s">
        <v>29</v>
      </c>
      <c r="Y1628" t="s">
        <v>29</v>
      </c>
      <c r="Z1628" t="s">
        <v>29</v>
      </c>
    </row>
    <row r="1629" spans="1:26" x14ac:dyDescent="0.3">
      <c r="A1629" s="1">
        <v>41359</v>
      </c>
      <c r="B1629" t="s">
        <v>70</v>
      </c>
      <c r="C1629" t="s">
        <v>29</v>
      </c>
      <c r="D1629" t="s">
        <v>29</v>
      </c>
      <c r="E1629" t="s">
        <v>26</v>
      </c>
      <c r="F1629" t="s">
        <v>29</v>
      </c>
      <c r="G1629" t="s">
        <v>28</v>
      </c>
      <c r="H1629" t="s">
        <v>29</v>
      </c>
      <c r="I1629" t="s">
        <v>29</v>
      </c>
      <c r="J1629" t="s">
        <v>29</v>
      </c>
      <c r="K1629" t="s">
        <v>29</v>
      </c>
      <c r="L1629" t="s">
        <v>29</v>
      </c>
      <c r="M1629" t="s">
        <v>60</v>
      </c>
      <c r="N1629" t="str">
        <f>VLOOKUP(M1629, Table!$A$1:$B$26, 2, 0)</f>
        <v>High End</v>
      </c>
      <c r="O1629">
        <v>30</v>
      </c>
      <c r="P1629">
        <v>39</v>
      </c>
      <c r="Q1629" t="s">
        <v>47</v>
      </c>
      <c r="R1629">
        <v>158</v>
      </c>
      <c r="S1629">
        <v>1</v>
      </c>
      <c r="T1629">
        <v>0</v>
      </c>
      <c r="U1629">
        <v>0.9</v>
      </c>
      <c r="V1629" t="s">
        <v>29</v>
      </c>
      <c r="W1629" t="s">
        <v>29</v>
      </c>
      <c r="X1629" t="s">
        <v>29</v>
      </c>
      <c r="Y1629" t="s">
        <v>29</v>
      </c>
      <c r="Z1629" t="s">
        <v>29</v>
      </c>
    </row>
    <row r="1630" spans="1:26" x14ac:dyDescent="0.3">
      <c r="A1630" s="1">
        <v>41360</v>
      </c>
      <c r="B1630" t="s">
        <v>70</v>
      </c>
      <c r="C1630" t="s">
        <v>29</v>
      </c>
      <c r="D1630" t="s">
        <v>29</v>
      </c>
      <c r="E1630" t="s">
        <v>26</v>
      </c>
      <c r="F1630" t="s">
        <v>29</v>
      </c>
      <c r="G1630" t="s">
        <v>28</v>
      </c>
      <c r="H1630" t="s">
        <v>29</v>
      </c>
      <c r="I1630" t="s">
        <v>29</v>
      </c>
      <c r="J1630" t="s">
        <v>29</v>
      </c>
      <c r="K1630" t="s">
        <v>29</v>
      </c>
      <c r="L1630" t="s">
        <v>29</v>
      </c>
      <c r="M1630" t="s">
        <v>60</v>
      </c>
      <c r="N1630" t="str">
        <f>VLOOKUP(M1630, Table!$A$1:$B$26, 2, 0)</f>
        <v>High End</v>
      </c>
      <c r="O1630">
        <v>30</v>
      </c>
      <c r="P1630">
        <v>39</v>
      </c>
      <c r="Q1630" t="s">
        <v>47</v>
      </c>
      <c r="R1630">
        <v>93</v>
      </c>
      <c r="S1630">
        <v>2</v>
      </c>
      <c r="T1630">
        <v>1</v>
      </c>
      <c r="U1630">
        <v>0.46</v>
      </c>
      <c r="V1630" t="s">
        <v>29</v>
      </c>
      <c r="W1630" t="s">
        <v>29</v>
      </c>
      <c r="X1630" t="s">
        <v>29</v>
      </c>
      <c r="Y1630" t="s">
        <v>29</v>
      </c>
      <c r="Z1630" t="s">
        <v>29</v>
      </c>
    </row>
    <row r="1631" spans="1:26" x14ac:dyDescent="0.3">
      <c r="A1631" s="1">
        <v>41359</v>
      </c>
      <c r="B1631" t="s">
        <v>70</v>
      </c>
      <c r="C1631" t="s">
        <v>29</v>
      </c>
      <c r="D1631" t="s">
        <v>29</v>
      </c>
      <c r="E1631" t="s">
        <v>26</v>
      </c>
      <c r="F1631" t="s">
        <v>29</v>
      </c>
      <c r="G1631" t="s">
        <v>28</v>
      </c>
      <c r="H1631" t="s">
        <v>29</v>
      </c>
      <c r="I1631" t="s">
        <v>29</v>
      </c>
      <c r="J1631" t="s">
        <v>29</v>
      </c>
      <c r="K1631" t="s">
        <v>29</v>
      </c>
      <c r="L1631" t="s">
        <v>29</v>
      </c>
      <c r="M1631" t="s">
        <v>43</v>
      </c>
      <c r="N1631" t="str">
        <f>VLOOKUP(M1631, Table!$A$1:$B$26, 2, 0)</f>
        <v>Department</v>
      </c>
      <c r="O1631">
        <v>25</v>
      </c>
      <c r="P1631">
        <v>29</v>
      </c>
      <c r="Q1631" t="s">
        <v>47</v>
      </c>
      <c r="R1631">
        <v>71</v>
      </c>
      <c r="S1631">
        <v>0</v>
      </c>
      <c r="T1631">
        <v>0</v>
      </c>
      <c r="U1631">
        <v>0.43</v>
      </c>
      <c r="V1631" t="s">
        <v>29</v>
      </c>
      <c r="W1631" t="s">
        <v>29</v>
      </c>
      <c r="X1631" t="s">
        <v>29</v>
      </c>
      <c r="Y1631" t="s">
        <v>29</v>
      </c>
      <c r="Z1631" t="s">
        <v>29</v>
      </c>
    </row>
    <row r="1632" spans="1:26" x14ac:dyDescent="0.3">
      <c r="A1632" s="1">
        <v>41359</v>
      </c>
      <c r="B1632" t="s">
        <v>70</v>
      </c>
      <c r="C1632" t="s">
        <v>29</v>
      </c>
      <c r="D1632" t="s">
        <v>29</v>
      </c>
      <c r="E1632" t="s">
        <v>26</v>
      </c>
      <c r="F1632" t="s">
        <v>29</v>
      </c>
      <c r="G1632" t="s">
        <v>28</v>
      </c>
      <c r="H1632" t="s">
        <v>29</v>
      </c>
      <c r="I1632" t="s">
        <v>29</v>
      </c>
      <c r="J1632" t="s">
        <v>29</v>
      </c>
      <c r="K1632" t="s">
        <v>29</v>
      </c>
      <c r="L1632" t="s">
        <v>29</v>
      </c>
      <c r="M1632" t="s">
        <v>53</v>
      </c>
      <c r="N1632" t="str">
        <f>VLOOKUP(M1632, Table!$A$1:$B$26, 2, 0)</f>
        <v>Retailer</v>
      </c>
      <c r="O1632">
        <v>40</v>
      </c>
      <c r="P1632">
        <v>49</v>
      </c>
      <c r="Q1632" t="s">
        <v>47</v>
      </c>
      <c r="R1632">
        <v>69</v>
      </c>
      <c r="S1632">
        <v>0</v>
      </c>
      <c r="T1632">
        <v>0</v>
      </c>
      <c r="U1632">
        <v>0.57999999999999996</v>
      </c>
      <c r="V1632" t="s">
        <v>29</v>
      </c>
      <c r="W1632" t="s">
        <v>29</v>
      </c>
      <c r="X1632" t="s">
        <v>29</v>
      </c>
      <c r="Y1632" t="s">
        <v>29</v>
      </c>
      <c r="Z1632" t="s">
        <v>29</v>
      </c>
    </row>
    <row r="1633" spans="1:26" x14ac:dyDescent="0.3">
      <c r="A1633" s="1">
        <v>41360</v>
      </c>
      <c r="B1633" t="s">
        <v>70</v>
      </c>
      <c r="C1633" t="s">
        <v>29</v>
      </c>
      <c r="D1633" t="s">
        <v>29</v>
      </c>
      <c r="E1633" t="s">
        <v>26</v>
      </c>
      <c r="F1633" t="s">
        <v>29</v>
      </c>
      <c r="G1633" t="s">
        <v>28</v>
      </c>
      <c r="H1633" t="s">
        <v>29</v>
      </c>
      <c r="I1633" t="s">
        <v>29</v>
      </c>
      <c r="J1633" t="s">
        <v>29</v>
      </c>
      <c r="K1633" t="s">
        <v>29</v>
      </c>
      <c r="L1633" t="s">
        <v>29</v>
      </c>
      <c r="M1633" t="s">
        <v>53</v>
      </c>
      <c r="N1633" t="str">
        <f>VLOOKUP(M1633, Table!$A$1:$B$26, 2, 0)</f>
        <v>Retailer</v>
      </c>
      <c r="O1633">
        <v>40</v>
      </c>
      <c r="P1633">
        <v>49</v>
      </c>
      <c r="Q1633" t="s">
        <v>47</v>
      </c>
      <c r="R1633">
        <v>3</v>
      </c>
      <c r="S1633">
        <v>0</v>
      </c>
      <c r="T1633">
        <v>0</v>
      </c>
      <c r="U1633">
        <v>0.03</v>
      </c>
      <c r="V1633" t="s">
        <v>29</v>
      </c>
      <c r="W1633" t="s">
        <v>29</v>
      </c>
      <c r="X1633" t="s">
        <v>29</v>
      </c>
      <c r="Y1633" t="s">
        <v>29</v>
      </c>
      <c r="Z1633" t="s">
        <v>29</v>
      </c>
    </row>
  </sheetData>
  <hyperlinks>
    <hyperlink ref="F2" r:id="rId1" xr:uid="{F7CE0A7A-07FB-4C28-948D-EB7C7B98AE2A}"/>
  </hyperlink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A40" sqref="A40"/>
    </sheetView>
  </sheetViews>
  <sheetFormatPr defaultColWidth="11.19921875" defaultRowHeight="15.6" x14ac:dyDescent="0.3"/>
  <cols>
    <col min="1" max="1" width="67.19921875" bestFit="1" customWidth="1"/>
    <col min="2" max="2" width="16" bestFit="1" customWidth="1"/>
  </cols>
  <sheetData>
    <row r="1" spans="1:2" x14ac:dyDescent="0.3">
      <c r="A1" t="s">
        <v>11</v>
      </c>
      <c r="B1" t="s">
        <v>64</v>
      </c>
    </row>
    <row r="2" spans="1:2" ht="18.600000000000001" x14ac:dyDescent="0.35">
      <c r="A2" s="2" t="s">
        <v>30</v>
      </c>
      <c r="B2" t="s">
        <v>65</v>
      </c>
    </row>
    <row r="3" spans="1:2" ht="18.600000000000001" x14ac:dyDescent="0.35">
      <c r="A3" s="2" t="s">
        <v>33</v>
      </c>
      <c r="B3" t="s">
        <v>65</v>
      </c>
    </row>
    <row r="4" spans="1:2" ht="18.600000000000001" x14ac:dyDescent="0.35">
      <c r="A4" s="2" t="s">
        <v>38</v>
      </c>
      <c r="B4" t="s">
        <v>66</v>
      </c>
    </row>
    <row r="5" spans="1:2" ht="18.600000000000001" x14ac:dyDescent="0.35">
      <c r="A5" s="2" t="s">
        <v>40</v>
      </c>
      <c r="B5" t="s">
        <v>71</v>
      </c>
    </row>
    <row r="6" spans="1:2" ht="18.600000000000001" x14ac:dyDescent="0.35">
      <c r="A6" s="2" t="s">
        <v>41</v>
      </c>
      <c r="B6" t="s">
        <v>65</v>
      </c>
    </row>
    <row r="7" spans="1:2" ht="18.600000000000001" x14ac:dyDescent="0.35">
      <c r="A7" s="2" t="s">
        <v>42</v>
      </c>
      <c r="B7" t="s">
        <v>72</v>
      </c>
    </row>
    <row r="8" spans="1:2" ht="18.600000000000001" x14ac:dyDescent="0.35">
      <c r="A8" s="2" t="s">
        <v>43</v>
      </c>
      <c r="B8" t="s">
        <v>67</v>
      </c>
    </row>
    <row r="9" spans="1:2" ht="18.600000000000001" x14ac:dyDescent="0.35">
      <c r="A9" s="2" t="s">
        <v>44</v>
      </c>
      <c r="B9" t="s">
        <v>67</v>
      </c>
    </row>
    <row r="10" spans="1:2" ht="18.600000000000001" x14ac:dyDescent="0.35">
      <c r="A10" s="2" t="s">
        <v>46</v>
      </c>
      <c r="B10" t="s">
        <v>67</v>
      </c>
    </row>
    <row r="11" spans="1:2" ht="18.600000000000001" x14ac:dyDescent="0.35">
      <c r="A11" s="2" t="s">
        <v>48</v>
      </c>
      <c r="B11" t="s">
        <v>72</v>
      </c>
    </row>
    <row r="12" spans="1:2" ht="18.600000000000001" x14ac:dyDescent="0.35">
      <c r="A12" s="2" t="s">
        <v>49</v>
      </c>
      <c r="B12" t="s">
        <v>67</v>
      </c>
    </row>
    <row r="13" spans="1:2" ht="18.600000000000001" x14ac:dyDescent="0.35">
      <c r="A13" s="2" t="s">
        <v>50</v>
      </c>
      <c r="B13" t="s">
        <v>67</v>
      </c>
    </row>
    <row r="14" spans="1:2" ht="18.600000000000001" x14ac:dyDescent="0.35">
      <c r="A14" s="2" t="s">
        <v>51</v>
      </c>
      <c r="B14" t="s">
        <v>67</v>
      </c>
    </row>
    <row r="15" spans="1:2" ht="18.600000000000001" x14ac:dyDescent="0.35">
      <c r="A15" s="2" t="s">
        <v>52</v>
      </c>
      <c r="B15" t="s">
        <v>72</v>
      </c>
    </row>
    <row r="16" spans="1:2" ht="18.600000000000001" x14ac:dyDescent="0.35">
      <c r="A16" s="2" t="s">
        <v>53</v>
      </c>
      <c r="B16" t="s">
        <v>72</v>
      </c>
    </row>
    <row r="17" spans="1:2" ht="18.600000000000001" x14ac:dyDescent="0.35">
      <c r="A17" s="2" t="s">
        <v>54</v>
      </c>
      <c r="B17" t="s">
        <v>66</v>
      </c>
    </row>
    <row r="18" spans="1:2" ht="18.600000000000001" x14ac:dyDescent="0.35">
      <c r="A18" s="2" t="s">
        <v>55</v>
      </c>
      <c r="B18" t="s">
        <v>72</v>
      </c>
    </row>
    <row r="19" spans="1:2" ht="18.600000000000001" x14ac:dyDescent="0.35">
      <c r="A19" s="2" t="s">
        <v>56</v>
      </c>
      <c r="B19" t="s">
        <v>73</v>
      </c>
    </row>
    <row r="20" spans="1:2" ht="18.600000000000001" x14ac:dyDescent="0.35">
      <c r="A20" s="2" t="s">
        <v>57</v>
      </c>
      <c r="B20" t="s">
        <v>65</v>
      </c>
    </row>
    <row r="21" spans="1:2" ht="18.600000000000001" x14ac:dyDescent="0.35">
      <c r="A21" s="2" t="s">
        <v>58</v>
      </c>
      <c r="B21" t="s">
        <v>65</v>
      </c>
    </row>
    <row r="22" spans="1:2" ht="18.600000000000001" x14ac:dyDescent="0.35">
      <c r="A22" s="2" t="s">
        <v>59</v>
      </c>
      <c r="B22" t="s">
        <v>72</v>
      </c>
    </row>
    <row r="23" spans="1:2" ht="18.600000000000001" x14ac:dyDescent="0.35">
      <c r="A23" s="2" t="s">
        <v>60</v>
      </c>
      <c r="B23" t="s">
        <v>65</v>
      </c>
    </row>
    <row r="24" spans="1:2" ht="18.600000000000001" x14ac:dyDescent="0.35">
      <c r="A24" s="2" t="s">
        <v>61</v>
      </c>
      <c r="B24" t="s">
        <v>65</v>
      </c>
    </row>
    <row r="25" spans="1:2" ht="18.600000000000001" x14ac:dyDescent="0.35">
      <c r="A25" s="2" t="s">
        <v>62</v>
      </c>
      <c r="B25" t="s">
        <v>73</v>
      </c>
    </row>
    <row r="26" spans="1:2" ht="18.600000000000001" x14ac:dyDescent="0.35">
      <c r="A26" s="2" t="s">
        <v>63</v>
      </c>
      <c r="B2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q1</vt:lpstr>
      <vt:lpstr>q2</vt:lpstr>
      <vt:lpstr>q3!!</vt:lpstr>
      <vt:lpstr>q4</vt:lpstr>
      <vt:lpstr>q6</vt:lpstr>
      <vt:lpstr>q8</vt:lpstr>
      <vt:lpstr>pivot</vt:lpstr>
      <vt:lpstr>Dataset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Spandana</cp:lastModifiedBy>
  <dcterms:created xsi:type="dcterms:W3CDTF">2016-11-03T21:59:47Z</dcterms:created>
  <dcterms:modified xsi:type="dcterms:W3CDTF">2019-10-25T07:45:27Z</dcterms:modified>
</cp:coreProperties>
</file>