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gluth/Arbeit/Projects/SG/StressMemoryChoice/Analysis/"/>
    </mc:Choice>
  </mc:AlternateContent>
  <xr:revisionPtr revIDLastSave="0" documentId="8_{DA4A7D46-A410-DB43-B689-D9F19620B425}" xr6:coauthVersionLast="47" xr6:coauthVersionMax="47" xr10:uidLastSave="{00000000-0000-0000-0000-000000000000}"/>
  <bookViews>
    <workbookView xWindow="-34620" yWindow="-8720" windowWidth="27640" windowHeight="16860" xr2:uid="{B347750C-C3C1-E040-BE38-650270A0B075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9" i="1" l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V149" i="1" s="1"/>
  <c r="D149" i="1"/>
  <c r="U149" i="1" s="1"/>
  <c r="C149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V148" i="1" s="1"/>
  <c r="D148" i="1"/>
  <c r="U148" i="1" s="1"/>
  <c r="C148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V147" i="1" s="1"/>
  <c r="D147" i="1"/>
  <c r="U147" i="1" s="1"/>
  <c r="C147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V146" i="1" s="1"/>
  <c r="D146" i="1"/>
  <c r="U146" i="1" s="1"/>
  <c r="C146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V145" i="1" s="1"/>
  <c r="D145" i="1"/>
  <c r="U145" i="1" s="1"/>
  <c r="C145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V144" i="1" s="1"/>
  <c r="D144" i="1"/>
  <c r="U144" i="1" s="1"/>
  <c r="C144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V143" i="1" s="1"/>
  <c r="D143" i="1"/>
  <c r="U143" i="1" s="1"/>
  <c r="C143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V142" i="1" s="1"/>
  <c r="D142" i="1"/>
  <c r="U142" i="1" s="1"/>
  <c r="C142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V141" i="1" s="1"/>
  <c r="D141" i="1"/>
  <c r="U141" i="1" s="1"/>
  <c r="C141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V140" i="1" s="1"/>
  <c r="D140" i="1"/>
  <c r="U140" i="1" s="1"/>
  <c r="C140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V139" i="1" s="1"/>
  <c r="D139" i="1"/>
  <c r="U139" i="1" s="1"/>
  <c r="C139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V138" i="1" s="1"/>
  <c r="D138" i="1"/>
  <c r="U138" i="1" s="1"/>
  <c r="C138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V137" i="1" s="1"/>
  <c r="D137" i="1"/>
  <c r="U137" i="1" s="1"/>
  <c r="C137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V136" i="1" s="1"/>
  <c r="D136" i="1"/>
  <c r="U136" i="1" s="1"/>
  <c r="C136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V135" i="1" s="1"/>
  <c r="D135" i="1"/>
  <c r="U135" i="1" s="1"/>
  <c r="C135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V134" i="1" s="1"/>
  <c r="D134" i="1"/>
  <c r="U134" i="1" s="1"/>
  <c r="C134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V133" i="1" s="1"/>
  <c r="D133" i="1"/>
  <c r="U133" i="1" s="1"/>
  <c r="C133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V132" i="1" s="1"/>
  <c r="D132" i="1"/>
  <c r="U132" i="1" s="1"/>
  <c r="C132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V131" i="1" s="1"/>
  <c r="D131" i="1"/>
  <c r="U131" i="1" s="1"/>
  <c r="C131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V130" i="1" s="1"/>
  <c r="D130" i="1"/>
  <c r="U130" i="1" s="1"/>
  <c r="C130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V129" i="1" s="1"/>
  <c r="D129" i="1"/>
  <c r="U129" i="1" s="1"/>
  <c r="C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V128" i="1" s="1"/>
  <c r="D128" i="1"/>
  <c r="U128" i="1" s="1"/>
  <c r="C128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V127" i="1" s="1"/>
  <c r="D127" i="1"/>
  <c r="U127" i="1" s="1"/>
  <c r="C127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V126" i="1" s="1"/>
  <c r="D126" i="1"/>
  <c r="U126" i="1" s="1"/>
  <c r="C126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V125" i="1" s="1"/>
  <c r="D125" i="1"/>
  <c r="U125" i="1" s="1"/>
  <c r="C125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V124" i="1" s="1"/>
  <c r="D124" i="1"/>
  <c r="U124" i="1" s="1"/>
  <c r="C124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V123" i="1" s="1"/>
  <c r="D123" i="1"/>
  <c r="U123" i="1" s="1"/>
  <c r="C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V122" i="1" s="1"/>
  <c r="D122" i="1"/>
  <c r="U122" i="1" s="1"/>
  <c r="C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V121" i="1" s="1"/>
  <c r="D121" i="1"/>
  <c r="U121" i="1" s="1"/>
  <c r="C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V120" i="1" s="1"/>
  <c r="D120" i="1"/>
  <c r="U120" i="1" s="1"/>
  <c r="C120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V119" i="1" s="1"/>
  <c r="D119" i="1"/>
  <c r="U119" i="1" s="1"/>
  <c r="C119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V118" i="1" s="1"/>
  <c r="D118" i="1"/>
  <c r="U118" i="1" s="1"/>
  <c r="C118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V117" i="1" s="1"/>
  <c r="D117" i="1"/>
  <c r="U117" i="1" s="1"/>
  <c r="C117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V116" i="1" s="1"/>
  <c r="D116" i="1"/>
  <c r="U116" i="1" s="1"/>
  <c r="C116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V115" i="1" s="1"/>
  <c r="D115" i="1"/>
  <c r="U115" i="1" s="1"/>
  <c r="C115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V114" i="1" s="1"/>
  <c r="D114" i="1"/>
  <c r="U114" i="1" s="1"/>
  <c r="C114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V113" i="1" s="1"/>
  <c r="D113" i="1"/>
  <c r="U113" i="1" s="1"/>
  <c r="C113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V112" i="1" s="1"/>
  <c r="D112" i="1"/>
  <c r="U112" i="1" s="1"/>
  <c r="C112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V111" i="1" s="1"/>
  <c r="D111" i="1"/>
  <c r="U111" i="1" s="1"/>
  <c r="C111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V110" i="1" s="1"/>
  <c r="D110" i="1"/>
  <c r="U110" i="1" s="1"/>
  <c r="C110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V109" i="1" s="1"/>
  <c r="D109" i="1"/>
  <c r="U109" i="1" s="1"/>
  <c r="C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V108" i="1" s="1"/>
  <c r="D108" i="1"/>
  <c r="U108" i="1" s="1"/>
  <c r="C108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V107" i="1" s="1"/>
  <c r="D107" i="1"/>
  <c r="U107" i="1" s="1"/>
  <c r="C107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V106" i="1" s="1"/>
  <c r="D106" i="1"/>
  <c r="U106" i="1" s="1"/>
  <c r="C106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V105" i="1" s="1"/>
  <c r="D105" i="1"/>
  <c r="U105" i="1" s="1"/>
  <c r="C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V104" i="1" s="1"/>
  <c r="D104" i="1"/>
  <c r="U104" i="1" s="1"/>
  <c r="C104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V103" i="1" s="1"/>
  <c r="D103" i="1"/>
  <c r="U103" i="1" s="1"/>
  <c r="C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V102" i="1" s="1"/>
  <c r="D102" i="1"/>
  <c r="U102" i="1" s="1"/>
  <c r="C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V101" i="1" s="1"/>
  <c r="D101" i="1"/>
  <c r="U101" i="1" s="1"/>
  <c r="C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V100" i="1" s="1"/>
  <c r="D100" i="1"/>
  <c r="U100" i="1" s="1"/>
  <c r="C100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V99" i="1" s="1"/>
  <c r="D99" i="1"/>
  <c r="U99" i="1" s="1"/>
  <c r="C99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V98" i="1" s="1"/>
  <c r="D98" i="1"/>
  <c r="U98" i="1" s="1"/>
  <c r="C98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V97" i="1" s="1"/>
  <c r="D97" i="1"/>
  <c r="U97" i="1" s="1"/>
  <c r="C97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V96" i="1" s="1"/>
  <c r="D96" i="1"/>
  <c r="U96" i="1" s="1"/>
  <c r="C96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V95" i="1" s="1"/>
  <c r="D95" i="1"/>
  <c r="U95" i="1" s="1"/>
  <c r="C95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V94" i="1" s="1"/>
  <c r="D94" i="1"/>
  <c r="U94" i="1" s="1"/>
  <c r="C94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V93" i="1" s="1"/>
  <c r="D93" i="1"/>
  <c r="U93" i="1" s="1"/>
  <c r="C93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V92" i="1" s="1"/>
  <c r="D92" i="1"/>
  <c r="U92" i="1" s="1"/>
  <c r="C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V91" i="1" s="1"/>
  <c r="D91" i="1"/>
  <c r="U91" i="1" s="1"/>
  <c r="C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V90" i="1" s="1"/>
  <c r="D90" i="1"/>
  <c r="U90" i="1" s="1"/>
  <c r="C90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V89" i="1" s="1"/>
  <c r="D89" i="1"/>
  <c r="U89" i="1" s="1"/>
  <c r="C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V88" i="1" s="1"/>
  <c r="D88" i="1"/>
  <c r="U88" i="1" s="1"/>
  <c r="C88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V87" i="1" s="1"/>
  <c r="D87" i="1"/>
  <c r="U87" i="1" s="1"/>
  <c r="C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V86" i="1" s="1"/>
  <c r="D86" i="1"/>
  <c r="U86" i="1" s="1"/>
  <c r="C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V85" i="1" s="1"/>
  <c r="D85" i="1"/>
  <c r="U85" i="1" s="1"/>
  <c r="C85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V84" i="1" s="1"/>
  <c r="D84" i="1"/>
  <c r="U84" i="1" s="1"/>
  <c r="C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V83" i="1" s="1"/>
  <c r="D83" i="1"/>
  <c r="U83" i="1" s="1"/>
  <c r="C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V82" i="1" s="1"/>
  <c r="D82" i="1"/>
  <c r="U82" i="1" s="1"/>
  <c r="C82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V81" i="1" s="1"/>
  <c r="D81" i="1"/>
  <c r="U81" i="1" s="1"/>
  <c r="C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V80" i="1" s="1"/>
  <c r="D80" i="1"/>
  <c r="U80" i="1" s="1"/>
  <c r="C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V79" i="1" s="1"/>
  <c r="D79" i="1"/>
  <c r="U79" i="1" s="1"/>
  <c r="C79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V78" i="1" s="1"/>
  <c r="D78" i="1"/>
  <c r="U78" i="1" s="1"/>
  <c r="C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V77" i="1" s="1"/>
  <c r="D77" i="1"/>
  <c r="U77" i="1" s="1"/>
  <c r="C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V76" i="1" s="1"/>
  <c r="D76" i="1"/>
  <c r="U76" i="1" s="1"/>
  <c r="C76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V75" i="1" s="1"/>
  <c r="D75" i="1"/>
  <c r="U75" i="1" s="1"/>
  <c r="C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V74" i="1" s="1"/>
  <c r="D74" i="1"/>
  <c r="U74" i="1" s="1"/>
  <c r="C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V73" i="1" s="1"/>
  <c r="D73" i="1"/>
  <c r="U73" i="1" s="1"/>
  <c r="C73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V72" i="1" s="1"/>
  <c r="D72" i="1"/>
  <c r="U72" i="1" s="1"/>
  <c r="C72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V71" i="1" s="1"/>
  <c r="D71" i="1"/>
  <c r="U71" i="1" s="1"/>
  <c r="C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V70" i="1" s="1"/>
  <c r="D70" i="1"/>
  <c r="U70" i="1" s="1"/>
  <c r="C70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V69" i="1" s="1"/>
  <c r="D69" i="1"/>
  <c r="U69" i="1" s="1"/>
  <c r="C69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V68" i="1" s="1"/>
  <c r="D68" i="1"/>
  <c r="U68" i="1" s="1"/>
  <c r="C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V67" i="1" s="1"/>
  <c r="D67" i="1"/>
  <c r="U67" i="1" s="1"/>
  <c r="C67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V66" i="1" s="1"/>
  <c r="D66" i="1"/>
  <c r="U66" i="1" s="1"/>
  <c r="C66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V65" i="1" s="1"/>
  <c r="D65" i="1"/>
  <c r="U65" i="1" s="1"/>
  <c r="C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V64" i="1" s="1"/>
  <c r="D64" i="1"/>
  <c r="U64" i="1" s="1"/>
  <c r="C64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V63" i="1" s="1"/>
  <c r="D63" i="1"/>
  <c r="U63" i="1" s="1"/>
  <c r="C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V62" i="1" s="1"/>
  <c r="D62" i="1"/>
  <c r="U62" i="1" s="1"/>
  <c r="C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V61" i="1" s="1"/>
  <c r="D61" i="1"/>
  <c r="U61" i="1" s="1"/>
  <c r="C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V60" i="1" s="1"/>
  <c r="D60" i="1"/>
  <c r="U60" i="1" s="1"/>
  <c r="C6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V59" i="1" s="1"/>
  <c r="D59" i="1"/>
  <c r="U59" i="1" s="1"/>
  <c r="C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V58" i="1" s="1"/>
  <c r="D58" i="1"/>
  <c r="U58" i="1" s="1"/>
  <c r="C58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V57" i="1" s="1"/>
  <c r="D57" i="1"/>
  <c r="U57" i="1" s="1"/>
  <c r="C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V56" i="1" s="1"/>
  <c r="D56" i="1"/>
  <c r="U56" i="1" s="1"/>
  <c r="C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V55" i="1" s="1"/>
  <c r="D55" i="1"/>
  <c r="U55" i="1" s="1"/>
  <c r="C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V54" i="1" s="1"/>
  <c r="D54" i="1"/>
  <c r="U54" i="1" s="1"/>
  <c r="C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V53" i="1" s="1"/>
  <c r="D53" i="1"/>
  <c r="U53" i="1" s="1"/>
  <c r="C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V52" i="1" s="1"/>
  <c r="D52" i="1"/>
  <c r="U52" i="1" s="1"/>
  <c r="C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V51" i="1" s="1"/>
  <c r="D51" i="1"/>
  <c r="U51" i="1" s="1"/>
  <c r="C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V50" i="1" s="1"/>
  <c r="D50" i="1"/>
  <c r="U50" i="1" s="1"/>
  <c r="C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V49" i="1" s="1"/>
  <c r="D49" i="1"/>
  <c r="U49" i="1" s="1"/>
  <c r="C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V48" i="1" s="1"/>
  <c r="D48" i="1"/>
  <c r="U48" i="1" s="1"/>
  <c r="C48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V47" i="1" s="1"/>
  <c r="D47" i="1"/>
  <c r="U47" i="1" s="1"/>
  <c r="C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V46" i="1" s="1"/>
  <c r="D46" i="1"/>
  <c r="U46" i="1" s="1"/>
  <c r="C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V45" i="1" s="1"/>
  <c r="D45" i="1"/>
  <c r="U45" i="1" s="1"/>
  <c r="C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V44" i="1" s="1"/>
  <c r="D44" i="1"/>
  <c r="U44" i="1" s="1"/>
  <c r="C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V43" i="1" s="1"/>
  <c r="D43" i="1"/>
  <c r="U43" i="1" s="1"/>
  <c r="C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V42" i="1" s="1"/>
  <c r="D42" i="1"/>
  <c r="U42" i="1" s="1"/>
  <c r="C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V41" i="1" s="1"/>
  <c r="D41" i="1"/>
  <c r="U41" i="1" s="1"/>
  <c r="C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V40" i="1" s="1"/>
  <c r="D40" i="1"/>
  <c r="U40" i="1" s="1"/>
  <c r="C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V39" i="1" s="1"/>
  <c r="D39" i="1"/>
  <c r="U39" i="1" s="1"/>
  <c r="C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V38" i="1" s="1"/>
  <c r="D38" i="1"/>
  <c r="U38" i="1" s="1"/>
  <c r="C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V37" i="1" s="1"/>
  <c r="D37" i="1"/>
  <c r="U37" i="1" s="1"/>
  <c r="C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V36" i="1" s="1"/>
  <c r="D36" i="1"/>
  <c r="U36" i="1" s="1"/>
  <c r="C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V35" i="1" s="1"/>
  <c r="D35" i="1"/>
  <c r="U35" i="1" s="1"/>
  <c r="C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V34" i="1" s="1"/>
  <c r="D34" i="1"/>
  <c r="U34" i="1" s="1"/>
  <c r="C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V33" i="1" s="1"/>
  <c r="D33" i="1"/>
  <c r="U33" i="1" s="1"/>
  <c r="C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V32" i="1" s="1"/>
  <c r="D32" i="1"/>
  <c r="U32" i="1" s="1"/>
  <c r="C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V31" i="1" s="1"/>
  <c r="D31" i="1"/>
  <c r="U31" i="1" s="1"/>
  <c r="C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V30" i="1" s="1"/>
  <c r="D30" i="1"/>
  <c r="U30" i="1" s="1"/>
  <c r="C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V29" i="1" s="1"/>
  <c r="D29" i="1"/>
  <c r="U29" i="1" s="1"/>
  <c r="C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V28" i="1" s="1"/>
  <c r="D28" i="1"/>
  <c r="U28" i="1" s="1"/>
  <c r="C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V27" i="1" s="1"/>
  <c r="D27" i="1"/>
  <c r="U27" i="1" s="1"/>
  <c r="C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V26" i="1" s="1"/>
  <c r="D26" i="1"/>
  <c r="U26" i="1" s="1"/>
  <c r="C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V25" i="1" s="1"/>
  <c r="D25" i="1"/>
  <c r="U25" i="1" s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V24" i="1" s="1"/>
  <c r="D24" i="1"/>
  <c r="U24" i="1" s="1"/>
  <c r="C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V23" i="1" s="1"/>
  <c r="D23" i="1"/>
  <c r="U23" i="1" s="1"/>
  <c r="C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V22" i="1" s="1"/>
  <c r="D22" i="1"/>
  <c r="U22" i="1" s="1"/>
  <c r="C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V21" i="1" s="1"/>
  <c r="D21" i="1"/>
  <c r="U21" i="1" s="1"/>
  <c r="C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V20" i="1" s="1"/>
  <c r="D20" i="1"/>
  <c r="U20" i="1" s="1"/>
  <c r="C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V19" i="1" s="1"/>
  <c r="D19" i="1"/>
  <c r="U19" i="1" s="1"/>
  <c r="C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V18" i="1" s="1"/>
  <c r="D18" i="1"/>
  <c r="U18" i="1" s="1"/>
  <c r="C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V17" i="1" s="1"/>
  <c r="D17" i="1"/>
  <c r="U17" i="1" s="1"/>
  <c r="C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V16" i="1" s="1"/>
  <c r="D16" i="1"/>
  <c r="U16" i="1" s="1"/>
  <c r="C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V15" i="1" s="1"/>
  <c r="D15" i="1"/>
  <c r="U15" i="1" s="1"/>
  <c r="C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V14" i="1" s="1"/>
  <c r="D14" i="1"/>
  <c r="U14" i="1" s="1"/>
  <c r="C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V13" i="1" s="1"/>
  <c r="D13" i="1"/>
  <c r="U13" i="1" s="1"/>
  <c r="C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V12" i="1" s="1"/>
  <c r="D12" i="1"/>
  <c r="U12" i="1" s="1"/>
  <c r="C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V11" i="1" s="1"/>
  <c r="D11" i="1"/>
  <c r="U11" i="1" s="1"/>
  <c r="C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V10" i="1" s="1"/>
  <c r="D10" i="1"/>
  <c r="U10" i="1" s="1"/>
  <c r="C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V9" i="1" s="1"/>
  <c r="D9" i="1"/>
  <c r="U9" i="1" s="1"/>
  <c r="C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V8" i="1" s="1"/>
  <c r="D8" i="1"/>
  <c r="U8" i="1" s="1"/>
  <c r="C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V7" i="1" s="1"/>
  <c r="D7" i="1"/>
  <c r="U7" i="1" s="1"/>
  <c r="C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V6" i="1" s="1"/>
  <c r="D6" i="1"/>
  <c r="U6" i="1" s="1"/>
  <c r="C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V5" i="1" s="1"/>
  <c r="D5" i="1"/>
  <c r="U5" i="1" s="1"/>
  <c r="C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V4" i="1" s="1"/>
  <c r="D4" i="1"/>
  <c r="U4" i="1" s="1"/>
  <c r="C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V3" i="1" s="1"/>
  <c r="D3" i="1"/>
  <c r="U3" i="1" s="1"/>
  <c r="C3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V2" i="1" s="1"/>
  <c r="D2" i="1"/>
  <c r="U2" i="1" s="1"/>
  <c r="C2" i="1"/>
</calcChain>
</file>

<file path=xl/sharedStrings.xml><?xml version="1.0" encoding="utf-8"?>
<sst xmlns="http://schemas.openxmlformats.org/spreadsheetml/2006/main" count="170" uniqueCount="170">
  <si>
    <t>Token</t>
  </si>
  <si>
    <t>Age</t>
  </si>
  <si>
    <t>VpNr</t>
  </si>
  <si>
    <t>m_w</t>
  </si>
  <si>
    <t>b_c</t>
  </si>
  <si>
    <t>T1_Sys</t>
  </si>
  <si>
    <t>T1_Dia</t>
  </si>
  <si>
    <t>T1_Puls</t>
  </si>
  <si>
    <t>T2_Sys</t>
  </si>
  <si>
    <t>T2_Dia</t>
  </si>
  <si>
    <t>T2_Puls</t>
  </si>
  <si>
    <t>T3_Sys</t>
  </si>
  <si>
    <t>T3_Dia</t>
  </si>
  <si>
    <t>T3_Puls</t>
  </si>
  <si>
    <t>T4_Sys</t>
  </si>
  <si>
    <t>T4_Dia</t>
  </si>
  <si>
    <t>T4_Puls</t>
  </si>
  <si>
    <t>T5_Sys</t>
  </si>
  <si>
    <t>T5_Dia</t>
  </si>
  <si>
    <t>T5_Puls</t>
  </si>
  <si>
    <t>Gender</t>
  </si>
  <si>
    <t>Group</t>
  </si>
  <si>
    <t>o7MG</t>
  </si>
  <si>
    <t>ulaf</t>
  </si>
  <si>
    <t>2QMZ</t>
  </si>
  <si>
    <t>cTv2</t>
  </si>
  <si>
    <t>qLPs</t>
  </si>
  <si>
    <t>2Ruc</t>
  </si>
  <si>
    <t>bJDO</t>
  </si>
  <si>
    <t>az96</t>
  </si>
  <si>
    <t>hJu7</t>
  </si>
  <si>
    <t>1gZo</t>
  </si>
  <si>
    <t>KaBn</t>
  </si>
  <si>
    <t>2o5Y</t>
  </si>
  <si>
    <t>VzCl</t>
  </si>
  <si>
    <t>3olG</t>
  </si>
  <si>
    <t>jrgq</t>
  </si>
  <si>
    <t>JLTO</t>
  </si>
  <si>
    <t>HnRm</t>
  </si>
  <si>
    <t>LtY3</t>
  </si>
  <si>
    <t>J4Ho</t>
  </si>
  <si>
    <t>VIsU</t>
  </si>
  <si>
    <t>aWi5</t>
  </si>
  <si>
    <t>C0Yg</t>
  </si>
  <si>
    <t>c9JY</t>
  </si>
  <si>
    <t>vFgG</t>
  </si>
  <si>
    <t>8Vw8</t>
  </si>
  <si>
    <t>Z9jM</t>
  </si>
  <si>
    <t>7fzy</t>
  </si>
  <si>
    <t>MQiy</t>
  </si>
  <si>
    <t>iSjq</t>
  </si>
  <si>
    <t>RgUU</t>
  </si>
  <si>
    <t>c2HN</t>
  </si>
  <si>
    <t>J5jD</t>
  </si>
  <si>
    <t>lcOb</t>
  </si>
  <si>
    <t>5MJN</t>
  </si>
  <si>
    <t>ngDW</t>
  </si>
  <si>
    <t>F4Kp</t>
  </si>
  <si>
    <t>P3cR</t>
  </si>
  <si>
    <t>g75D</t>
  </si>
  <si>
    <t>5ZEY</t>
  </si>
  <si>
    <t>aIzw</t>
  </si>
  <si>
    <t>PJgC</t>
  </si>
  <si>
    <t>5vje</t>
  </si>
  <si>
    <t>jlCD</t>
  </si>
  <si>
    <t>6i9w</t>
  </si>
  <si>
    <t>kdWA</t>
  </si>
  <si>
    <t>31EV</t>
  </si>
  <si>
    <t>JfU0</t>
  </si>
  <si>
    <t>EldY</t>
  </si>
  <si>
    <t>962K</t>
  </si>
  <si>
    <t>8Lrx</t>
  </si>
  <si>
    <t>DjxR</t>
  </si>
  <si>
    <t>QTia</t>
  </si>
  <si>
    <t>oc4u</t>
  </si>
  <si>
    <t>8PMf</t>
  </si>
  <si>
    <t>I1lq</t>
  </si>
  <si>
    <t>9aHn</t>
  </si>
  <si>
    <t>dP2m</t>
  </si>
  <si>
    <t>7g2D</t>
  </si>
  <si>
    <t>0tZj</t>
  </si>
  <si>
    <t>U56Y</t>
  </si>
  <si>
    <t>qhdO</t>
  </si>
  <si>
    <t>W7AD</t>
  </si>
  <si>
    <t>Jrz7</t>
  </si>
  <si>
    <t>04vy</t>
  </si>
  <si>
    <t>ajY5</t>
  </si>
  <si>
    <t>nVDj</t>
  </si>
  <si>
    <t>2gaN</t>
  </si>
  <si>
    <t>DkVx</t>
  </si>
  <si>
    <t>O2Qw</t>
  </si>
  <si>
    <t>hWJk</t>
  </si>
  <si>
    <t>Iott</t>
  </si>
  <si>
    <t>OUmQ</t>
  </si>
  <si>
    <t>TEkd</t>
  </si>
  <si>
    <t>2OAT</t>
  </si>
  <si>
    <t>Q2ka</t>
  </si>
  <si>
    <t>4ruM</t>
  </si>
  <si>
    <t>qtwD</t>
  </si>
  <si>
    <t>LVvu</t>
  </si>
  <si>
    <t>FMOG</t>
  </si>
  <si>
    <t>fMpy</t>
  </si>
  <si>
    <t>sDgO</t>
  </si>
  <si>
    <t>aSzz</t>
  </si>
  <si>
    <t>QepT</t>
  </si>
  <si>
    <t>NPQK</t>
  </si>
  <si>
    <t>qQRM</t>
  </si>
  <si>
    <t>SBQZ</t>
  </si>
  <si>
    <t>NRth</t>
  </si>
  <si>
    <t>awwb</t>
  </si>
  <si>
    <t>E2aC</t>
  </si>
  <si>
    <t>zImV</t>
  </si>
  <si>
    <t>bMxI</t>
  </si>
  <si>
    <t>eC4K</t>
  </si>
  <si>
    <t>Y0di</t>
  </si>
  <si>
    <t>3CU5</t>
  </si>
  <si>
    <t>q2Ep</t>
  </si>
  <si>
    <t>aSX7</t>
  </si>
  <si>
    <t>Ze4s</t>
  </si>
  <si>
    <t>QwKz</t>
  </si>
  <si>
    <t>ssu2</t>
  </si>
  <si>
    <t>PuXV</t>
  </si>
  <si>
    <t>VO2V</t>
  </si>
  <si>
    <t>vqGe</t>
  </si>
  <si>
    <t>ek6d</t>
  </si>
  <si>
    <t>tLBb</t>
  </si>
  <si>
    <t>cjHJ</t>
  </si>
  <si>
    <t>iHZA</t>
  </si>
  <si>
    <t>pivm</t>
  </si>
  <si>
    <t>z5gR</t>
  </si>
  <si>
    <t>8P72</t>
  </si>
  <si>
    <t>KrmE</t>
  </si>
  <si>
    <t>3RMd</t>
  </si>
  <si>
    <t>NoSR</t>
  </si>
  <si>
    <t>vHzM</t>
  </si>
  <si>
    <t>7kJB</t>
  </si>
  <si>
    <t>7Bry</t>
  </si>
  <si>
    <t>KIIw</t>
  </si>
  <si>
    <t>e3KC</t>
  </si>
  <si>
    <t>HzUQ</t>
  </si>
  <si>
    <t>aXU3</t>
  </si>
  <si>
    <t>s2RE</t>
  </si>
  <si>
    <t>e2UL</t>
  </si>
  <si>
    <t>BC7A</t>
  </si>
  <si>
    <t>kmmO</t>
  </si>
  <si>
    <t>2lml</t>
  </si>
  <si>
    <t>2aZd</t>
  </si>
  <si>
    <t>idxT</t>
  </si>
  <si>
    <t>I9M0</t>
  </si>
  <si>
    <t>tYxs</t>
  </si>
  <si>
    <t>1DpX</t>
  </si>
  <si>
    <t>pURQ</t>
  </si>
  <si>
    <t>a2eQ</t>
  </si>
  <si>
    <t>xLOQ</t>
  </si>
  <si>
    <t>21NP</t>
  </si>
  <si>
    <t>dja3</t>
  </si>
  <si>
    <t>dZbE</t>
  </si>
  <si>
    <t>8suq</t>
  </si>
  <si>
    <t>ZFWU</t>
  </si>
  <si>
    <t>sFiF</t>
  </si>
  <si>
    <t>ayXH</t>
  </si>
  <si>
    <t>83le</t>
  </si>
  <si>
    <t>qR2G</t>
  </si>
  <si>
    <t>5fTZ</t>
  </si>
  <si>
    <t>54pD</t>
  </si>
  <si>
    <t>8DWD</t>
  </si>
  <si>
    <t>ijGW</t>
  </si>
  <si>
    <t>XgG7</t>
  </si>
  <si>
    <t>W8xX</t>
  </si>
  <si>
    <t>EOaW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</si>
</sst>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rgb="FF35363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wrapText="1"/>
    </xf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uth/Arbeit/Projects/StressMemoryChoice/Analysis/Zeitliche%20Blutdru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hrdaten"/>
      <sheetName val="aktuelle Daten"/>
      <sheetName val="Tabelle4"/>
      <sheetName val="Tabelle1"/>
    </sheetNames>
    <sheetDataSet>
      <sheetData sheetId="0">
        <row r="2">
          <cell r="A2">
            <v>1</v>
          </cell>
          <cell r="B2" t="str">
            <v>w</v>
          </cell>
          <cell r="C2" t="str">
            <v>b</v>
          </cell>
          <cell r="D2">
            <v>113.5</v>
          </cell>
          <cell r="E2">
            <v>67</v>
          </cell>
          <cell r="F2">
            <v>69.5</v>
          </cell>
          <cell r="G2">
            <v>118.5</v>
          </cell>
          <cell r="H2">
            <v>66</v>
          </cell>
          <cell r="I2">
            <v>72</v>
          </cell>
          <cell r="J2">
            <v>128.5</v>
          </cell>
          <cell r="K2">
            <v>92.5</v>
          </cell>
          <cell r="L2">
            <v>52.5</v>
          </cell>
          <cell r="M2">
            <v>114.5</v>
          </cell>
          <cell r="N2">
            <v>85</v>
          </cell>
          <cell r="O2">
            <v>53</v>
          </cell>
          <cell r="P2">
            <v>112</v>
          </cell>
          <cell r="Q2">
            <v>79</v>
          </cell>
          <cell r="R2">
            <v>57</v>
          </cell>
        </row>
        <row r="3">
          <cell r="A3">
            <v>2</v>
          </cell>
          <cell r="B3" t="str">
            <v>w</v>
          </cell>
          <cell r="C3" t="str">
            <v>c</v>
          </cell>
          <cell r="D3">
            <v>122</v>
          </cell>
          <cell r="E3">
            <v>64.5</v>
          </cell>
          <cell r="F3">
            <v>62.5</v>
          </cell>
          <cell r="G3">
            <v>128</v>
          </cell>
          <cell r="H3">
            <v>71.5</v>
          </cell>
          <cell r="I3">
            <v>61.5</v>
          </cell>
          <cell r="J3">
            <v>111</v>
          </cell>
          <cell r="K3">
            <v>66.5</v>
          </cell>
          <cell r="L3">
            <v>59.5</v>
          </cell>
          <cell r="M3">
            <v>93.5</v>
          </cell>
          <cell r="N3">
            <v>67</v>
          </cell>
          <cell r="O3">
            <v>60.5</v>
          </cell>
          <cell r="P3">
            <v>100</v>
          </cell>
          <cell r="Q3">
            <v>61</v>
          </cell>
          <cell r="R3">
            <v>62</v>
          </cell>
        </row>
        <row r="4">
          <cell r="A4">
            <v>3</v>
          </cell>
          <cell r="B4" t="str">
            <v>w</v>
          </cell>
          <cell r="C4" t="str">
            <v>b</v>
          </cell>
          <cell r="D4">
            <v>124.5</v>
          </cell>
          <cell r="E4">
            <v>74</v>
          </cell>
          <cell r="F4">
            <v>74.5</v>
          </cell>
          <cell r="G4">
            <v>129</v>
          </cell>
          <cell r="H4">
            <v>71</v>
          </cell>
          <cell r="I4">
            <v>71.5</v>
          </cell>
          <cell r="J4">
            <v>125</v>
          </cell>
          <cell r="K4">
            <v>73.5</v>
          </cell>
          <cell r="L4">
            <v>73.5</v>
          </cell>
          <cell r="M4">
            <v>98.5</v>
          </cell>
          <cell r="N4">
            <v>73</v>
          </cell>
          <cell r="O4">
            <v>78</v>
          </cell>
          <cell r="P4">
            <v>108.5</v>
          </cell>
          <cell r="Q4">
            <v>80.5</v>
          </cell>
          <cell r="R4">
            <v>75.5</v>
          </cell>
        </row>
        <row r="6">
          <cell r="A6">
            <v>4</v>
          </cell>
          <cell r="B6" t="str">
            <v>w</v>
          </cell>
          <cell r="C6" t="str">
            <v>c</v>
          </cell>
          <cell r="D6">
            <v>121.5</v>
          </cell>
          <cell r="E6">
            <v>90.5</v>
          </cell>
          <cell r="F6">
            <v>94.5</v>
          </cell>
          <cell r="G6">
            <v>126.5</v>
          </cell>
          <cell r="H6">
            <v>87.5</v>
          </cell>
          <cell r="I6">
            <v>70</v>
          </cell>
          <cell r="J6">
            <v>119</v>
          </cell>
          <cell r="K6">
            <v>88.5</v>
          </cell>
          <cell r="L6">
            <v>75.5</v>
          </cell>
          <cell r="M6">
            <v>121.5</v>
          </cell>
          <cell r="N6">
            <v>84</v>
          </cell>
          <cell r="O6">
            <v>81.5</v>
          </cell>
          <cell r="P6">
            <v>123</v>
          </cell>
          <cell r="Q6">
            <v>83</v>
          </cell>
          <cell r="R6">
            <v>75</v>
          </cell>
        </row>
        <row r="7">
          <cell r="A7">
            <v>5</v>
          </cell>
          <cell r="B7" t="str">
            <v>w</v>
          </cell>
          <cell r="C7" t="str">
            <v>b</v>
          </cell>
          <cell r="D7">
            <v>120.5</v>
          </cell>
          <cell r="E7">
            <v>62.5</v>
          </cell>
          <cell r="F7">
            <v>86.5</v>
          </cell>
          <cell r="G7">
            <v>120.5</v>
          </cell>
          <cell r="H7">
            <v>63.5</v>
          </cell>
          <cell r="I7">
            <v>82</v>
          </cell>
          <cell r="J7">
            <v>128.5</v>
          </cell>
          <cell r="K7">
            <v>120.5</v>
          </cell>
          <cell r="L7">
            <v>97</v>
          </cell>
          <cell r="M7">
            <v>142.5</v>
          </cell>
          <cell r="N7">
            <v>103</v>
          </cell>
          <cell r="O7">
            <v>76</v>
          </cell>
          <cell r="P7">
            <v>135.5</v>
          </cell>
          <cell r="Q7">
            <v>102.5</v>
          </cell>
          <cell r="R7">
            <v>80</v>
          </cell>
        </row>
        <row r="9">
          <cell r="A9">
            <v>7</v>
          </cell>
          <cell r="B9" t="str">
            <v>w</v>
          </cell>
          <cell r="C9" t="str">
            <v>b</v>
          </cell>
          <cell r="D9">
            <v>132.5</v>
          </cell>
          <cell r="E9">
            <v>67.5</v>
          </cell>
          <cell r="F9">
            <v>92.5</v>
          </cell>
          <cell r="G9">
            <v>129.5</v>
          </cell>
          <cell r="H9">
            <v>67.5</v>
          </cell>
          <cell r="I9">
            <v>84.5</v>
          </cell>
          <cell r="J9">
            <v>136</v>
          </cell>
          <cell r="K9">
            <v>84</v>
          </cell>
          <cell r="L9">
            <v>82</v>
          </cell>
          <cell r="M9">
            <v>131.5</v>
          </cell>
          <cell r="N9">
            <v>77</v>
          </cell>
          <cell r="O9">
            <v>73.5</v>
          </cell>
          <cell r="P9">
            <v>114</v>
          </cell>
          <cell r="Q9">
            <v>77</v>
          </cell>
          <cell r="R9">
            <v>72</v>
          </cell>
        </row>
        <row r="10">
          <cell r="A10">
            <v>8</v>
          </cell>
          <cell r="B10" t="str">
            <v>w</v>
          </cell>
          <cell r="C10" t="str">
            <v>c</v>
          </cell>
          <cell r="D10">
            <v>109.5</v>
          </cell>
          <cell r="E10">
            <v>87</v>
          </cell>
          <cell r="F10">
            <v>68</v>
          </cell>
          <cell r="G10">
            <v>128.5</v>
          </cell>
          <cell r="H10">
            <v>77</v>
          </cell>
          <cell r="I10">
            <v>73.5</v>
          </cell>
          <cell r="J10">
            <v>118</v>
          </cell>
          <cell r="K10">
            <v>67.5</v>
          </cell>
          <cell r="L10">
            <v>78</v>
          </cell>
          <cell r="M10">
            <v>98</v>
          </cell>
          <cell r="N10">
            <v>72</v>
          </cell>
          <cell r="O10">
            <v>78.5</v>
          </cell>
          <cell r="P10">
            <v>94.5</v>
          </cell>
          <cell r="Q10">
            <v>64</v>
          </cell>
          <cell r="R10">
            <v>66.5</v>
          </cell>
        </row>
        <row r="11">
          <cell r="A11">
            <v>9</v>
          </cell>
          <cell r="B11" t="str">
            <v>w</v>
          </cell>
          <cell r="C11" t="str">
            <v>b</v>
          </cell>
          <cell r="D11">
            <v>95.5</v>
          </cell>
          <cell r="E11">
            <v>64.5</v>
          </cell>
          <cell r="F11">
            <v>63.5</v>
          </cell>
          <cell r="G11">
            <v>102.5</v>
          </cell>
          <cell r="H11">
            <v>67.5</v>
          </cell>
          <cell r="I11">
            <v>69</v>
          </cell>
          <cell r="J11">
            <v>116.5</v>
          </cell>
          <cell r="K11">
            <v>70</v>
          </cell>
          <cell r="L11">
            <v>74.5</v>
          </cell>
          <cell r="M11">
            <v>100.5</v>
          </cell>
          <cell r="N11">
            <v>54</v>
          </cell>
          <cell r="O11">
            <v>70.5</v>
          </cell>
          <cell r="P11">
            <v>97.5</v>
          </cell>
          <cell r="Q11">
            <v>72</v>
          </cell>
          <cell r="R11">
            <v>72.5</v>
          </cell>
        </row>
        <row r="12">
          <cell r="A12">
            <v>10</v>
          </cell>
          <cell r="B12" t="str">
            <v>w</v>
          </cell>
          <cell r="C12" t="str">
            <v>c</v>
          </cell>
          <cell r="D12">
            <v>129</v>
          </cell>
          <cell r="E12">
            <v>77</v>
          </cell>
          <cell r="F12">
            <v>63.5</v>
          </cell>
          <cell r="G12">
            <v>135</v>
          </cell>
          <cell r="H12">
            <v>79.5</v>
          </cell>
          <cell r="I12">
            <v>64.5</v>
          </cell>
          <cell r="J12">
            <v>112</v>
          </cell>
          <cell r="K12">
            <v>104</v>
          </cell>
          <cell r="L12">
            <v>75.5</v>
          </cell>
          <cell r="M12">
            <v>141.5</v>
          </cell>
          <cell r="N12">
            <v>95</v>
          </cell>
          <cell r="O12">
            <v>73.5</v>
          </cell>
          <cell r="P12">
            <v>162</v>
          </cell>
          <cell r="Q12">
            <v>105.5</v>
          </cell>
          <cell r="R12">
            <v>82.5</v>
          </cell>
        </row>
        <row r="13">
          <cell r="A13">
            <v>11</v>
          </cell>
          <cell r="B13" t="str">
            <v>w</v>
          </cell>
          <cell r="C13" t="str">
            <v>b</v>
          </cell>
          <cell r="D13">
            <v>121.5</v>
          </cell>
          <cell r="E13">
            <v>74.5</v>
          </cell>
          <cell r="F13">
            <v>69</v>
          </cell>
          <cell r="G13">
            <v>123.5</v>
          </cell>
          <cell r="H13">
            <v>69</v>
          </cell>
          <cell r="I13">
            <v>67</v>
          </cell>
          <cell r="J13">
            <v>139</v>
          </cell>
          <cell r="K13">
            <v>81.5</v>
          </cell>
          <cell r="L13">
            <v>78</v>
          </cell>
          <cell r="M13">
            <v>115</v>
          </cell>
          <cell r="N13">
            <v>58</v>
          </cell>
          <cell r="O13">
            <v>65.5</v>
          </cell>
          <cell r="P13">
            <v>105</v>
          </cell>
          <cell r="Q13">
            <v>82</v>
          </cell>
          <cell r="R13">
            <v>62.5</v>
          </cell>
        </row>
        <row r="14">
          <cell r="A14">
            <v>12</v>
          </cell>
          <cell r="B14" t="str">
            <v>w</v>
          </cell>
          <cell r="C14" t="str">
            <v>c</v>
          </cell>
          <cell r="D14">
            <v>125.5</v>
          </cell>
          <cell r="E14">
            <v>81.5</v>
          </cell>
          <cell r="F14">
            <v>70</v>
          </cell>
          <cell r="G14">
            <v>109.5</v>
          </cell>
          <cell r="H14">
            <v>67</v>
          </cell>
          <cell r="I14">
            <v>63</v>
          </cell>
          <cell r="J14">
            <v>119</v>
          </cell>
          <cell r="K14">
            <v>62.5</v>
          </cell>
          <cell r="L14">
            <v>51</v>
          </cell>
          <cell r="M14">
            <v>97.5</v>
          </cell>
          <cell r="N14">
            <v>65.5</v>
          </cell>
          <cell r="O14">
            <v>53.5</v>
          </cell>
          <cell r="P14">
            <v>94</v>
          </cell>
          <cell r="Q14">
            <v>65</v>
          </cell>
          <cell r="R14">
            <v>54</v>
          </cell>
        </row>
        <row r="15">
          <cell r="A15">
            <v>13</v>
          </cell>
          <cell r="B15" t="str">
            <v>w</v>
          </cell>
          <cell r="C15" t="str">
            <v>b</v>
          </cell>
          <cell r="D15">
            <v>103</v>
          </cell>
          <cell r="E15">
            <v>62.5</v>
          </cell>
          <cell r="F15">
            <v>69.5</v>
          </cell>
          <cell r="G15">
            <v>104</v>
          </cell>
          <cell r="H15">
            <v>66</v>
          </cell>
          <cell r="I15">
            <v>76.5</v>
          </cell>
          <cell r="J15">
            <v>108.5</v>
          </cell>
          <cell r="K15">
            <v>83</v>
          </cell>
          <cell r="L15">
            <v>86</v>
          </cell>
          <cell r="M15">
            <v>110.5</v>
          </cell>
          <cell r="N15">
            <v>69</v>
          </cell>
          <cell r="O15">
            <v>64</v>
          </cell>
          <cell r="P15">
            <v>98.5</v>
          </cell>
          <cell r="Q15">
            <v>68</v>
          </cell>
          <cell r="R15">
            <v>54.5</v>
          </cell>
        </row>
        <row r="16">
          <cell r="A16">
            <v>14</v>
          </cell>
          <cell r="B16" t="str">
            <v>w</v>
          </cell>
          <cell r="C16" t="str">
            <v>c</v>
          </cell>
          <cell r="D16">
            <v>104</v>
          </cell>
          <cell r="E16">
            <v>64</v>
          </cell>
          <cell r="F16">
            <v>53.5</v>
          </cell>
          <cell r="G16">
            <v>93</v>
          </cell>
          <cell r="H16">
            <v>48</v>
          </cell>
          <cell r="I16">
            <v>50.5</v>
          </cell>
          <cell r="J16">
            <v>86.5</v>
          </cell>
          <cell r="K16">
            <v>98</v>
          </cell>
          <cell r="L16">
            <v>76</v>
          </cell>
          <cell r="M16">
            <v>131.5</v>
          </cell>
          <cell r="N16">
            <v>88.5</v>
          </cell>
          <cell r="O16">
            <v>67.5</v>
          </cell>
          <cell r="P16">
            <v>116</v>
          </cell>
          <cell r="Q16">
            <v>84.5</v>
          </cell>
          <cell r="R16">
            <v>65.5</v>
          </cell>
        </row>
        <row r="17">
          <cell r="A17">
            <v>15</v>
          </cell>
          <cell r="B17" t="str">
            <v>w</v>
          </cell>
          <cell r="C17" t="str">
            <v>b</v>
          </cell>
          <cell r="D17">
            <v>95.5</v>
          </cell>
          <cell r="E17">
            <v>61.5</v>
          </cell>
          <cell r="F17">
            <v>87.5</v>
          </cell>
          <cell r="G17">
            <v>99</v>
          </cell>
          <cell r="H17">
            <v>63.5</v>
          </cell>
          <cell r="I17">
            <v>83</v>
          </cell>
          <cell r="J17">
            <v>114.5</v>
          </cell>
          <cell r="K17">
            <v>83.5</v>
          </cell>
          <cell r="L17">
            <v>79</v>
          </cell>
          <cell r="M17">
            <v>120</v>
          </cell>
          <cell r="N17">
            <v>79.5</v>
          </cell>
          <cell r="O17">
            <v>76.5</v>
          </cell>
          <cell r="P17">
            <v>113.5</v>
          </cell>
          <cell r="Q17">
            <v>79.5</v>
          </cell>
          <cell r="R17">
            <v>77.5</v>
          </cell>
        </row>
        <row r="18">
          <cell r="A18">
            <v>16</v>
          </cell>
          <cell r="B18" t="str">
            <v>w</v>
          </cell>
          <cell r="C18" t="str">
            <v>c</v>
          </cell>
          <cell r="D18">
            <v>115.5</v>
          </cell>
          <cell r="E18">
            <v>65.5</v>
          </cell>
          <cell r="F18">
            <v>74.5</v>
          </cell>
          <cell r="G18">
            <v>125</v>
          </cell>
          <cell r="H18">
            <v>63.5</v>
          </cell>
          <cell r="I18">
            <v>78.5</v>
          </cell>
          <cell r="J18">
            <v>117</v>
          </cell>
          <cell r="K18">
            <v>75</v>
          </cell>
          <cell r="L18">
            <v>71</v>
          </cell>
          <cell r="M18">
            <v>110.5</v>
          </cell>
          <cell r="N18">
            <v>70</v>
          </cell>
          <cell r="O18">
            <v>72</v>
          </cell>
          <cell r="P18">
            <v>113.5</v>
          </cell>
          <cell r="Q18">
            <v>86.5</v>
          </cell>
          <cell r="R18">
            <v>75.5</v>
          </cell>
        </row>
        <row r="19">
          <cell r="A19">
            <v>17</v>
          </cell>
          <cell r="B19" t="str">
            <v>w</v>
          </cell>
          <cell r="C19" t="str">
            <v>b</v>
          </cell>
          <cell r="D19">
            <v>121.5</v>
          </cell>
          <cell r="E19">
            <v>69</v>
          </cell>
          <cell r="F19">
            <v>70.5</v>
          </cell>
          <cell r="G19">
            <v>139</v>
          </cell>
          <cell r="H19">
            <v>69.5</v>
          </cell>
          <cell r="I19">
            <v>74</v>
          </cell>
          <cell r="J19">
            <v>148</v>
          </cell>
          <cell r="K19">
            <v>83.5</v>
          </cell>
          <cell r="L19">
            <v>83.5</v>
          </cell>
          <cell r="M19">
            <v>121</v>
          </cell>
          <cell r="N19">
            <v>83</v>
          </cell>
          <cell r="O19">
            <v>85.5</v>
          </cell>
          <cell r="P19">
            <v>108.5</v>
          </cell>
          <cell r="Q19">
            <v>74</v>
          </cell>
          <cell r="R19">
            <v>85.5</v>
          </cell>
        </row>
        <row r="20">
          <cell r="A20">
            <v>18</v>
          </cell>
          <cell r="B20" t="str">
            <v>w</v>
          </cell>
          <cell r="C20" t="str">
            <v>c</v>
          </cell>
          <cell r="D20">
            <v>102</v>
          </cell>
          <cell r="E20">
            <v>50.5</v>
          </cell>
          <cell r="F20">
            <v>50.5</v>
          </cell>
          <cell r="G20">
            <v>115</v>
          </cell>
          <cell r="H20">
            <v>52.5</v>
          </cell>
          <cell r="I20">
            <v>52</v>
          </cell>
          <cell r="J20">
            <v>104</v>
          </cell>
          <cell r="K20">
            <v>51</v>
          </cell>
          <cell r="L20">
            <v>51</v>
          </cell>
          <cell r="M20">
            <v>97</v>
          </cell>
          <cell r="N20">
            <v>46</v>
          </cell>
          <cell r="O20">
            <v>49</v>
          </cell>
          <cell r="P20">
            <v>99</v>
          </cell>
          <cell r="Q20">
            <v>45.5</v>
          </cell>
          <cell r="R20">
            <v>50.5</v>
          </cell>
        </row>
        <row r="21">
          <cell r="A21">
            <v>19</v>
          </cell>
          <cell r="B21" t="str">
            <v>w</v>
          </cell>
          <cell r="C21" t="str">
            <v>b</v>
          </cell>
          <cell r="D21">
            <v>97.5</v>
          </cell>
          <cell r="E21">
            <v>58.5</v>
          </cell>
          <cell r="F21">
            <v>65.5</v>
          </cell>
          <cell r="G21">
            <v>99</v>
          </cell>
          <cell r="H21">
            <v>61</v>
          </cell>
          <cell r="I21">
            <v>59.5</v>
          </cell>
          <cell r="J21">
            <v>146</v>
          </cell>
          <cell r="K21">
            <v>70.5</v>
          </cell>
          <cell r="L21">
            <v>68</v>
          </cell>
          <cell r="M21">
            <v>101.5</v>
          </cell>
          <cell r="N21">
            <v>60</v>
          </cell>
          <cell r="O21">
            <v>60</v>
          </cell>
          <cell r="P21">
            <v>110</v>
          </cell>
          <cell r="Q21">
            <v>72.5</v>
          </cell>
          <cell r="R21">
            <v>65.5</v>
          </cell>
        </row>
        <row r="22">
          <cell r="A22">
            <v>20</v>
          </cell>
          <cell r="B22" t="str">
            <v>w</v>
          </cell>
          <cell r="C22" t="str">
            <v>c</v>
          </cell>
          <cell r="D22">
            <v>108.5</v>
          </cell>
          <cell r="E22">
            <v>68</v>
          </cell>
          <cell r="F22">
            <v>86.5</v>
          </cell>
          <cell r="G22">
            <v>108</v>
          </cell>
          <cell r="H22">
            <v>72</v>
          </cell>
          <cell r="I22">
            <v>75.5</v>
          </cell>
          <cell r="J22">
            <v>112</v>
          </cell>
          <cell r="K22">
            <v>75.5</v>
          </cell>
          <cell r="L22">
            <v>60</v>
          </cell>
          <cell r="M22">
            <v>107.5</v>
          </cell>
          <cell r="N22">
            <v>73.5</v>
          </cell>
          <cell r="O22">
            <v>61</v>
          </cell>
          <cell r="P22">
            <v>110.5</v>
          </cell>
          <cell r="Q22">
            <v>72</v>
          </cell>
          <cell r="R22">
            <v>63</v>
          </cell>
        </row>
        <row r="24">
          <cell r="A24">
            <v>22</v>
          </cell>
          <cell r="B24" t="str">
            <v>w</v>
          </cell>
          <cell r="C24" t="str">
            <v>c</v>
          </cell>
          <cell r="D24">
            <v>97</v>
          </cell>
          <cell r="E24">
            <v>59</v>
          </cell>
          <cell r="F24">
            <v>70.5</v>
          </cell>
          <cell r="G24">
            <v>98.5</v>
          </cell>
          <cell r="H24">
            <v>62.5</v>
          </cell>
          <cell r="I24">
            <v>71</v>
          </cell>
          <cell r="J24">
            <v>92.5</v>
          </cell>
          <cell r="K24">
            <v>52</v>
          </cell>
          <cell r="L24">
            <v>50.5</v>
          </cell>
          <cell r="M24">
            <v>100</v>
          </cell>
          <cell r="N24">
            <v>60.5</v>
          </cell>
          <cell r="O24">
            <v>58</v>
          </cell>
          <cell r="P24">
            <v>103</v>
          </cell>
          <cell r="Q24">
            <v>59.5</v>
          </cell>
          <cell r="R24">
            <v>58.5</v>
          </cell>
        </row>
        <row r="25">
          <cell r="A25">
            <v>23</v>
          </cell>
          <cell r="B25" t="str">
            <v>w</v>
          </cell>
          <cell r="C25" t="str">
            <v>b</v>
          </cell>
          <cell r="D25">
            <v>136.5</v>
          </cell>
          <cell r="E25">
            <v>76.5</v>
          </cell>
          <cell r="F25">
            <v>66</v>
          </cell>
          <cell r="G25">
            <v>142.5</v>
          </cell>
          <cell r="H25">
            <v>73</v>
          </cell>
          <cell r="I25">
            <v>67</v>
          </cell>
          <cell r="J25">
            <v>203.5</v>
          </cell>
          <cell r="K25">
            <v>70.5</v>
          </cell>
          <cell r="L25">
            <v>81</v>
          </cell>
          <cell r="M25">
            <v>119</v>
          </cell>
          <cell r="N25">
            <v>81.5</v>
          </cell>
          <cell r="O25">
            <v>84.5</v>
          </cell>
          <cell r="P25">
            <v>88.5</v>
          </cell>
          <cell r="Q25">
            <v>63</v>
          </cell>
          <cell r="R25">
            <v>78.5</v>
          </cell>
        </row>
        <row r="26">
          <cell r="A26">
            <v>24</v>
          </cell>
          <cell r="B26" t="str">
            <v>w</v>
          </cell>
          <cell r="C26" t="str">
            <v>c</v>
          </cell>
          <cell r="D26">
            <v>118</v>
          </cell>
          <cell r="E26">
            <v>68</v>
          </cell>
          <cell r="F26">
            <v>65</v>
          </cell>
          <cell r="G26">
            <v>130.5</v>
          </cell>
          <cell r="H26">
            <v>74.5</v>
          </cell>
          <cell r="I26">
            <v>64</v>
          </cell>
          <cell r="J26">
            <v>127.5</v>
          </cell>
          <cell r="K26">
            <v>59</v>
          </cell>
          <cell r="L26">
            <v>84</v>
          </cell>
          <cell r="M26">
            <v>110</v>
          </cell>
          <cell r="N26">
            <v>54</v>
          </cell>
          <cell r="O26">
            <v>82</v>
          </cell>
          <cell r="P26">
            <v>123.5</v>
          </cell>
          <cell r="Q26">
            <v>74</v>
          </cell>
          <cell r="R26">
            <v>87.5</v>
          </cell>
        </row>
        <row r="27">
          <cell r="A27">
            <v>25</v>
          </cell>
          <cell r="B27" t="str">
            <v>w</v>
          </cell>
          <cell r="C27" t="str">
            <v>b</v>
          </cell>
          <cell r="D27">
            <v>124</v>
          </cell>
          <cell r="E27">
            <v>75.5</v>
          </cell>
          <cell r="F27">
            <v>70.5</v>
          </cell>
          <cell r="G27">
            <v>115.5</v>
          </cell>
          <cell r="H27">
            <v>55</v>
          </cell>
          <cell r="I27">
            <v>71.5</v>
          </cell>
          <cell r="J27">
            <v>133</v>
          </cell>
          <cell r="K27">
            <v>96</v>
          </cell>
          <cell r="L27">
            <v>108</v>
          </cell>
          <cell r="M27">
            <v>106.5</v>
          </cell>
          <cell r="N27">
            <v>65</v>
          </cell>
          <cell r="O27">
            <v>86.5</v>
          </cell>
          <cell r="P27">
            <v>107.5</v>
          </cell>
          <cell r="Q27">
            <v>60</v>
          </cell>
          <cell r="R27">
            <v>72</v>
          </cell>
        </row>
        <row r="28">
          <cell r="A28">
            <v>26</v>
          </cell>
          <cell r="B28" t="str">
            <v>w</v>
          </cell>
          <cell r="C28" t="str">
            <v>c</v>
          </cell>
          <cell r="D28">
            <v>97.5</v>
          </cell>
          <cell r="E28">
            <v>69.5</v>
          </cell>
          <cell r="F28">
            <v>64</v>
          </cell>
          <cell r="G28">
            <v>96.5</v>
          </cell>
          <cell r="H28">
            <v>64.5</v>
          </cell>
          <cell r="I28">
            <v>58.5</v>
          </cell>
          <cell r="J28">
            <v>103</v>
          </cell>
          <cell r="K28">
            <v>72</v>
          </cell>
          <cell r="L28">
            <v>60</v>
          </cell>
          <cell r="M28">
            <v>97.5</v>
          </cell>
          <cell r="N28">
            <v>68.5</v>
          </cell>
          <cell r="O28">
            <v>58.5</v>
          </cell>
          <cell r="P28">
            <v>103</v>
          </cell>
          <cell r="Q28">
            <v>70</v>
          </cell>
          <cell r="R28">
            <v>59.5</v>
          </cell>
        </row>
        <row r="29">
          <cell r="A29">
            <v>27</v>
          </cell>
          <cell r="B29" t="str">
            <v>w</v>
          </cell>
          <cell r="C29" t="str">
            <v>b</v>
          </cell>
          <cell r="D29">
            <v>101.5</v>
          </cell>
          <cell r="E29">
            <v>82.5</v>
          </cell>
          <cell r="F29">
            <v>64.5</v>
          </cell>
          <cell r="G29">
            <v>101.5</v>
          </cell>
          <cell r="H29">
            <v>68</v>
          </cell>
          <cell r="I29">
            <v>64</v>
          </cell>
          <cell r="J29">
            <v>129</v>
          </cell>
          <cell r="K29">
            <v>63</v>
          </cell>
          <cell r="L29">
            <v>72.5</v>
          </cell>
          <cell r="M29">
            <v>92</v>
          </cell>
          <cell r="N29">
            <v>67</v>
          </cell>
          <cell r="O29">
            <v>75.5</v>
          </cell>
          <cell r="P29">
            <v>82.5</v>
          </cell>
          <cell r="Q29">
            <v>68.5</v>
          </cell>
          <cell r="R29">
            <v>69</v>
          </cell>
        </row>
        <row r="30">
          <cell r="A30">
            <v>28</v>
          </cell>
          <cell r="B30" t="str">
            <v>w</v>
          </cell>
          <cell r="C30" t="str">
            <v>c</v>
          </cell>
          <cell r="D30">
            <v>132.5</v>
          </cell>
          <cell r="E30">
            <v>68</v>
          </cell>
          <cell r="F30">
            <v>92</v>
          </cell>
          <cell r="G30">
            <v>111.5</v>
          </cell>
          <cell r="H30">
            <v>67.5</v>
          </cell>
          <cell r="I30">
            <v>76.5</v>
          </cell>
          <cell r="J30">
            <v>118</v>
          </cell>
          <cell r="K30">
            <v>97.5</v>
          </cell>
          <cell r="L30">
            <v>72</v>
          </cell>
          <cell r="M30">
            <v>90.5</v>
          </cell>
          <cell r="N30">
            <v>62</v>
          </cell>
          <cell r="O30">
            <v>68</v>
          </cell>
          <cell r="P30">
            <v>86</v>
          </cell>
          <cell r="Q30">
            <v>61</v>
          </cell>
          <cell r="R30">
            <v>69.5</v>
          </cell>
        </row>
        <row r="31">
          <cell r="A31">
            <v>29</v>
          </cell>
          <cell r="B31" t="str">
            <v>w</v>
          </cell>
          <cell r="C31" t="str">
            <v>b</v>
          </cell>
          <cell r="D31">
            <v>122</v>
          </cell>
          <cell r="E31">
            <v>65.5</v>
          </cell>
          <cell r="F31">
            <v>87.5</v>
          </cell>
          <cell r="G31">
            <v>114</v>
          </cell>
          <cell r="H31">
            <v>66</v>
          </cell>
          <cell r="I31">
            <v>86.5</v>
          </cell>
          <cell r="J31">
            <v>124.5</v>
          </cell>
          <cell r="K31">
            <v>59</v>
          </cell>
          <cell r="L31">
            <v>52</v>
          </cell>
          <cell r="M31">
            <v>105</v>
          </cell>
          <cell r="N31">
            <v>57.5</v>
          </cell>
          <cell r="O31">
            <v>53.5</v>
          </cell>
          <cell r="P31">
            <v>107.5</v>
          </cell>
          <cell r="Q31">
            <v>63</v>
          </cell>
          <cell r="R31">
            <v>55</v>
          </cell>
        </row>
        <row r="32">
          <cell r="A32">
            <v>30</v>
          </cell>
          <cell r="B32" t="str">
            <v>w</v>
          </cell>
          <cell r="C32" t="str">
            <v>c</v>
          </cell>
          <cell r="D32">
            <v>103.5</v>
          </cell>
          <cell r="E32">
            <v>58</v>
          </cell>
          <cell r="F32">
            <v>69.5</v>
          </cell>
          <cell r="G32">
            <v>105.5</v>
          </cell>
          <cell r="H32">
            <v>60</v>
          </cell>
          <cell r="I32">
            <v>76</v>
          </cell>
          <cell r="J32">
            <v>102</v>
          </cell>
          <cell r="K32">
            <v>74</v>
          </cell>
          <cell r="L32">
            <v>64.5</v>
          </cell>
          <cell r="M32">
            <v>144</v>
          </cell>
          <cell r="N32">
            <v>86.5</v>
          </cell>
          <cell r="O32">
            <v>59.5</v>
          </cell>
          <cell r="P32">
            <v>141</v>
          </cell>
          <cell r="Q32">
            <v>88.5</v>
          </cell>
          <cell r="R32">
            <v>61</v>
          </cell>
        </row>
        <row r="33">
          <cell r="A33">
            <v>31</v>
          </cell>
          <cell r="B33" t="str">
            <v>w</v>
          </cell>
          <cell r="C33" t="str">
            <v>b</v>
          </cell>
          <cell r="D33">
            <v>110</v>
          </cell>
          <cell r="E33">
            <v>70</v>
          </cell>
          <cell r="F33">
            <v>102.5</v>
          </cell>
          <cell r="G33">
            <v>106</v>
          </cell>
          <cell r="H33">
            <v>70.5</v>
          </cell>
          <cell r="I33">
            <v>89.5</v>
          </cell>
          <cell r="J33">
            <v>165</v>
          </cell>
          <cell r="K33">
            <v>71.5</v>
          </cell>
          <cell r="L33">
            <v>75</v>
          </cell>
          <cell r="M33">
            <v>146.5</v>
          </cell>
          <cell r="N33">
            <v>67.5</v>
          </cell>
          <cell r="O33">
            <v>67</v>
          </cell>
          <cell r="P33">
            <v>136</v>
          </cell>
          <cell r="Q33">
            <v>69.5</v>
          </cell>
          <cell r="R33">
            <v>72.5</v>
          </cell>
        </row>
        <row r="34">
          <cell r="A34">
            <v>32</v>
          </cell>
          <cell r="B34" t="str">
            <v>w</v>
          </cell>
          <cell r="C34" t="str">
            <v>c</v>
          </cell>
          <cell r="D34">
            <v>130.5</v>
          </cell>
          <cell r="E34">
            <v>74</v>
          </cell>
          <cell r="F34">
            <v>65</v>
          </cell>
          <cell r="G34">
            <v>123</v>
          </cell>
          <cell r="H34">
            <v>69.5</v>
          </cell>
          <cell r="I34">
            <v>62.5</v>
          </cell>
          <cell r="J34">
            <v>129.5</v>
          </cell>
          <cell r="K34">
            <v>81</v>
          </cell>
          <cell r="L34">
            <v>98</v>
          </cell>
          <cell r="M34">
            <v>156</v>
          </cell>
          <cell r="N34">
            <v>86</v>
          </cell>
          <cell r="O34">
            <v>63</v>
          </cell>
          <cell r="P34">
            <v>170</v>
          </cell>
          <cell r="Q34">
            <v>96.5</v>
          </cell>
          <cell r="R34">
            <v>65.5</v>
          </cell>
        </row>
        <row r="35">
          <cell r="A35">
            <v>33</v>
          </cell>
          <cell r="B35" t="str">
            <v>w</v>
          </cell>
          <cell r="C35" t="str">
            <v>b</v>
          </cell>
          <cell r="D35">
            <v>111.5</v>
          </cell>
          <cell r="E35">
            <v>78</v>
          </cell>
          <cell r="F35">
            <v>103</v>
          </cell>
          <cell r="G35">
            <v>104.5</v>
          </cell>
          <cell r="H35">
            <v>69</v>
          </cell>
          <cell r="I35">
            <v>85</v>
          </cell>
          <cell r="J35">
            <v>135</v>
          </cell>
          <cell r="K35">
            <v>80.5</v>
          </cell>
          <cell r="L35">
            <v>80</v>
          </cell>
          <cell r="M35">
            <v>137.5</v>
          </cell>
          <cell r="N35">
            <v>71.5</v>
          </cell>
          <cell r="O35">
            <v>62</v>
          </cell>
          <cell r="P35">
            <v>166.5</v>
          </cell>
          <cell r="Q35">
            <v>82.5</v>
          </cell>
          <cell r="R35">
            <v>62</v>
          </cell>
        </row>
        <row r="36">
          <cell r="A36">
            <v>34</v>
          </cell>
          <cell r="B36" t="str">
            <v>w</v>
          </cell>
          <cell r="C36" t="str">
            <v>c</v>
          </cell>
          <cell r="D36">
            <v>114</v>
          </cell>
          <cell r="E36">
            <v>71.5</v>
          </cell>
          <cell r="F36">
            <v>72.5</v>
          </cell>
          <cell r="G36">
            <v>127</v>
          </cell>
          <cell r="H36">
            <v>83</v>
          </cell>
          <cell r="I36">
            <v>63.5</v>
          </cell>
          <cell r="J36">
            <v>119.5</v>
          </cell>
          <cell r="K36">
            <v>61</v>
          </cell>
          <cell r="L36">
            <v>43.5</v>
          </cell>
          <cell r="M36">
            <v>137.5</v>
          </cell>
          <cell r="N36">
            <v>72</v>
          </cell>
          <cell r="O36">
            <v>45</v>
          </cell>
          <cell r="P36">
            <v>139</v>
          </cell>
          <cell r="Q36">
            <v>77.5</v>
          </cell>
          <cell r="R36">
            <v>43.5</v>
          </cell>
        </row>
        <row r="37">
          <cell r="A37">
            <v>35</v>
          </cell>
          <cell r="B37" t="str">
            <v>w</v>
          </cell>
          <cell r="C37" t="str">
            <v>b</v>
          </cell>
          <cell r="D37">
            <v>105</v>
          </cell>
          <cell r="E37">
            <v>69</v>
          </cell>
          <cell r="F37">
            <v>75.5</v>
          </cell>
          <cell r="G37">
            <v>101</v>
          </cell>
          <cell r="H37">
            <v>69.5</v>
          </cell>
          <cell r="I37">
            <v>56.5</v>
          </cell>
          <cell r="J37">
            <v>118.5</v>
          </cell>
          <cell r="K37">
            <v>74.5</v>
          </cell>
          <cell r="L37">
            <v>75</v>
          </cell>
          <cell r="M37">
            <v>103</v>
          </cell>
          <cell r="N37">
            <v>64</v>
          </cell>
          <cell r="O37">
            <v>69.5</v>
          </cell>
          <cell r="P37">
            <v>113</v>
          </cell>
          <cell r="Q37">
            <v>65</v>
          </cell>
          <cell r="R37">
            <v>71.5</v>
          </cell>
        </row>
        <row r="38">
          <cell r="A38">
            <v>36</v>
          </cell>
          <cell r="B38" t="str">
            <v>w</v>
          </cell>
          <cell r="C38" t="str">
            <v>c</v>
          </cell>
          <cell r="D38">
            <v>107</v>
          </cell>
          <cell r="E38">
            <v>68.5</v>
          </cell>
          <cell r="F38">
            <v>83</v>
          </cell>
          <cell r="G38">
            <v>111</v>
          </cell>
          <cell r="H38">
            <v>71.5</v>
          </cell>
          <cell r="I38">
            <v>84</v>
          </cell>
          <cell r="J38">
            <v>113</v>
          </cell>
          <cell r="K38">
            <v>85.5</v>
          </cell>
          <cell r="L38">
            <v>59</v>
          </cell>
          <cell r="M38">
            <v>137</v>
          </cell>
          <cell r="N38">
            <v>69.5</v>
          </cell>
          <cell r="O38">
            <v>49</v>
          </cell>
          <cell r="P38">
            <v>137</v>
          </cell>
          <cell r="Q38">
            <v>71.5</v>
          </cell>
          <cell r="R38">
            <v>50.5</v>
          </cell>
        </row>
        <row r="39">
          <cell r="A39">
            <v>37</v>
          </cell>
          <cell r="B39" t="str">
            <v>w</v>
          </cell>
          <cell r="C39" t="str">
            <v>b</v>
          </cell>
          <cell r="D39">
            <v>118.5</v>
          </cell>
          <cell r="E39">
            <v>70.5</v>
          </cell>
          <cell r="F39">
            <v>79.5</v>
          </cell>
          <cell r="G39">
            <v>129</v>
          </cell>
          <cell r="H39">
            <v>73</v>
          </cell>
          <cell r="I39">
            <v>72.5</v>
          </cell>
          <cell r="J39">
            <v>159.5</v>
          </cell>
          <cell r="K39">
            <v>68.5</v>
          </cell>
          <cell r="L39">
            <v>75</v>
          </cell>
          <cell r="M39">
            <v>106.5</v>
          </cell>
          <cell r="N39">
            <v>65.5</v>
          </cell>
          <cell r="O39">
            <v>49</v>
          </cell>
          <cell r="P39">
            <v>108.5</v>
          </cell>
          <cell r="Q39">
            <v>63</v>
          </cell>
          <cell r="R39">
            <v>50.5</v>
          </cell>
        </row>
        <row r="40">
          <cell r="A40">
            <v>38</v>
          </cell>
          <cell r="B40" t="str">
            <v>w</v>
          </cell>
          <cell r="C40" t="str">
            <v>c</v>
          </cell>
          <cell r="D40">
            <v>132</v>
          </cell>
          <cell r="E40">
            <v>93.5</v>
          </cell>
          <cell r="F40">
            <v>64.5</v>
          </cell>
          <cell r="G40">
            <v>127</v>
          </cell>
          <cell r="H40">
            <v>80.5</v>
          </cell>
          <cell r="I40">
            <v>63.5</v>
          </cell>
          <cell r="J40">
            <v>125</v>
          </cell>
          <cell r="K40">
            <v>82.5</v>
          </cell>
          <cell r="L40">
            <v>68.5</v>
          </cell>
          <cell r="M40">
            <v>119</v>
          </cell>
          <cell r="N40">
            <v>76.5</v>
          </cell>
          <cell r="O40">
            <v>70</v>
          </cell>
          <cell r="P40">
            <v>117.5</v>
          </cell>
          <cell r="Q40">
            <v>80.5</v>
          </cell>
          <cell r="R40">
            <v>74</v>
          </cell>
        </row>
        <row r="41">
          <cell r="A41">
            <v>39</v>
          </cell>
          <cell r="B41" t="str">
            <v>w</v>
          </cell>
          <cell r="C41" t="str">
            <v>b</v>
          </cell>
          <cell r="D41">
            <v>113</v>
          </cell>
          <cell r="E41">
            <v>74.5</v>
          </cell>
          <cell r="F41">
            <v>72.5</v>
          </cell>
          <cell r="G41">
            <v>104.5</v>
          </cell>
          <cell r="H41">
            <v>73</v>
          </cell>
          <cell r="I41">
            <v>64</v>
          </cell>
          <cell r="J41">
            <v>136</v>
          </cell>
          <cell r="K41">
            <v>88</v>
          </cell>
          <cell r="L41">
            <v>60</v>
          </cell>
          <cell r="M41">
            <v>136.5</v>
          </cell>
          <cell r="N41">
            <v>79</v>
          </cell>
          <cell r="O41">
            <v>56.5</v>
          </cell>
          <cell r="P41">
            <v>137</v>
          </cell>
          <cell r="Q41">
            <v>80.5</v>
          </cell>
          <cell r="R41">
            <v>61.5</v>
          </cell>
        </row>
        <row r="42">
          <cell r="A42">
            <v>40</v>
          </cell>
          <cell r="B42" t="str">
            <v>w</v>
          </cell>
          <cell r="C42" t="str">
            <v>c</v>
          </cell>
          <cell r="D42">
            <v>95.5</v>
          </cell>
          <cell r="E42">
            <v>67</v>
          </cell>
          <cell r="F42">
            <v>53.5</v>
          </cell>
          <cell r="G42">
            <v>122</v>
          </cell>
          <cell r="H42">
            <v>82.5</v>
          </cell>
          <cell r="I42">
            <v>80.5</v>
          </cell>
          <cell r="J42">
            <v>122</v>
          </cell>
          <cell r="K42">
            <v>68.5</v>
          </cell>
          <cell r="L42">
            <v>60.5</v>
          </cell>
          <cell r="M42">
            <v>150.5</v>
          </cell>
          <cell r="N42">
            <v>70.5</v>
          </cell>
          <cell r="O42">
            <v>68</v>
          </cell>
          <cell r="P42">
            <v>154.5</v>
          </cell>
          <cell r="Q42">
            <v>83</v>
          </cell>
          <cell r="R42">
            <v>63</v>
          </cell>
        </row>
        <row r="43">
          <cell r="A43">
            <v>41</v>
          </cell>
          <cell r="B43" t="str">
            <v>w</v>
          </cell>
          <cell r="C43" t="str">
            <v>b</v>
          </cell>
          <cell r="D43">
            <v>135.5</v>
          </cell>
          <cell r="E43">
            <v>78</v>
          </cell>
          <cell r="F43">
            <v>96.5</v>
          </cell>
          <cell r="G43">
            <v>115.5</v>
          </cell>
          <cell r="H43">
            <v>79.5</v>
          </cell>
          <cell r="I43">
            <v>92</v>
          </cell>
          <cell r="J43">
            <v>142.5</v>
          </cell>
          <cell r="K43">
            <v>91.5</v>
          </cell>
          <cell r="L43">
            <v>75</v>
          </cell>
          <cell r="M43">
            <v>114</v>
          </cell>
          <cell r="N43">
            <v>67.5</v>
          </cell>
          <cell r="O43">
            <v>62.5</v>
          </cell>
          <cell r="P43">
            <v>119</v>
          </cell>
          <cell r="Q43">
            <v>68.5</v>
          </cell>
          <cell r="R43">
            <v>69.5</v>
          </cell>
        </row>
        <row r="44">
          <cell r="A44">
            <v>42</v>
          </cell>
          <cell r="B44" t="str">
            <v>w</v>
          </cell>
          <cell r="C44" t="str">
            <v>c</v>
          </cell>
          <cell r="D44">
            <v>117</v>
          </cell>
          <cell r="E44">
            <v>67</v>
          </cell>
          <cell r="F44">
            <v>82</v>
          </cell>
          <cell r="G44">
            <v>137</v>
          </cell>
          <cell r="H44">
            <v>72.5</v>
          </cell>
          <cell r="I44">
            <v>99</v>
          </cell>
          <cell r="J44">
            <v>122</v>
          </cell>
          <cell r="K44">
            <v>81</v>
          </cell>
          <cell r="L44">
            <v>78</v>
          </cell>
          <cell r="M44">
            <v>117.5</v>
          </cell>
          <cell r="N44">
            <v>67</v>
          </cell>
          <cell r="O44">
            <v>77</v>
          </cell>
          <cell r="P44">
            <v>112</v>
          </cell>
          <cell r="Q44">
            <v>81</v>
          </cell>
          <cell r="R44">
            <v>77</v>
          </cell>
        </row>
        <row r="45">
          <cell r="A45">
            <v>43</v>
          </cell>
          <cell r="B45" t="str">
            <v>w</v>
          </cell>
          <cell r="C45" t="str">
            <v>b</v>
          </cell>
          <cell r="D45">
            <v>114</v>
          </cell>
          <cell r="E45">
            <v>62</v>
          </cell>
          <cell r="F45">
            <v>72.5</v>
          </cell>
          <cell r="G45">
            <v>112</v>
          </cell>
          <cell r="H45">
            <v>64</v>
          </cell>
          <cell r="I45">
            <v>66.5</v>
          </cell>
          <cell r="J45">
            <v>113.5</v>
          </cell>
          <cell r="K45">
            <v>70</v>
          </cell>
          <cell r="L45">
            <v>71</v>
          </cell>
          <cell r="M45">
            <v>142</v>
          </cell>
          <cell r="N45">
            <v>86</v>
          </cell>
          <cell r="O45">
            <v>64.5</v>
          </cell>
          <cell r="P45">
            <v>129.5</v>
          </cell>
          <cell r="Q45">
            <v>84</v>
          </cell>
          <cell r="R45">
            <v>68.5</v>
          </cell>
        </row>
        <row r="46">
          <cell r="A46">
            <v>44</v>
          </cell>
          <cell r="B46" t="str">
            <v>w</v>
          </cell>
          <cell r="C46" t="str">
            <v>c</v>
          </cell>
          <cell r="D46">
            <v>105.5</v>
          </cell>
          <cell r="E46">
            <v>65</v>
          </cell>
          <cell r="F46">
            <v>79</v>
          </cell>
          <cell r="G46">
            <v>106.5</v>
          </cell>
          <cell r="H46">
            <v>62.5</v>
          </cell>
          <cell r="I46">
            <v>71</v>
          </cell>
          <cell r="J46">
            <v>110</v>
          </cell>
          <cell r="K46">
            <v>76</v>
          </cell>
          <cell r="L46">
            <v>81</v>
          </cell>
          <cell r="M46">
            <v>136.5</v>
          </cell>
          <cell r="N46">
            <v>76.5</v>
          </cell>
          <cell r="O46">
            <v>84</v>
          </cell>
          <cell r="P46">
            <v>144.5</v>
          </cell>
          <cell r="Q46">
            <v>70.5</v>
          </cell>
          <cell r="R46">
            <v>84.5</v>
          </cell>
        </row>
        <row r="47">
          <cell r="A47">
            <v>45</v>
          </cell>
          <cell r="B47" t="str">
            <v>w</v>
          </cell>
          <cell r="C47" t="str">
            <v>b</v>
          </cell>
          <cell r="D47">
            <v>139</v>
          </cell>
          <cell r="E47">
            <v>62</v>
          </cell>
          <cell r="F47">
            <v>73.5</v>
          </cell>
          <cell r="G47">
            <v>133.5</v>
          </cell>
          <cell r="H47">
            <v>66</v>
          </cell>
          <cell r="I47">
            <v>61</v>
          </cell>
          <cell r="J47">
            <v>139.5</v>
          </cell>
          <cell r="K47">
            <v>101</v>
          </cell>
          <cell r="L47">
            <v>78.5</v>
          </cell>
          <cell r="M47">
            <v>134.5</v>
          </cell>
          <cell r="N47">
            <v>73.5</v>
          </cell>
          <cell r="O47">
            <v>71</v>
          </cell>
          <cell r="P47">
            <v>118.5</v>
          </cell>
          <cell r="Q47">
            <v>73</v>
          </cell>
          <cell r="R47">
            <v>76.5</v>
          </cell>
        </row>
        <row r="48">
          <cell r="A48">
            <v>46</v>
          </cell>
          <cell r="B48" t="str">
            <v>w</v>
          </cell>
          <cell r="C48" t="str">
            <v>c</v>
          </cell>
          <cell r="D48">
            <v>101.5</v>
          </cell>
          <cell r="E48">
            <v>60</v>
          </cell>
          <cell r="F48">
            <v>75.5</v>
          </cell>
          <cell r="G48">
            <v>115.5</v>
          </cell>
          <cell r="H48">
            <v>63.5</v>
          </cell>
          <cell r="I48">
            <v>61.5</v>
          </cell>
          <cell r="J48">
            <v>127.5</v>
          </cell>
          <cell r="K48">
            <v>61</v>
          </cell>
          <cell r="L48">
            <v>61</v>
          </cell>
          <cell r="M48">
            <v>116.5</v>
          </cell>
          <cell r="N48">
            <v>61</v>
          </cell>
          <cell r="O48">
            <v>61.5</v>
          </cell>
          <cell r="P48">
            <v>117.5</v>
          </cell>
          <cell r="Q48">
            <v>57.5</v>
          </cell>
          <cell r="R48">
            <v>66</v>
          </cell>
        </row>
        <row r="49">
          <cell r="A49">
            <v>47</v>
          </cell>
          <cell r="B49" t="str">
            <v>w</v>
          </cell>
          <cell r="C49" t="str">
            <v>b</v>
          </cell>
          <cell r="D49">
            <v>103.5</v>
          </cell>
          <cell r="E49">
            <v>70</v>
          </cell>
          <cell r="F49">
            <v>81.5</v>
          </cell>
          <cell r="G49">
            <v>108</v>
          </cell>
          <cell r="H49">
            <v>72</v>
          </cell>
          <cell r="I49">
            <v>72.5</v>
          </cell>
          <cell r="J49">
            <v>99</v>
          </cell>
          <cell r="K49">
            <v>78</v>
          </cell>
          <cell r="L49">
            <v>64.5</v>
          </cell>
          <cell r="M49">
            <v>119.5</v>
          </cell>
          <cell r="N49">
            <v>61.5</v>
          </cell>
          <cell r="O49">
            <v>54</v>
          </cell>
          <cell r="P49">
            <v>121.5</v>
          </cell>
          <cell r="Q49">
            <v>63</v>
          </cell>
          <cell r="R49">
            <v>56</v>
          </cell>
        </row>
        <row r="50">
          <cell r="A50">
            <v>48</v>
          </cell>
          <cell r="B50" t="str">
            <v>w</v>
          </cell>
          <cell r="C50" t="str">
            <v>c</v>
          </cell>
          <cell r="D50">
            <v>114</v>
          </cell>
          <cell r="E50">
            <v>76</v>
          </cell>
          <cell r="F50">
            <v>77</v>
          </cell>
          <cell r="G50">
            <v>118</v>
          </cell>
          <cell r="H50">
            <v>72.5</v>
          </cell>
          <cell r="I50">
            <v>77</v>
          </cell>
          <cell r="J50">
            <v>116</v>
          </cell>
          <cell r="K50">
            <v>67.5</v>
          </cell>
          <cell r="L50">
            <v>80.5</v>
          </cell>
          <cell r="M50">
            <v>116.5</v>
          </cell>
          <cell r="N50">
            <v>69</v>
          </cell>
          <cell r="O50">
            <v>82.5</v>
          </cell>
          <cell r="P50">
            <v>107.5</v>
          </cell>
          <cell r="Q50">
            <v>63.5</v>
          </cell>
          <cell r="R50">
            <v>88.5</v>
          </cell>
        </row>
        <row r="51">
          <cell r="A51">
            <v>49</v>
          </cell>
          <cell r="B51" t="str">
            <v>w</v>
          </cell>
          <cell r="C51" t="str">
            <v>b</v>
          </cell>
          <cell r="D51">
            <v>145</v>
          </cell>
          <cell r="E51">
            <v>80.5</v>
          </cell>
          <cell r="F51">
            <v>83.5</v>
          </cell>
          <cell r="G51">
            <v>145.5</v>
          </cell>
          <cell r="H51">
            <v>80.5</v>
          </cell>
          <cell r="I51">
            <v>78.5</v>
          </cell>
          <cell r="J51">
            <v>161</v>
          </cell>
          <cell r="K51">
            <v>60</v>
          </cell>
          <cell r="L51">
            <v>61</v>
          </cell>
          <cell r="M51">
            <v>114</v>
          </cell>
          <cell r="N51">
            <v>66</v>
          </cell>
          <cell r="O51">
            <v>51</v>
          </cell>
          <cell r="P51">
            <v>105.5</v>
          </cell>
          <cell r="Q51">
            <v>54</v>
          </cell>
          <cell r="R51">
            <v>52</v>
          </cell>
        </row>
        <row r="52">
          <cell r="A52">
            <v>50</v>
          </cell>
          <cell r="B52" t="str">
            <v>w</v>
          </cell>
          <cell r="C52" t="str">
            <v>c</v>
          </cell>
          <cell r="D52">
            <v>110.5</v>
          </cell>
          <cell r="E52">
            <v>83</v>
          </cell>
          <cell r="F52">
            <v>88.5</v>
          </cell>
          <cell r="G52">
            <v>106</v>
          </cell>
          <cell r="H52">
            <v>74.5</v>
          </cell>
          <cell r="I52">
            <v>74</v>
          </cell>
          <cell r="J52">
            <v>125.5</v>
          </cell>
          <cell r="K52">
            <v>84.5</v>
          </cell>
          <cell r="L52">
            <v>66.5</v>
          </cell>
          <cell r="M52">
            <v>112</v>
          </cell>
          <cell r="N52">
            <v>79.5</v>
          </cell>
          <cell r="O52">
            <v>61</v>
          </cell>
          <cell r="P52">
            <v>130</v>
          </cell>
          <cell r="Q52">
            <v>79.5</v>
          </cell>
          <cell r="R52">
            <v>78</v>
          </cell>
        </row>
        <row r="53">
          <cell r="A53">
            <v>51</v>
          </cell>
          <cell r="B53" t="str">
            <v>w</v>
          </cell>
          <cell r="C53" t="str">
            <v>b</v>
          </cell>
          <cell r="D53">
            <v>116.5</v>
          </cell>
          <cell r="E53">
            <v>80</v>
          </cell>
          <cell r="F53">
            <v>70</v>
          </cell>
          <cell r="G53">
            <v>115.5</v>
          </cell>
          <cell r="H53">
            <v>81</v>
          </cell>
          <cell r="I53">
            <v>69.5</v>
          </cell>
          <cell r="J53">
            <v>117.5</v>
          </cell>
          <cell r="K53">
            <v>94.5</v>
          </cell>
          <cell r="L53">
            <v>71</v>
          </cell>
          <cell r="M53">
            <v>122.5</v>
          </cell>
          <cell r="N53">
            <v>79</v>
          </cell>
          <cell r="O53">
            <v>67</v>
          </cell>
          <cell r="P53">
            <v>114</v>
          </cell>
          <cell r="Q53">
            <v>74.5</v>
          </cell>
          <cell r="R53">
            <v>67.5</v>
          </cell>
        </row>
        <row r="54">
          <cell r="A54">
            <v>52</v>
          </cell>
          <cell r="B54" t="str">
            <v>w</v>
          </cell>
          <cell r="C54" t="str">
            <v>c</v>
          </cell>
          <cell r="D54">
            <v>109.5</v>
          </cell>
          <cell r="E54">
            <v>54.5</v>
          </cell>
          <cell r="F54">
            <v>67</v>
          </cell>
          <cell r="G54">
            <v>107.5</v>
          </cell>
          <cell r="H54">
            <v>57.5</v>
          </cell>
          <cell r="I54">
            <v>51.5</v>
          </cell>
          <cell r="J54">
            <v>105.5</v>
          </cell>
          <cell r="K54">
            <v>79.5</v>
          </cell>
          <cell r="L54">
            <v>77.5</v>
          </cell>
          <cell r="M54">
            <v>111</v>
          </cell>
          <cell r="N54">
            <v>65.5</v>
          </cell>
          <cell r="O54">
            <v>76.5</v>
          </cell>
          <cell r="P54">
            <v>108</v>
          </cell>
          <cell r="Q54">
            <v>72.5</v>
          </cell>
          <cell r="R54">
            <v>76.5</v>
          </cell>
        </row>
        <row r="55">
          <cell r="A55">
            <v>53</v>
          </cell>
          <cell r="B55" t="str">
            <v>w</v>
          </cell>
          <cell r="C55" t="str">
            <v>b</v>
          </cell>
          <cell r="D55">
            <v>111</v>
          </cell>
          <cell r="E55">
            <v>75</v>
          </cell>
          <cell r="F55">
            <v>60.5</v>
          </cell>
          <cell r="G55">
            <v>113</v>
          </cell>
          <cell r="H55">
            <v>81</v>
          </cell>
          <cell r="I55">
            <v>57.5</v>
          </cell>
          <cell r="J55">
            <v>132</v>
          </cell>
          <cell r="K55">
            <v>104.5</v>
          </cell>
          <cell r="L55">
            <v>81</v>
          </cell>
          <cell r="M55">
            <v>128.5</v>
          </cell>
          <cell r="N55">
            <v>76</v>
          </cell>
          <cell r="O55">
            <v>61</v>
          </cell>
          <cell r="P55">
            <v>140.5</v>
          </cell>
          <cell r="Q55">
            <v>80.5</v>
          </cell>
          <cell r="R55">
            <v>65.5</v>
          </cell>
        </row>
        <row r="56">
          <cell r="A56">
            <v>54</v>
          </cell>
          <cell r="B56" t="str">
            <v>w</v>
          </cell>
          <cell r="C56" t="str">
            <v>c</v>
          </cell>
          <cell r="D56">
            <v>100.5</v>
          </cell>
          <cell r="E56">
            <v>70</v>
          </cell>
          <cell r="F56">
            <v>60.5</v>
          </cell>
          <cell r="G56">
            <v>101.5</v>
          </cell>
          <cell r="H56">
            <v>66.5</v>
          </cell>
          <cell r="I56">
            <v>61</v>
          </cell>
          <cell r="J56">
            <v>103.5</v>
          </cell>
          <cell r="K56">
            <v>98</v>
          </cell>
          <cell r="L56">
            <v>114</v>
          </cell>
          <cell r="M56">
            <v>132.5</v>
          </cell>
          <cell r="N56">
            <v>91.5</v>
          </cell>
          <cell r="O56">
            <v>104</v>
          </cell>
          <cell r="P56">
            <v>130.5</v>
          </cell>
          <cell r="Q56">
            <v>85</v>
          </cell>
          <cell r="R56">
            <v>101</v>
          </cell>
        </row>
        <row r="57">
          <cell r="A57">
            <v>55</v>
          </cell>
          <cell r="B57" t="str">
            <v>w</v>
          </cell>
          <cell r="C57" t="str">
            <v>b</v>
          </cell>
          <cell r="D57">
            <v>103</v>
          </cell>
          <cell r="E57">
            <v>60.5</v>
          </cell>
          <cell r="F57">
            <v>80</v>
          </cell>
          <cell r="G57">
            <v>103</v>
          </cell>
          <cell r="H57">
            <v>76.5</v>
          </cell>
          <cell r="I57">
            <v>70.5</v>
          </cell>
          <cell r="J57">
            <v>104.5</v>
          </cell>
          <cell r="K57">
            <v>96</v>
          </cell>
          <cell r="L57">
            <v>67.5</v>
          </cell>
          <cell r="M57">
            <v>119</v>
          </cell>
          <cell r="N57">
            <v>72</v>
          </cell>
          <cell r="O57">
            <v>52.5</v>
          </cell>
          <cell r="P57">
            <v>114</v>
          </cell>
          <cell r="Q57">
            <v>75.5</v>
          </cell>
          <cell r="R57">
            <v>62.5</v>
          </cell>
        </row>
        <row r="59">
          <cell r="A59">
            <v>57</v>
          </cell>
          <cell r="B59" t="str">
            <v>w</v>
          </cell>
          <cell r="C59" t="str">
            <v>b</v>
          </cell>
          <cell r="D59">
            <v>131</v>
          </cell>
          <cell r="E59">
            <v>96.5</v>
          </cell>
          <cell r="F59">
            <v>74</v>
          </cell>
          <cell r="G59">
            <v>129</v>
          </cell>
          <cell r="H59">
            <v>97.5</v>
          </cell>
          <cell r="I59">
            <v>77</v>
          </cell>
          <cell r="J59">
            <v>148.5</v>
          </cell>
          <cell r="K59">
            <v>100</v>
          </cell>
          <cell r="L59">
            <v>72.5</v>
          </cell>
          <cell r="M59">
            <v>121</v>
          </cell>
          <cell r="N59">
            <v>87</v>
          </cell>
          <cell r="O59">
            <v>61.5</v>
          </cell>
          <cell r="P59">
            <v>105</v>
          </cell>
          <cell r="Q59">
            <v>63.5</v>
          </cell>
          <cell r="R59">
            <v>45</v>
          </cell>
        </row>
        <row r="60">
          <cell r="A60">
            <v>58</v>
          </cell>
          <cell r="B60" t="str">
            <v>w</v>
          </cell>
          <cell r="C60" t="str">
            <v>c</v>
          </cell>
          <cell r="D60">
            <v>128</v>
          </cell>
          <cell r="E60">
            <v>83</v>
          </cell>
          <cell r="F60">
            <v>54</v>
          </cell>
          <cell r="G60">
            <v>126.5</v>
          </cell>
          <cell r="H60">
            <v>75</v>
          </cell>
          <cell r="I60">
            <v>48.5</v>
          </cell>
          <cell r="J60">
            <v>123</v>
          </cell>
          <cell r="K60">
            <v>82</v>
          </cell>
          <cell r="L60">
            <v>71</v>
          </cell>
          <cell r="M60">
            <v>114</v>
          </cell>
          <cell r="N60">
            <v>64</v>
          </cell>
          <cell r="O60">
            <v>67.5</v>
          </cell>
          <cell r="P60">
            <v>105</v>
          </cell>
          <cell r="Q60">
            <v>66</v>
          </cell>
          <cell r="R60">
            <v>68</v>
          </cell>
        </row>
        <row r="61">
          <cell r="A61">
            <v>59</v>
          </cell>
          <cell r="B61" t="str">
            <v>w</v>
          </cell>
          <cell r="C61" t="str">
            <v>b</v>
          </cell>
          <cell r="D61">
            <v>128.5</v>
          </cell>
          <cell r="E61">
            <v>73</v>
          </cell>
          <cell r="F61">
            <v>85</v>
          </cell>
          <cell r="G61">
            <v>105</v>
          </cell>
          <cell r="H61">
            <v>78</v>
          </cell>
          <cell r="I61">
            <v>80.5</v>
          </cell>
          <cell r="J61">
            <v>129</v>
          </cell>
          <cell r="K61">
            <v>90</v>
          </cell>
          <cell r="L61">
            <v>68.5</v>
          </cell>
          <cell r="M61">
            <v>133.5</v>
          </cell>
          <cell r="N61">
            <v>62</v>
          </cell>
          <cell r="O61">
            <v>59.5</v>
          </cell>
          <cell r="P61">
            <v>134</v>
          </cell>
          <cell r="Q61">
            <v>70</v>
          </cell>
          <cell r="R61">
            <v>61</v>
          </cell>
        </row>
        <row r="63">
          <cell r="A63">
            <v>61</v>
          </cell>
          <cell r="B63" t="str">
            <v>w</v>
          </cell>
          <cell r="C63" t="str">
            <v>b</v>
          </cell>
          <cell r="D63">
            <v>104</v>
          </cell>
          <cell r="E63">
            <v>71</v>
          </cell>
          <cell r="F63">
            <v>74</v>
          </cell>
          <cell r="G63">
            <v>103.5</v>
          </cell>
          <cell r="H63">
            <v>75</v>
          </cell>
          <cell r="I63">
            <v>75</v>
          </cell>
          <cell r="J63">
            <v>121</v>
          </cell>
          <cell r="K63">
            <v>93</v>
          </cell>
          <cell r="L63">
            <v>71.5</v>
          </cell>
          <cell r="M63">
            <v>129</v>
          </cell>
          <cell r="N63">
            <v>72.5</v>
          </cell>
          <cell r="O63">
            <v>64</v>
          </cell>
          <cell r="P63">
            <v>114</v>
          </cell>
          <cell r="Q63">
            <v>87</v>
          </cell>
          <cell r="R63">
            <v>62.5</v>
          </cell>
        </row>
        <row r="66">
          <cell r="A66">
            <v>64</v>
          </cell>
          <cell r="B66" t="str">
            <v>w</v>
          </cell>
          <cell r="C66" t="str">
            <v>c</v>
          </cell>
          <cell r="D66">
            <v>93</v>
          </cell>
          <cell r="E66">
            <v>63.5</v>
          </cell>
          <cell r="F66">
            <v>54</v>
          </cell>
          <cell r="G66">
            <v>95</v>
          </cell>
          <cell r="H66">
            <v>65</v>
          </cell>
          <cell r="I66">
            <v>49.5</v>
          </cell>
          <cell r="J66">
            <v>92.5</v>
          </cell>
          <cell r="K66">
            <v>85</v>
          </cell>
          <cell r="L66">
            <v>79.5</v>
          </cell>
          <cell r="M66">
            <v>104.5</v>
          </cell>
          <cell r="N66">
            <v>56</v>
          </cell>
          <cell r="O66">
            <v>65.5</v>
          </cell>
          <cell r="P66">
            <v>107</v>
          </cell>
          <cell r="Q66">
            <v>52.5</v>
          </cell>
          <cell r="R66">
            <v>65.5</v>
          </cell>
        </row>
        <row r="67">
          <cell r="A67">
            <v>65</v>
          </cell>
          <cell r="B67" t="str">
            <v>w</v>
          </cell>
          <cell r="C67" t="str">
            <v>b</v>
          </cell>
          <cell r="D67">
            <v>98</v>
          </cell>
          <cell r="E67">
            <v>75</v>
          </cell>
          <cell r="F67">
            <v>78.5</v>
          </cell>
          <cell r="G67">
            <v>97</v>
          </cell>
          <cell r="H67">
            <v>72.5</v>
          </cell>
          <cell r="I67">
            <v>67</v>
          </cell>
          <cell r="J67">
            <v>132.5</v>
          </cell>
          <cell r="K67">
            <v>67</v>
          </cell>
          <cell r="L67">
            <v>55.5</v>
          </cell>
          <cell r="M67">
            <v>123.5</v>
          </cell>
          <cell r="N67">
            <v>60.5</v>
          </cell>
          <cell r="O67">
            <v>58</v>
          </cell>
          <cell r="P67">
            <v>126.5</v>
          </cell>
          <cell r="Q67">
            <v>73.5</v>
          </cell>
          <cell r="R67">
            <v>62</v>
          </cell>
        </row>
        <row r="68">
          <cell r="A68">
            <v>66</v>
          </cell>
          <cell r="B68" t="str">
            <v>w</v>
          </cell>
          <cell r="C68" t="str">
            <v>c</v>
          </cell>
          <cell r="D68">
            <v>119</v>
          </cell>
          <cell r="E68">
            <v>89.5</v>
          </cell>
          <cell r="F68">
            <v>73.5</v>
          </cell>
          <cell r="G68">
            <v>133</v>
          </cell>
          <cell r="H68">
            <v>96</v>
          </cell>
          <cell r="I68">
            <v>71</v>
          </cell>
          <cell r="J68">
            <v>125</v>
          </cell>
          <cell r="K68">
            <v>79</v>
          </cell>
          <cell r="L68">
            <v>87</v>
          </cell>
          <cell r="M68">
            <v>134</v>
          </cell>
          <cell r="N68">
            <v>82.5</v>
          </cell>
          <cell r="O68">
            <v>79</v>
          </cell>
          <cell r="P68">
            <v>127.5</v>
          </cell>
          <cell r="Q68">
            <v>72.5</v>
          </cell>
          <cell r="R68">
            <v>80.5</v>
          </cell>
        </row>
        <row r="70">
          <cell r="A70">
            <v>68</v>
          </cell>
          <cell r="B70" t="str">
            <v>w</v>
          </cell>
          <cell r="C70" t="str">
            <v>c</v>
          </cell>
          <cell r="D70">
            <v>119</v>
          </cell>
          <cell r="E70">
            <v>90</v>
          </cell>
          <cell r="F70">
            <v>85.5</v>
          </cell>
          <cell r="G70">
            <v>117.5</v>
          </cell>
          <cell r="H70">
            <v>86.5</v>
          </cell>
          <cell r="I70">
            <v>74</v>
          </cell>
          <cell r="J70">
            <v>124</v>
          </cell>
          <cell r="K70">
            <v>77.5</v>
          </cell>
          <cell r="L70">
            <v>73.5</v>
          </cell>
          <cell r="M70">
            <v>105.5</v>
          </cell>
          <cell r="N70">
            <v>79</v>
          </cell>
          <cell r="O70">
            <v>74</v>
          </cell>
          <cell r="P70">
            <v>117.5</v>
          </cell>
          <cell r="Q70">
            <v>79</v>
          </cell>
          <cell r="R70">
            <v>70.5</v>
          </cell>
        </row>
        <row r="71">
          <cell r="A71">
            <v>69</v>
          </cell>
          <cell r="B71" t="str">
            <v>w</v>
          </cell>
          <cell r="C71" t="str">
            <v>b</v>
          </cell>
          <cell r="D71">
            <v>119.5</v>
          </cell>
          <cell r="E71">
            <v>91</v>
          </cell>
          <cell r="F71">
            <v>98.5</v>
          </cell>
          <cell r="G71">
            <v>116</v>
          </cell>
          <cell r="H71">
            <v>79.5</v>
          </cell>
          <cell r="I71">
            <v>85.5</v>
          </cell>
          <cell r="J71">
            <v>124</v>
          </cell>
          <cell r="K71">
            <v>87</v>
          </cell>
          <cell r="L71">
            <v>69.5</v>
          </cell>
          <cell r="M71">
            <v>127.5</v>
          </cell>
          <cell r="N71">
            <v>78.5</v>
          </cell>
          <cell r="O71">
            <v>60</v>
          </cell>
          <cell r="P71">
            <v>118.5</v>
          </cell>
          <cell r="Q71">
            <v>81.5</v>
          </cell>
          <cell r="R71">
            <v>66</v>
          </cell>
        </row>
        <row r="72">
          <cell r="A72">
            <v>70</v>
          </cell>
          <cell r="B72" t="str">
            <v>w</v>
          </cell>
          <cell r="C72" t="str">
            <v>c</v>
          </cell>
          <cell r="D72">
            <v>89.5</v>
          </cell>
          <cell r="E72">
            <v>60.5</v>
          </cell>
          <cell r="F72">
            <v>76.5</v>
          </cell>
          <cell r="G72">
            <v>111</v>
          </cell>
          <cell r="H72">
            <v>69</v>
          </cell>
          <cell r="I72">
            <v>63.5</v>
          </cell>
          <cell r="J72">
            <v>90.5</v>
          </cell>
          <cell r="K72">
            <v>62.5</v>
          </cell>
          <cell r="L72">
            <v>62</v>
          </cell>
          <cell r="M72">
            <v>91.5</v>
          </cell>
          <cell r="N72">
            <v>63</v>
          </cell>
          <cell r="O72">
            <v>62.5</v>
          </cell>
          <cell r="P72">
            <v>95</v>
          </cell>
          <cell r="Q72">
            <v>66</v>
          </cell>
          <cell r="R72">
            <v>65.5</v>
          </cell>
        </row>
        <row r="73">
          <cell r="A73">
            <v>71</v>
          </cell>
          <cell r="B73" t="str">
            <v>w</v>
          </cell>
          <cell r="C73" t="str">
            <v>b</v>
          </cell>
          <cell r="D73">
            <v>109.5</v>
          </cell>
          <cell r="E73">
            <v>72.5</v>
          </cell>
          <cell r="F73">
            <v>65.5</v>
          </cell>
          <cell r="G73">
            <v>116</v>
          </cell>
          <cell r="H73">
            <v>69.5</v>
          </cell>
          <cell r="I73">
            <v>62.5</v>
          </cell>
          <cell r="J73">
            <v>130.5</v>
          </cell>
          <cell r="K73">
            <v>69</v>
          </cell>
          <cell r="L73">
            <v>75.5</v>
          </cell>
          <cell r="M73">
            <v>47.5</v>
          </cell>
          <cell r="N73">
            <v>52.5</v>
          </cell>
          <cell r="O73">
            <v>71.5</v>
          </cell>
          <cell r="P73">
            <v>110.5</v>
          </cell>
          <cell r="Q73">
            <v>68</v>
          </cell>
          <cell r="R73">
            <v>77</v>
          </cell>
        </row>
        <row r="74">
          <cell r="A74">
            <v>72</v>
          </cell>
          <cell r="B74" t="str">
            <v>w</v>
          </cell>
          <cell r="C74" t="str">
            <v>c</v>
          </cell>
          <cell r="D74">
            <v>111.5</v>
          </cell>
          <cell r="E74">
            <v>81</v>
          </cell>
          <cell r="F74">
            <v>65.5</v>
          </cell>
          <cell r="G74">
            <v>107</v>
          </cell>
          <cell r="H74">
            <v>70.5</v>
          </cell>
          <cell r="I74">
            <v>57</v>
          </cell>
          <cell r="J74">
            <v>110.5</v>
          </cell>
          <cell r="K74">
            <v>75</v>
          </cell>
          <cell r="L74">
            <v>65.5</v>
          </cell>
          <cell r="M74">
            <v>110.5</v>
          </cell>
          <cell r="N74">
            <v>73.5</v>
          </cell>
          <cell r="O74">
            <v>63.5</v>
          </cell>
          <cell r="P74">
            <v>113.5</v>
          </cell>
          <cell r="Q74">
            <v>78</v>
          </cell>
          <cell r="R74">
            <v>67.5</v>
          </cell>
        </row>
        <row r="75">
          <cell r="A75">
            <v>73</v>
          </cell>
          <cell r="B75" t="str">
            <v>w</v>
          </cell>
          <cell r="C75" t="str">
            <v>b</v>
          </cell>
          <cell r="D75">
            <v>116</v>
          </cell>
          <cell r="E75">
            <v>70.5</v>
          </cell>
          <cell r="F75">
            <v>99</v>
          </cell>
          <cell r="G75">
            <v>116.5</v>
          </cell>
          <cell r="H75">
            <v>56</v>
          </cell>
          <cell r="I75">
            <v>86</v>
          </cell>
          <cell r="J75">
            <v>120.5</v>
          </cell>
          <cell r="K75">
            <v>71.5</v>
          </cell>
          <cell r="L75">
            <v>77</v>
          </cell>
          <cell r="M75">
            <v>116.5</v>
          </cell>
          <cell r="N75">
            <v>71.5</v>
          </cell>
          <cell r="O75">
            <v>70</v>
          </cell>
          <cell r="P75">
            <v>120</v>
          </cell>
          <cell r="Q75">
            <v>79.5</v>
          </cell>
          <cell r="R75">
            <v>74</v>
          </cell>
        </row>
        <row r="76">
          <cell r="A76">
            <v>74</v>
          </cell>
          <cell r="B76" t="str">
            <v>w</v>
          </cell>
          <cell r="C76" t="str">
            <v>c</v>
          </cell>
          <cell r="D76">
            <v>108</v>
          </cell>
          <cell r="E76">
            <v>61</v>
          </cell>
          <cell r="F76">
            <v>61</v>
          </cell>
          <cell r="G76">
            <v>102</v>
          </cell>
          <cell r="H76">
            <v>60.5</v>
          </cell>
          <cell r="I76">
            <v>51</v>
          </cell>
          <cell r="J76">
            <v>102.5</v>
          </cell>
          <cell r="K76">
            <v>110</v>
          </cell>
          <cell r="L76">
            <v>70</v>
          </cell>
          <cell r="M76">
            <v>119</v>
          </cell>
          <cell r="N76">
            <v>55.5</v>
          </cell>
          <cell r="O76">
            <v>64.5</v>
          </cell>
          <cell r="P76">
            <v>126</v>
          </cell>
          <cell r="Q76">
            <v>65</v>
          </cell>
          <cell r="R76">
            <v>71</v>
          </cell>
        </row>
        <row r="77">
          <cell r="A77">
            <v>75</v>
          </cell>
          <cell r="B77" t="str">
            <v>w</v>
          </cell>
          <cell r="C77" t="str">
            <v>b</v>
          </cell>
          <cell r="D77">
            <v>104</v>
          </cell>
          <cell r="E77">
            <v>69</v>
          </cell>
          <cell r="F77">
            <v>84.5</v>
          </cell>
          <cell r="G77">
            <v>108</v>
          </cell>
          <cell r="H77">
            <v>71</v>
          </cell>
          <cell r="I77">
            <v>72</v>
          </cell>
          <cell r="J77">
            <v>110</v>
          </cell>
          <cell r="K77">
            <v>80</v>
          </cell>
          <cell r="L77">
            <v>56.5</v>
          </cell>
          <cell r="M77">
            <v>122.5</v>
          </cell>
          <cell r="N77">
            <v>76.5</v>
          </cell>
          <cell r="O77">
            <v>57</v>
          </cell>
          <cell r="P77">
            <v>117.5</v>
          </cell>
          <cell r="Q77">
            <v>69</v>
          </cell>
          <cell r="R77">
            <v>59.5</v>
          </cell>
        </row>
        <row r="78">
          <cell r="A78">
            <v>76</v>
          </cell>
          <cell r="B78" t="str">
            <v>w</v>
          </cell>
          <cell r="C78" t="str">
            <v>c</v>
          </cell>
          <cell r="D78">
            <v>106</v>
          </cell>
          <cell r="E78">
            <v>64.5</v>
          </cell>
          <cell r="F78">
            <v>89</v>
          </cell>
          <cell r="G78">
            <v>110</v>
          </cell>
          <cell r="H78">
            <v>66</v>
          </cell>
          <cell r="I78">
            <v>89</v>
          </cell>
          <cell r="J78">
            <v>106.5</v>
          </cell>
          <cell r="K78">
            <v>105</v>
          </cell>
          <cell r="L78">
            <v>50.5</v>
          </cell>
          <cell r="M78">
            <v>154</v>
          </cell>
          <cell r="N78">
            <v>105</v>
          </cell>
          <cell r="O78">
            <v>50.5</v>
          </cell>
          <cell r="P78">
            <v>164</v>
          </cell>
          <cell r="Q78">
            <v>96</v>
          </cell>
          <cell r="R78">
            <v>50.5</v>
          </cell>
        </row>
        <row r="79">
          <cell r="A79">
            <v>77</v>
          </cell>
          <cell r="B79" t="str">
            <v>w</v>
          </cell>
          <cell r="C79" t="str">
            <v>b</v>
          </cell>
          <cell r="D79">
            <v>110.5</v>
          </cell>
          <cell r="E79">
            <v>57.5</v>
          </cell>
          <cell r="F79">
            <v>80</v>
          </cell>
          <cell r="G79">
            <v>105</v>
          </cell>
          <cell r="H79">
            <v>57.5</v>
          </cell>
          <cell r="I79">
            <v>73.5</v>
          </cell>
          <cell r="J79">
            <v>135.5</v>
          </cell>
          <cell r="K79">
            <v>76.5</v>
          </cell>
          <cell r="L79">
            <v>92</v>
          </cell>
          <cell r="M79">
            <v>105.5</v>
          </cell>
          <cell r="N79">
            <v>68.5</v>
          </cell>
          <cell r="O79">
            <v>89</v>
          </cell>
          <cell r="P79">
            <v>108.5</v>
          </cell>
          <cell r="Q79">
            <v>64</v>
          </cell>
          <cell r="R79">
            <v>92.5</v>
          </cell>
        </row>
        <row r="80">
          <cell r="A80">
            <v>78</v>
          </cell>
          <cell r="B80" t="str">
            <v>w</v>
          </cell>
          <cell r="C80" t="str">
            <v>c</v>
          </cell>
          <cell r="D80">
            <v>112</v>
          </cell>
          <cell r="E80">
            <v>69</v>
          </cell>
          <cell r="F80">
            <v>78.5</v>
          </cell>
          <cell r="G80">
            <v>119.5</v>
          </cell>
          <cell r="H80">
            <v>73.5</v>
          </cell>
          <cell r="I80">
            <v>80</v>
          </cell>
          <cell r="J80">
            <v>126.5</v>
          </cell>
          <cell r="K80">
            <v>81.5</v>
          </cell>
          <cell r="L80">
            <v>89</v>
          </cell>
          <cell r="M80">
            <v>124</v>
          </cell>
          <cell r="N80">
            <v>80</v>
          </cell>
          <cell r="O80">
            <v>84.5</v>
          </cell>
          <cell r="P80">
            <v>113.5</v>
          </cell>
          <cell r="Q80">
            <v>71</v>
          </cell>
          <cell r="R80">
            <v>67.5</v>
          </cell>
        </row>
        <row r="81">
          <cell r="A81">
            <v>79</v>
          </cell>
          <cell r="B81" t="str">
            <v>w</v>
          </cell>
          <cell r="C81" t="str">
            <v>b</v>
          </cell>
          <cell r="D81">
            <v>90.5</v>
          </cell>
          <cell r="E81">
            <v>68.5</v>
          </cell>
          <cell r="F81">
            <v>81</v>
          </cell>
          <cell r="G81">
            <v>83</v>
          </cell>
          <cell r="H81">
            <v>62.5</v>
          </cell>
          <cell r="I81">
            <v>78</v>
          </cell>
          <cell r="J81">
            <v>85.5</v>
          </cell>
          <cell r="K81">
            <v>88.5</v>
          </cell>
          <cell r="L81">
            <v>68</v>
          </cell>
          <cell r="M81">
            <v>114.5</v>
          </cell>
          <cell r="N81">
            <v>80</v>
          </cell>
          <cell r="O81">
            <v>69</v>
          </cell>
          <cell r="P81">
            <v>129</v>
          </cell>
          <cell r="Q81">
            <v>97.5</v>
          </cell>
          <cell r="R81">
            <v>65</v>
          </cell>
        </row>
        <row r="82">
          <cell r="A82">
            <v>80</v>
          </cell>
          <cell r="B82" t="str">
            <v>w</v>
          </cell>
          <cell r="C82" t="str">
            <v>c</v>
          </cell>
          <cell r="D82">
            <v>89.5</v>
          </cell>
          <cell r="E82">
            <v>60.5</v>
          </cell>
          <cell r="F82">
            <v>69.5</v>
          </cell>
          <cell r="G82">
            <v>95</v>
          </cell>
          <cell r="H82">
            <v>74.5</v>
          </cell>
          <cell r="I82">
            <v>73.5</v>
          </cell>
          <cell r="J82">
            <v>120</v>
          </cell>
          <cell r="K82">
            <v>68</v>
          </cell>
          <cell r="L82">
            <v>73</v>
          </cell>
          <cell r="M82">
            <v>109.5</v>
          </cell>
          <cell r="N82">
            <v>48.5</v>
          </cell>
          <cell r="O82">
            <v>65.5</v>
          </cell>
          <cell r="P82">
            <v>101.5</v>
          </cell>
          <cell r="Q82">
            <v>61</v>
          </cell>
          <cell r="R82">
            <v>70</v>
          </cell>
        </row>
        <row r="86">
          <cell r="A86">
            <v>85</v>
          </cell>
          <cell r="B86" t="str">
            <v>m</v>
          </cell>
          <cell r="C86" t="str">
            <v>b</v>
          </cell>
          <cell r="D86">
            <v>162</v>
          </cell>
          <cell r="E86">
            <v>77</v>
          </cell>
          <cell r="F86">
            <v>71</v>
          </cell>
          <cell r="G86">
            <v>146.5</v>
          </cell>
          <cell r="H86">
            <v>73.5</v>
          </cell>
          <cell r="I86">
            <v>65</v>
          </cell>
          <cell r="J86">
            <v>166</v>
          </cell>
          <cell r="K86">
            <v>93</v>
          </cell>
          <cell r="L86">
            <v>88</v>
          </cell>
          <cell r="M86">
            <v>117.5</v>
          </cell>
          <cell r="N86">
            <v>62</v>
          </cell>
          <cell r="O86">
            <v>75.5</v>
          </cell>
          <cell r="P86">
            <v>113</v>
          </cell>
          <cell r="Q86">
            <v>61</v>
          </cell>
          <cell r="R86">
            <v>71</v>
          </cell>
        </row>
        <row r="87">
          <cell r="A87">
            <v>86</v>
          </cell>
          <cell r="B87" t="str">
            <v>m</v>
          </cell>
          <cell r="C87" t="str">
            <v>c</v>
          </cell>
          <cell r="D87">
            <v>150</v>
          </cell>
          <cell r="E87">
            <v>63.5</v>
          </cell>
          <cell r="F87">
            <v>47</v>
          </cell>
          <cell r="G87">
            <v>136</v>
          </cell>
          <cell r="H87">
            <v>82</v>
          </cell>
          <cell r="I87">
            <v>44</v>
          </cell>
          <cell r="J87">
            <v>127</v>
          </cell>
          <cell r="K87">
            <v>62.5</v>
          </cell>
          <cell r="L87">
            <v>57</v>
          </cell>
          <cell r="M87">
            <v>118</v>
          </cell>
          <cell r="N87">
            <v>68.5</v>
          </cell>
          <cell r="O87">
            <v>60.5</v>
          </cell>
          <cell r="P87">
            <v>115</v>
          </cell>
          <cell r="Q87">
            <v>65</v>
          </cell>
          <cell r="R87">
            <v>61.5</v>
          </cell>
        </row>
        <row r="89">
          <cell r="A89">
            <v>88</v>
          </cell>
          <cell r="B89" t="str">
            <v>m</v>
          </cell>
          <cell r="C89" t="str">
            <v>b</v>
          </cell>
          <cell r="D89">
            <v>138</v>
          </cell>
          <cell r="E89">
            <v>68.5</v>
          </cell>
          <cell r="F89">
            <v>56.5</v>
          </cell>
          <cell r="G89">
            <v>121.5</v>
          </cell>
          <cell r="H89">
            <v>55</v>
          </cell>
          <cell r="I89">
            <v>50.5</v>
          </cell>
          <cell r="J89">
            <v>149.5</v>
          </cell>
          <cell r="K89">
            <v>77</v>
          </cell>
          <cell r="L89">
            <v>70</v>
          </cell>
          <cell r="M89">
            <v>104.5</v>
          </cell>
          <cell r="N89">
            <v>62</v>
          </cell>
          <cell r="O89">
            <v>81.5</v>
          </cell>
          <cell r="P89">
            <v>123.5</v>
          </cell>
          <cell r="Q89">
            <v>72.5</v>
          </cell>
          <cell r="R89">
            <v>76</v>
          </cell>
        </row>
        <row r="90">
          <cell r="A90">
            <v>89</v>
          </cell>
          <cell r="B90" t="str">
            <v>m</v>
          </cell>
          <cell r="C90" t="str">
            <v>b</v>
          </cell>
          <cell r="D90">
            <v>101.5</v>
          </cell>
          <cell r="E90">
            <v>56</v>
          </cell>
          <cell r="F90">
            <v>57</v>
          </cell>
          <cell r="G90">
            <v>107.5</v>
          </cell>
          <cell r="H90">
            <v>68.5</v>
          </cell>
          <cell r="I90">
            <v>54.5</v>
          </cell>
          <cell r="J90">
            <v>118</v>
          </cell>
          <cell r="K90">
            <v>73.5</v>
          </cell>
          <cell r="L90">
            <v>65</v>
          </cell>
          <cell r="M90">
            <v>101.5</v>
          </cell>
          <cell r="N90">
            <v>68.5</v>
          </cell>
          <cell r="O90">
            <v>63.5</v>
          </cell>
          <cell r="P90">
            <v>101.5</v>
          </cell>
          <cell r="Q90">
            <v>64</v>
          </cell>
          <cell r="R90">
            <v>65.5</v>
          </cell>
        </row>
        <row r="91">
          <cell r="A91">
            <v>90</v>
          </cell>
          <cell r="B91" t="str">
            <v>m</v>
          </cell>
          <cell r="C91" t="str">
            <v>c</v>
          </cell>
          <cell r="D91">
            <v>113</v>
          </cell>
          <cell r="E91">
            <v>72.5</v>
          </cell>
          <cell r="F91">
            <v>69.5</v>
          </cell>
          <cell r="G91">
            <v>117.5</v>
          </cell>
          <cell r="H91">
            <v>78.5</v>
          </cell>
          <cell r="I91">
            <v>74</v>
          </cell>
          <cell r="J91">
            <v>121</v>
          </cell>
          <cell r="K91">
            <v>63.5</v>
          </cell>
          <cell r="L91">
            <v>62.5</v>
          </cell>
          <cell r="M91">
            <v>127</v>
          </cell>
          <cell r="N91">
            <v>75.5</v>
          </cell>
          <cell r="O91">
            <v>62</v>
          </cell>
          <cell r="P91">
            <v>124</v>
          </cell>
          <cell r="Q91">
            <v>81.5</v>
          </cell>
          <cell r="R91">
            <v>63.5</v>
          </cell>
        </row>
        <row r="92">
          <cell r="A92">
            <v>91</v>
          </cell>
          <cell r="B92" t="str">
            <v>m</v>
          </cell>
          <cell r="C92" t="str">
            <v>b</v>
          </cell>
          <cell r="D92">
            <v>131</v>
          </cell>
          <cell r="E92">
            <v>83</v>
          </cell>
          <cell r="F92">
            <v>58</v>
          </cell>
          <cell r="G92">
            <v>131.5</v>
          </cell>
          <cell r="H92">
            <v>71.5</v>
          </cell>
          <cell r="I92">
            <v>58</v>
          </cell>
          <cell r="J92">
            <v>147.5</v>
          </cell>
          <cell r="K92">
            <v>72.5</v>
          </cell>
          <cell r="L92">
            <v>75.5</v>
          </cell>
          <cell r="M92">
            <v>119.5</v>
          </cell>
          <cell r="N92">
            <v>71.5</v>
          </cell>
          <cell r="O92">
            <v>63</v>
          </cell>
          <cell r="P92">
            <v>118</v>
          </cell>
          <cell r="Q92">
            <v>64.5</v>
          </cell>
          <cell r="R92">
            <v>65.5</v>
          </cell>
        </row>
        <row r="93">
          <cell r="A93">
            <v>92</v>
          </cell>
          <cell r="B93" t="str">
            <v>m</v>
          </cell>
          <cell r="C93" t="str">
            <v>c</v>
          </cell>
          <cell r="D93">
            <v>142.5</v>
          </cell>
          <cell r="E93">
            <v>67.5</v>
          </cell>
          <cell r="F93">
            <v>71.5</v>
          </cell>
          <cell r="G93">
            <v>148</v>
          </cell>
          <cell r="H93">
            <v>66.5</v>
          </cell>
          <cell r="I93">
            <v>66</v>
          </cell>
          <cell r="J93">
            <v>133.5</v>
          </cell>
          <cell r="K93">
            <v>64</v>
          </cell>
          <cell r="L93">
            <v>63</v>
          </cell>
          <cell r="M93">
            <v>113</v>
          </cell>
          <cell r="N93">
            <v>66.5</v>
          </cell>
          <cell r="O93">
            <v>62.5</v>
          </cell>
          <cell r="P93">
            <v>118.5</v>
          </cell>
          <cell r="Q93">
            <v>74</v>
          </cell>
          <cell r="R93">
            <v>61.5</v>
          </cell>
        </row>
        <row r="94">
          <cell r="A94">
            <v>93</v>
          </cell>
          <cell r="B94" t="str">
            <v>m</v>
          </cell>
          <cell r="C94" t="str">
            <v>b</v>
          </cell>
          <cell r="D94">
            <v>112</v>
          </cell>
          <cell r="E94">
            <v>67</v>
          </cell>
          <cell r="F94">
            <v>74</v>
          </cell>
          <cell r="G94">
            <v>106</v>
          </cell>
          <cell r="H94">
            <v>62.5</v>
          </cell>
          <cell r="I94">
            <v>70</v>
          </cell>
          <cell r="J94">
            <v>135.5</v>
          </cell>
          <cell r="K94">
            <v>83.5</v>
          </cell>
          <cell r="L94">
            <v>71.5</v>
          </cell>
          <cell r="M94">
            <v>105</v>
          </cell>
          <cell r="N94">
            <v>80</v>
          </cell>
          <cell r="O94">
            <v>64</v>
          </cell>
          <cell r="P94">
            <v>101</v>
          </cell>
          <cell r="Q94">
            <v>64.5</v>
          </cell>
          <cell r="R94">
            <v>70.5</v>
          </cell>
        </row>
        <row r="95">
          <cell r="A95">
            <v>94</v>
          </cell>
          <cell r="B95" t="str">
            <v>m</v>
          </cell>
          <cell r="C95" t="str">
            <v>c</v>
          </cell>
          <cell r="D95">
            <v>138.5</v>
          </cell>
          <cell r="E95">
            <v>75.5</v>
          </cell>
          <cell r="F95">
            <v>84</v>
          </cell>
          <cell r="G95">
            <v>123.5</v>
          </cell>
          <cell r="H95">
            <v>69.5</v>
          </cell>
          <cell r="I95">
            <v>80</v>
          </cell>
          <cell r="J95">
            <v>117.5</v>
          </cell>
          <cell r="K95">
            <v>49.5</v>
          </cell>
          <cell r="L95">
            <v>49</v>
          </cell>
          <cell r="M95">
            <v>111.5</v>
          </cell>
          <cell r="N95">
            <v>72.5</v>
          </cell>
          <cell r="O95">
            <v>53</v>
          </cell>
          <cell r="P95">
            <v>107</v>
          </cell>
          <cell r="Q95">
            <v>75.5</v>
          </cell>
          <cell r="R95">
            <v>51</v>
          </cell>
        </row>
        <row r="96">
          <cell r="A96">
            <v>95</v>
          </cell>
          <cell r="B96" t="str">
            <v>m</v>
          </cell>
          <cell r="C96" t="str">
            <v>b</v>
          </cell>
          <cell r="D96">
            <v>110.5</v>
          </cell>
          <cell r="E96">
            <v>59.5</v>
          </cell>
          <cell r="F96">
            <v>70.5</v>
          </cell>
          <cell r="G96">
            <v>127.5</v>
          </cell>
          <cell r="H96">
            <v>81</v>
          </cell>
          <cell r="I96">
            <v>64.5</v>
          </cell>
          <cell r="J96">
            <v>132.5</v>
          </cell>
          <cell r="K96">
            <v>86.5</v>
          </cell>
          <cell r="L96">
            <v>82</v>
          </cell>
          <cell r="M96">
            <v>100</v>
          </cell>
          <cell r="N96">
            <v>70.5</v>
          </cell>
          <cell r="O96">
            <v>82.5</v>
          </cell>
          <cell r="P96">
            <v>100</v>
          </cell>
          <cell r="Q96">
            <v>65.5</v>
          </cell>
          <cell r="R96">
            <v>77</v>
          </cell>
        </row>
        <row r="97">
          <cell r="A97">
            <v>96</v>
          </cell>
          <cell r="B97" t="str">
            <v>m</v>
          </cell>
          <cell r="C97" t="str">
            <v>c</v>
          </cell>
          <cell r="D97">
            <v>149.5</v>
          </cell>
          <cell r="E97">
            <v>79.5</v>
          </cell>
          <cell r="F97">
            <v>93</v>
          </cell>
          <cell r="G97">
            <v>144.5</v>
          </cell>
          <cell r="H97">
            <v>77</v>
          </cell>
          <cell r="I97">
            <v>81.5</v>
          </cell>
          <cell r="J97">
            <v>136.5</v>
          </cell>
          <cell r="K97">
            <v>57.5</v>
          </cell>
          <cell r="L97">
            <v>76.5</v>
          </cell>
          <cell r="M97">
            <v>120.5</v>
          </cell>
          <cell r="N97">
            <v>65</v>
          </cell>
          <cell r="O97">
            <v>77</v>
          </cell>
          <cell r="P97">
            <v>121.5</v>
          </cell>
          <cell r="Q97">
            <v>61</v>
          </cell>
          <cell r="R97">
            <v>75.5</v>
          </cell>
        </row>
        <row r="98">
          <cell r="A98">
            <v>97</v>
          </cell>
          <cell r="B98" t="str">
            <v>m</v>
          </cell>
          <cell r="C98" t="str">
            <v>b</v>
          </cell>
          <cell r="D98">
            <v>133</v>
          </cell>
          <cell r="E98">
            <v>78.5</v>
          </cell>
          <cell r="F98">
            <v>61.5</v>
          </cell>
          <cell r="G98">
            <v>145.5</v>
          </cell>
          <cell r="H98">
            <v>77</v>
          </cell>
          <cell r="I98">
            <v>68</v>
          </cell>
          <cell r="J98">
            <v>162</v>
          </cell>
          <cell r="K98">
            <v>96.5</v>
          </cell>
          <cell r="L98">
            <v>95.5</v>
          </cell>
          <cell r="M98">
            <v>139.5</v>
          </cell>
          <cell r="N98">
            <v>67</v>
          </cell>
          <cell r="O98">
            <v>73.5</v>
          </cell>
          <cell r="P98">
            <v>119</v>
          </cell>
          <cell r="Q98">
            <v>59</v>
          </cell>
          <cell r="R98">
            <v>71.5</v>
          </cell>
        </row>
        <row r="99">
          <cell r="A99">
            <v>98</v>
          </cell>
          <cell r="B99" t="str">
            <v>m</v>
          </cell>
          <cell r="C99" t="str">
            <v>c</v>
          </cell>
          <cell r="D99">
            <v>107.5</v>
          </cell>
          <cell r="E99">
            <v>58.5</v>
          </cell>
          <cell r="F99">
            <v>53.5</v>
          </cell>
          <cell r="G99">
            <v>105.5</v>
          </cell>
          <cell r="H99">
            <v>57</v>
          </cell>
          <cell r="I99">
            <v>53.5</v>
          </cell>
          <cell r="J99">
            <v>107.5</v>
          </cell>
          <cell r="K99">
            <v>51</v>
          </cell>
          <cell r="L99">
            <v>51</v>
          </cell>
          <cell r="M99">
            <v>97</v>
          </cell>
          <cell r="N99">
            <v>46</v>
          </cell>
          <cell r="O99">
            <v>49</v>
          </cell>
          <cell r="P99">
            <v>99</v>
          </cell>
          <cell r="Q99">
            <v>45.5</v>
          </cell>
          <cell r="R99">
            <v>50.5</v>
          </cell>
        </row>
        <row r="101">
          <cell r="A101">
            <v>100</v>
          </cell>
          <cell r="B101" t="str">
            <v>m</v>
          </cell>
          <cell r="C101" t="str">
            <v>c</v>
          </cell>
          <cell r="D101">
            <v>102</v>
          </cell>
          <cell r="E101">
            <v>58</v>
          </cell>
          <cell r="F101">
            <v>90</v>
          </cell>
          <cell r="G101">
            <v>112.5</v>
          </cell>
          <cell r="H101">
            <v>65</v>
          </cell>
          <cell r="I101">
            <v>77</v>
          </cell>
          <cell r="J101">
            <v>119</v>
          </cell>
          <cell r="K101">
            <v>75</v>
          </cell>
          <cell r="L101">
            <v>74.5</v>
          </cell>
          <cell r="M101">
            <v>110.5</v>
          </cell>
          <cell r="N101">
            <v>72.5</v>
          </cell>
          <cell r="O101">
            <v>72</v>
          </cell>
          <cell r="P101">
            <v>112</v>
          </cell>
          <cell r="Q101">
            <v>74</v>
          </cell>
          <cell r="R101">
            <v>69.5</v>
          </cell>
        </row>
        <row r="102">
          <cell r="A102">
            <v>101</v>
          </cell>
          <cell r="B102" t="str">
            <v>m</v>
          </cell>
          <cell r="C102" t="str">
            <v>c</v>
          </cell>
          <cell r="D102">
            <v>114</v>
          </cell>
          <cell r="E102">
            <v>57</v>
          </cell>
          <cell r="F102">
            <v>59.5</v>
          </cell>
          <cell r="G102">
            <v>92</v>
          </cell>
          <cell r="H102">
            <v>53.5</v>
          </cell>
          <cell r="I102">
            <v>58</v>
          </cell>
          <cell r="J102">
            <v>113.5</v>
          </cell>
          <cell r="K102">
            <v>76</v>
          </cell>
          <cell r="L102">
            <v>67</v>
          </cell>
          <cell r="M102">
            <v>113.5</v>
          </cell>
          <cell r="N102">
            <v>68</v>
          </cell>
          <cell r="O102">
            <v>56.5</v>
          </cell>
          <cell r="P102">
            <v>107.5</v>
          </cell>
          <cell r="Q102">
            <v>72</v>
          </cell>
          <cell r="R102">
            <v>59.5</v>
          </cell>
        </row>
        <row r="103">
          <cell r="A103">
            <v>102</v>
          </cell>
          <cell r="B103" t="str">
            <v>m</v>
          </cell>
          <cell r="C103" t="str">
            <v>c</v>
          </cell>
          <cell r="D103">
            <v>121.5</v>
          </cell>
          <cell r="E103">
            <v>75</v>
          </cell>
          <cell r="F103">
            <v>55.5</v>
          </cell>
          <cell r="G103">
            <v>123.5</v>
          </cell>
          <cell r="H103">
            <v>81</v>
          </cell>
          <cell r="I103">
            <v>61.5</v>
          </cell>
          <cell r="J103">
            <v>115</v>
          </cell>
          <cell r="K103">
            <v>68</v>
          </cell>
          <cell r="L103">
            <v>74.5</v>
          </cell>
          <cell r="M103">
            <v>98.5</v>
          </cell>
          <cell r="N103">
            <v>66</v>
          </cell>
          <cell r="O103">
            <v>76.5</v>
          </cell>
          <cell r="P103">
            <v>93</v>
          </cell>
          <cell r="Q103">
            <v>66.5</v>
          </cell>
          <cell r="R103">
            <v>69.5</v>
          </cell>
        </row>
        <row r="104">
          <cell r="A104">
            <v>103</v>
          </cell>
          <cell r="B104" t="str">
            <v>m</v>
          </cell>
          <cell r="C104" t="str">
            <v>b</v>
          </cell>
          <cell r="D104">
            <v>121</v>
          </cell>
          <cell r="E104">
            <v>78.5</v>
          </cell>
          <cell r="F104">
            <v>83.5</v>
          </cell>
          <cell r="G104">
            <v>113.5</v>
          </cell>
          <cell r="H104">
            <v>77.5</v>
          </cell>
          <cell r="I104">
            <v>69.5</v>
          </cell>
          <cell r="J104">
            <v>135.5</v>
          </cell>
          <cell r="K104">
            <v>108</v>
          </cell>
          <cell r="L104">
            <v>81</v>
          </cell>
          <cell r="M104">
            <v>134.5</v>
          </cell>
          <cell r="N104">
            <v>69.5</v>
          </cell>
          <cell r="O104">
            <v>67</v>
          </cell>
          <cell r="P104">
            <v>144.5</v>
          </cell>
          <cell r="Q104">
            <v>76.5</v>
          </cell>
          <cell r="R104">
            <v>74</v>
          </cell>
        </row>
        <row r="105">
          <cell r="A105">
            <v>104</v>
          </cell>
          <cell r="B105" t="str">
            <v>m</v>
          </cell>
          <cell r="C105" t="str">
            <v>c</v>
          </cell>
          <cell r="D105">
            <v>120</v>
          </cell>
          <cell r="E105">
            <v>66</v>
          </cell>
          <cell r="F105">
            <v>84.5</v>
          </cell>
          <cell r="G105">
            <v>108</v>
          </cell>
          <cell r="H105">
            <v>68.5</v>
          </cell>
          <cell r="I105">
            <v>75</v>
          </cell>
          <cell r="J105">
            <v>139.5</v>
          </cell>
          <cell r="K105">
            <v>71.5</v>
          </cell>
          <cell r="L105">
            <v>61.5</v>
          </cell>
          <cell r="M105">
            <v>131</v>
          </cell>
          <cell r="N105">
            <v>66.5</v>
          </cell>
          <cell r="O105">
            <v>63</v>
          </cell>
          <cell r="P105">
            <v>135</v>
          </cell>
          <cell r="Q105">
            <v>73</v>
          </cell>
          <cell r="R105">
            <v>64</v>
          </cell>
        </row>
        <row r="106">
          <cell r="A106">
            <v>105</v>
          </cell>
          <cell r="B106" t="str">
            <v>m</v>
          </cell>
          <cell r="C106" t="str">
            <v>b</v>
          </cell>
          <cell r="D106">
            <v>137</v>
          </cell>
          <cell r="E106">
            <v>78</v>
          </cell>
          <cell r="F106">
            <v>79.5</v>
          </cell>
          <cell r="G106">
            <v>134.5</v>
          </cell>
          <cell r="H106">
            <v>75</v>
          </cell>
          <cell r="I106">
            <v>71</v>
          </cell>
          <cell r="J106">
            <v>155.5</v>
          </cell>
          <cell r="K106">
            <v>77</v>
          </cell>
          <cell r="L106">
            <v>74</v>
          </cell>
          <cell r="M106">
            <v>118.5</v>
          </cell>
          <cell r="N106">
            <v>73.5</v>
          </cell>
          <cell r="O106">
            <v>67</v>
          </cell>
          <cell r="P106">
            <v>124.5</v>
          </cell>
          <cell r="Q106">
            <v>72</v>
          </cell>
          <cell r="R106">
            <v>65</v>
          </cell>
        </row>
        <row r="107">
          <cell r="A107">
            <v>106</v>
          </cell>
          <cell r="B107" t="str">
            <v>m</v>
          </cell>
          <cell r="C107" t="str">
            <v>c</v>
          </cell>
          <cell r="D107">
            <v>144</v>
          </cell>
          <cell r="E107">
            <v>83.5</v>
          </cell>
          <cell r="F107">
            <v>104</v>
          </cell>
          <cell r="G107">
            <v>145.5</v>
          </cell>
          <cell r="H107">
            <v>95</v>
          </cell>
          <cell r="I107">
            <v>120.5</v>
          </cell>
          <cell r="J107">
            <v>150</v>
          </cell>
          <cell r="K107">
            <v>72</v>
          </cell>
          <cell r="L107">
            <v>60</v>
          </cell>
          <cell r="M107">
            <v>97.5</v>
          </cell>
          <cell r="N107">
            <v>68.5</v>
          </cell>
          <cell r="O107">
            <v>58.5</v>
          </cell>
          <cell r="P107">
            <v>103</v>
          </cell>
          <cell r="Q107">
            <v>70</v>
          </cell>
          <cell r="R107">
            <v>59.5</v>
          </cell>
        </row>
        <row r="108">
          <cell r="A108">
            <v>107</v>
          </cell>
          <cell r="B108" t="str">
            <v>m</v>
          </cell>
          <cell r="C108" t="str">
            <v>b</v>
          </cell>
          <cell r="D108">
            <v>107</v>
          </cell>
          <cell r="E108">
            <v>69</v>
          </cell>
          <cell r="F108">
            <v>73</v>
          </cell>
          <cell r="G108">
            <v>110</v>
          </cell>
          <cell r="H108">
            <v>78.5</v>
          </cell>
          <cell r="I108">
            <v>69.5</v>
          </cell>
          <cell r="J108">
            <v>147</v>
          </cell>
          <cell r="K108">
            <v>100</v>
          </cell>
          <cell r="L108">
            <v>72</v>
          </cell>
          <cell r="M108">
            <v>105</v>
          </cell>
          <cell r="N108">
            <v>66.5</v>
          </cell>
          <cell r="O108">
            <v>59.5</v>
          </cell>
          <cell r="P108">
            <v>101</v>
          </cell>
          <cell r="Q108">
            <v>59</v>
          </cell>
          <cell r="R108">
            <v>62</v>
          </cell>
        </row>
        <row r="110">
          <cell r="A110">
            <v>109</v>
          </cell>
          <cell r="B110" t="str">
            <v>m</v>
          </cell>
          <cell r="C110" t="str">
            <v>b</v>
          </cell>
          <cell r="D110">
            <v>136</v>
          </cell>
          <cell r="E110">
            <v>77.5</v>
          </cell>
          <cell r="F110">
            <v>54.5</v>
          </cell>
          <cell r="G110">
            <v>122.5</v>
          </cell>
          <cell r="H110">
            <v>87</v>
          </cell>
          <cell r="I110">
            <v>62.5</v>
          </cell>
          <cell r="J110">
            <v>133.5</v>
          </cell>
          <cell r="K110">
            <v>80</v>
          </cell>
          <cell r="L110">
            <v>94</v>
          </cell>
          <cell r="M110">
            <v>127</v>
          </cell>
          <cell r="N110">
            <v>67</v>
          </cell>
          <cell r="O110">
            <v>85.5</v>
          </cell>
          <cell r="P110">
            <v>121.5</v>
          </cell>
          <cell r="Q110">
            <v>67.5</v>
          </cell>
          <cell r="R110">
            <v>87.5</v>
          </cell>
        </row>
        <row r="111">
          <cell r="A111">
            <v>110</v>
          </cell>
          <cell r="B111" t="str">
            <v>m</v>
          </cell>
          <cell r="C111" t="str">
            <v>c</v>
          </cell>
          <cell r="D111">
            <v>121.5</v>
          </cell>
          <cell r="E111">
            <v>69</v>
          </cell>
          <cell r="F111">
            <v>65</v>
          </cell>
          <cell r="G111">
            <v>111.5</v>
          </cell>
          <cell r="H111">
            <v>57</v>
          </cell>
          <cell r="I111">
            <v>56.5</v>
          </cell>
          <cell r="J111">
            <v>121</v>
          </cell>
          <cell r="K111">
            <v>62</v>
          </cell>
          <cell r="L111">
            <v>79</v>
          </cell>
          <cell r="M111">
            <v>109</v>
          </cell>
          <cell r="N111">
            <v>58</v>
          </cell>
          <cell r="O111">
            <v>71.5</v>
          </cell>
          <cell r="P111">
            <v>99</v>
          </cell>
          <cell r="Q111">
            <v>59</v>
          </cell>
          <cell r="R111">
            <v>69</v>
          </cell>
        </row>
        <row r="112">
          <cell r="A112">
            <v>111</v>
          </cell>
          <cell r="B112" t="str">
            <v>m</v>
          </cell>
          <cell r="C112" t="str">
            <v>b</v>
          </cell>
          <cell r="D112">
            <v>130.5</v>
          </cell>
          <cell r="E112">
            <v>68</v>
          </cell>
          <cell r="F112">
            <v>59</v>
          </cell>
          <cell r="G112">
            <v>130.5</v>
          </cell>
          <cell r="H112">
            <v>73.5</v>
          </cell>
          <cell r="I112">
            <v>61.5</v>
          </cell>
          <cell r="J112">
            <v>160.5</v>
          </cell>
          <cell r="K112">
            <v>94</v>
          </cell>
          <cell r="L112">
            <v>102.5</v>
          </cell>
          <cell r="M112">
            <v>118.5</v>
          </cell>
          <cell r="N112">
            <v>65.5</v>
          </cell>
          <cell r="O112">
            <v>88</v>
          </cell>
          <cell r="P112">
            <v>115</v>
          </cell>
          <cell r="Q112">
            <v>61.5</v>
          </cell>
          <cell r="R112">
            <v>86</v>
          </cell>
        </row>
        <row r="113">
          <cell r="A113">
            <v>112</v>
          </cell>
          <cell r="B113" t="str">
            <v>m</v>
          </cell>
          <cell r="C113" t="str">
            <v>c</v>
          </cell>
          <cell r="D113">
            <v>125.5</v>
          </cell>
          <cell r="E113">
            <v>67.5</v>
          </cell>
          <cell r="F113">
            <v>77</v>
          </cell>
          <cell r="G113">
            <v>137</v>
          </cell>
          <cell r="H113">
            <v>66.5</v>
          </cell>
          <cell r="I113">
            <v>68.5</v>
          </cell>
          <cell r="J113">
            <v>130.5</v>
          </cell>
          <cell r="K113">
            <v>82</v>
          </cell>
          <cell r="L113">
            <v>66.5</v>
          </cell>
          <cell r="M113">
            <v>130.5</v>
          </cell>
          <cell r="N113">
            <v>75.5</v>
          </cell>
          <cell r="O113">
            <v>69</v>
          </cell>
          <cell r="P113">
            <v>133.5</v>
          </cell>
          <cell r="Q113">
            <v>74.5</v>
          </cell>
          <cell r="R113">
            <v>67</v>
          </cell>
        </row>
        <row r="114">
          <cell r="A114">
            <v>113</v>
          </cell>
          <cell r="B114" t="str">
            <v>m</v>
          </cell>
          <cell r="C114" t="str">
            <v>b</v>
          </cell>
          <cell r="D114">
            <v>107.5</v>
          </cell>
          <cell r="E114">
            <v>72</v>
          </cell>
          <cell r="F114">
            <v>72.5</v>
          </cell>
          <cell r="G114">
            <v>110.5</v>
          </cell>
          <cell r="H114">
            <v>78</v>
          </cell>
          <cell r="I114">
            <v>68.5</v>
          </cell>
          <cell r="J114">
            <v>149.5</v>
          </cell>
          <cell r="K114">
            <v>93</v>
          </cell>
          <cell r="L114">
            <v>98</v>
          </cell>
          <cell r="M114">
            <v>101</v>
          </cell>
          <cell r="N114">
            <v>68</v>
          </cell>
          <cell r="O114">
            <v>82</v>
          </cell>
          <cell r="P114">
            <v>97.5</v>
          </cell>
          <cell r="Q114">
            <v>63.5</v>
          </cell>
          <cell r="R114">
            <v>78</v>
          </cell>
        </row>
        <row r="115">
          <cell r="A115">
            <v>114</v>
          </cell>
          <cell r="B115" t="str">
            <v>m</v>
          </cell>
          <cell r="C115" t="str">
            <v>c</v>
          </cell>
          <cell r="D115">
            <v>151</v>
          </cell>
          <cell r="E115">
            <v>80</v>
          </cell>
          <cell r="F115">
            <v>69</v>
          </cell>
          <cell r="G115">
            <v>143.5</v>
          </cell>
          <cell r="H115">
            <v>82</v>
          </cell>
          <cell r="I115">
            <v>70</v>
          </cell>
          <cell r="J115">
            <v>141</v>
          </cell>
          <cell r="K115">
            <v>81</v>
          </cell>
          <cell r="L115">
            <v>66.5</v>
          </cell>
          <cell r="M115">
            <v>112.5</v>
          </cell>
          <cell r="N115">
            <v>73</v>
          </cell>
          <cell r="O115">
            <v>71</v>
          </cell>
          <cell r="P115">
            <v>120</v>
          </cell>
          <cell r="Q115">
            <v>79.5</v>
          </cell>
          <cell r="R115">
            <v>72.5</v>
          </cell>
        </row>
        <row r="116">
          <cell r="A116">
            <v>115</v>
          </cell>
          <cell r="B116" t="str">
            <v>m</v>
          </cell>
          <cell r="C116" t="str">
            <v>b</v>
          </cell>
          <cell r="D116">
            <v>113</v>
          </cell>
          <cell r="E116">
            <v>79</v>
          </cell>
          <cell r="F116">
            <v>83.5</v>
          </cell>
          <cell r="G116">
            <v>107.5</v>
          </cell>
          <cell r="H116">
            <v>79</v>
          </cell>
          <cell r="I116">
            <v>68</v>
          </cell>
          <cell r="J116">
            <v>130</v>
          </cell>
          <cell r="K116">
            <v>91.5</v>
          </cell>
          <cell r="L116">
            <v>62</v>
          </cell>
          <cell r="M116">
            <v>100.5</v>
          </cell>
          <cell r="N116">
            <v>67</v>
          </cell>
          <cell r="O116">
            <v>59</v>
          </cell>
          <cell r="P116">
            <v>104</v>
          </cell>
          <cell r="Q116">
            <v>70</v>
          </cell>
          <cell r="R116">
            <v>61</v>
          </cell>
        </row>
        <row r="117">
          <cell r="A117">
            <v>116</v>
          </cell>
          <cell r="B117" t="str">
            <v>m</v>
          </cell>
          <cell r="C117" t="str">
            <v>b</v>
          </cell>
          <cell r="D117">
            <v>110</v>
          </cell>
          <cell r="E117">
            <v>48</v>
          </cell>
          <cell r="F117">
            <v>70.5</v>
          </cell>
          <cell r="G117">
            <v>108.5</v>
          </cell>
          <cell r="H117">
            <v>58.5</v>
          </cell>
          <cell r="I117">
            <v>66</v>
          </cell>
          <cell r="J117">
            <v>146</v>
          </cell>
          <cell r="K117">
            <v>71</v>
          </cell>
          <cell r="L117">
            <v>81.5</v>
          </cell>
          <cell r="M117">
            <v>111</v>
          </cell>
          <cell r="N117">
            <v>67.5</v>
          </cell>
          <cell r="O117">
            <v>72.5</v>
          </cell>
          <cell r="P117">
            <v>111</v>
          </cell>
          <cell r="Q117">
            <v>70.5</v>
          </cell>
          <cell r="R117">
            <v>71</v>
          </cell>
        </row>
        <row r="118">
          <cell r="A118">
            <v>117</v>
          </cell>
          <cell r="B118" t="str">
            <v>m</v>
          </cell>
          <cell r="C118" t="str">
            <v>b</v>
          </cell>
          <cell r="D118">
            <v>129</v>
          </cell>
          <cell r="E118">
            <v>55.5</v>
          </cell>
          <cell r="F118">
            <v>78</v>
          </cell>
          <cell r="G118">
            <v>124.5</v>
          </cell>
          <cell r="H118">
            <v>65.5</v>
          </cell>
          <cell r="I118">
            <v>79</v>
          </cell>
          <cell r="J118">
            <v>141</v>
          </cell>
          <cell r="K118">
            <v>65.5</v>
          </cell>
          <cell r="L118">
            <v>77.5</v>
          </cell>
          <cell r="M118">
            <v>145.5</v>
          </cell>
          <cell r="N118">
            <v>71.5</v>
          </cell>
          <cell r="O118">
            <v>83.5</v>
          </cell>
          <cell r="P118">
            <v>118</v>
          </cell>
          <cell r="Q118">
            <v>68</v>
          </cell>
          <cell r="R118">
            <v>79</v>
          </cell>
        </row>
        <row r="120">
          <cell r="A120">
            <v>119</v>
          </cell>
          <cell r="B120" t="str">
            <v>m</v>
          </cell>
          <cell r="C120" t="str">
            <v>b</v>
          </cell>
          <cell r="D120">
            <v>125.5</v>
          </cell>
          <cell r="E120">
            <v>70.5</v>
          </cell>
          <cell r="F120">
            <v>87.5</v>
          </cell>
          <cell r="G120">
            <v>127</v>
          </cell>
          <cell r="H120">
            <v>76.5</v>
          </cell>
          <cell r="I120">
            <v>84</v>
          </cell>
          <cell r="J120">
            <v>131</v>
          </cell>
          <cell r="K120">
            <v>84</v>
          </cell>
          <cell r="L120">
            <v>69.5</v>
          </cell>
          <cell r="M120">
            <v>120</v>
          </cell>
          <cell r="N120">
            <v>77.5</v>
          </cell>
          <cell r="O120">
            <v>63.5</v>
          </cell>
          <cell r="P120">
            <v>124.5</v>
          </cell>
          <cell r="Q120">
            <v>91.5</v>
          </cell>
          <cell r="R120">
            <v>64</v>
          </cell>
        </row>
        <row r="121">
          <cell r="A121">
            <v>120</v>
          </cell>
          <cell r="B121" t="str">
            <v>m</v>
          </cell>
          <cell r="C121" t="str">
            <v>c</v>
          </cell>
          <cell r="D121">
            <v>109</v>
          </cell>
          <cell r="E121">
            <v>61</v>
          </cell>
          <cell r="F121">
            <v>73</v>
          </cell>
          <cell r="G121">
            <v>105</v>
          </cell>
          <cell r="H121">
            <v>58.5</v>
          </cell>
          <cell r="I121">
            <v>62.5</v>
          </cell>
          <cell r="J121">
            <v>101</v>
          </cell>
          <cell r="K121">
            <v>92</v>
          </cell>
          <cell r="L121">
            <v>63.5</v>
          </cell>
          <cell r="M121">
            <v>106.5</v>
          </cell>
          <cell r="N121">
            <v>70</v>
          </cell>
          <cell r="O121">
            <v>59</v>
          </cell>
          <cell r="P121">
            <v>109</v>
          </cell>
          <cell r="Q121">
            <v>74</v>
          </cell>
          <cell r="R121">
            <v>63.5</v>
          </cell>
        </row>
        <row r="123">
          <cell r="A123">
            <v>122</v>
          </cell>
          <cell r="B123" t="str">
            <v>m</v>
          </cell>
          <cell r="C123" t="str">
            <v>c</v>
          </cell>
          <cell r="D123">
            <v>132</v>
          </cell>
          <cell r="E123">
            <v>83.5</v>
          </cell>
          <cell r="F123">
            <v>58</v>
          </cell>
          <cell r="G123">
            <v>127</v>
          </cell>
          <cell r="H123">
            <v>84.5</v>
          </cell>
          <cell r="I123">
            <v>61.5</v>
          </cell>
          <cell r="J123">
            <v>129</v>
          </cell>
          <cell r="K123">
            <v>96</v>
          </cell>
          <cell r="L123">
            <v>117.5</v>
          </cell>
          <cell r="M123">
            <v>142.5</v>
          </cell>
          <cell r="N123">
            <v>90</v>
          </cell>
          <cell r="O123">
            <v>108.5</v>
          </cell>
          <cell r="P123">
            <v>130.5</v>
          </cell>
          <cell r="Q123">
            <v>84.5</v>
          </cell>
          <cell r="R123">
            <v>99.5</v>
          </cell>
        </row>
        <row r="124">
          <cell r="A124">
            <v>123</v>
          </cell>
          <cell r="B124" t="str">
            <v>m</v>
          </cell>
          <cell r="C124" t="str">
            <v>b</v>
          </cell>
          <cell r="D124">
            <v>123</v>
          </cell>
          <cell r="E124">
            <v>67</v>
          </cell>
          <cell r="F124">
            <v>70</v>
          </cell>
          <cell r="G124">
            <v>121</v>
          </cell>
          <cell r="H124">
            <v>64.5</v>
          </cell>
          <cell r="I124">
            <v>71</v>
          </cell>
          <cell r="J124">
            <v>140</v>
          </cell>
          <cell r="K124">
            <v>99</v>
          </cell>
          <cell r="L124">
            <v>77</v>
          </cell>
          <cell r="M124">
            <v>127</v>
          </cell>
          <cell r="N124">
            <v>68.5</v>
          </cell>
          <cell r="O124">
            <v>67.5</v>
          </cell>
          <cell r="P124">
            <v>122.5</v>
          </cell>
          <cell r="Q124">
            <v>67</v>
          </cell>
          <cell r="R124">
            <v>78.5</v>
          </cell>
        </row>
        <row r="125">
          <cell r="A125">
            <v>124</v>
          </cell>
          <cell r="B125" t="str">
            <v>m</v>
          </cell>
          <cell r="C125" t="str">
            <v>c</v>
          </cell>
          <cell r="D125">
            <v>113</v>
          </cell>
          <cell r="E125">
            <v>58</v>
          </cell>
          <cell r="F125">
            <v>86</v>
          </cell>
          <cell r="G125">
            <v>107.5</v>
          </cell>
          <cell r="H125">
            <v>63.5</v>
          </cell>
          <cell r="I125">
            <v>79.5</v>
          </cell>
          <cell r="J125">
            <v>99</v>
          </cell>
          <cell r="K125">
            <v>69.5</v>
          </cell>
          <cell r="L125">
            <v>71</v>
          </cell>
          <cell r="M125">
            <v>107</v>
          </cell>
          <cell r="N125">
            <v>56.5</v>
          </cell>
          <cell r="O125">
            <v>63.5</v>
          </cell>
          <cell r="P125">
            <v>111</v>
          </cell>
          <cell r="Q125">
            <v>65</v>
          </cell>
          <cell r="R125">
            <v>65</v>
          </cell>
        </row>
        <row r="126">
          <cell r="A126">
            <v>125</v>
          </cell>
          <cell r="B126" t="str">
            <v>w</v>
          </cell>
          <cell r="C126" t="str">
            <v>c</v>
          </cell>
          <cell r="D126">
            <v>113.5</v>
          </cell>
          <cell r="E126">
            <v>83.5</v>
          </cell>
          <cell r="F126">
            <v>91.5</v>
          </cell>
          <cell r="G126">
            <v>111.5</v>
          </cell>
          <cell r="H126">
            <v>71</v>
          </cell>
          <cell r="I126">
            <v>63.5</v>
          </cell>
          <cell r="J126">
            <v>112.5</v>
          </cell>
          <cell r="K126">
            <v>82</v>
          </cell>
          <cell r="L126">
            <v>57.5</v>
          </cell>
          <cell r="M126">
            <v>109.5</v>
          </cell>
          <cell r="N126">
            <v>82.5</v>
          </cell>
          <cell r="O126">
            <v>54.5</v>
          </cell>
          <cell r="P126">
            <v>113</v>
          </cell>
          <cell r="Q126">
            <v>72.5</v>
          </cell>
          <cell r="R126">
            <v>64.5</v>
          </cell>
        </row>
        <row r="128">
          <cell r="A128">
            <v>127</v>
          </cell>
          <cell r="B128" t="str">
            <v>m</v>
          </cell>
          <cell r="C128" t="str">
            <v>b</v>
          </cell>
          <cell r="D128">
            <v>121.5</v>
          </cell>
          <cell r="E128">
            <v>62</v>
          </cell>
          <cell r="F128">
            <v>78</v>
          </cell>
          <cell r="G128">
            <v>114.5</v>
          </cell>
          <cell r="H128">
            <v>73.5</v>
          </cell>
          <cell r="I128">
            <v>73.5</v>
          </cell>
          <cell r="J128">
            <v>151</v>
          </cell>
          <cell r="K128">
            <v>70</v>
          </cell>
          <cell r="L128">
            <v>66.5</v>
          </cell>
          <cell r="M128">
            <v>118.5</v>
          </cell>
          <cell r="N128">
            <v>60</v>
          </cell>
          <cell r="O128">
            <v>56.5</v>
          </cell>
          <cell r="P128">
            <v>124.5</v>
          </cell>
          <cell r="Q128">
            <v>58.5</v>
          </cell>
          <cell r="R128">
            <v>62.5</v>
          </cell>
        </row>
        <row r="129">
          <cell r="A129">
            <v>128</v>
          </cell>
          <cell r="B129" t="str">
            <v>m</v>
          </cell>
          <cell r="C129" t="str">
            <v>c</v>
          </cell>
          <cell r="D129">
            <v>110.5</v>
          </cell>
          <cell r="E129">
            <v>74</v>
          </cell>
          <cell r="F129">
            <v>57.5</v>
          </cell>
          <cell r="G129">
            <v>133</v>
          </cell>
          <cell r="H129">
            <v>66.5</v>
          </cell>
          <cell r="I129">
            <v>58.5</v>
          </cell>
          <cell r="J129">
            <v>146.5</v>
          </cell>
          <cell r="K129">
            <v>70</v>
          </cell>
          <cell r="L129">
            <v>68</v>
          </cell>
          <cell r="M129">
            <v>116</v>
          </cell>
          <cell r="N129">
            <v>65.5</v>
          </cell>
          <cell r="O129">
            <v>69</v>
          </cell>
          <cell r="P129">
            <v>114.5</v>
          </cell>
          <cell r="Q129">
            <v>61</v>
          </cell>
          <cell r="R129">
            <v>68.5</v>
          </cell>
        </row>
        <row r="130">
          <cell r="A130">
            <v>129</v>
          </cell>
          <cell r="B130" t="str">
            <v>m</v>
          </cell>
          <cell r="C130" t="str">
            <v>b</v>
          </cell>
          <cell r="D130">
            <v>154.5</v>
          </cell>
          <cell r="E130">
            <v>78.5</v>
          </cell>
          <cell r="F130">
            <v>51</v>
          </cell>
          <cell r="G130">
            <v>155</v>
          </cell>
          <cell r="H130">
            <v>89.5</v>
          </cell>
          <cell r="I130">
            <v>48</v>
          </cell>
          <cell r="J130">
            <v>165.5</v>
          </cell>
          <cell r="K130">
            <v>72.5</v>
          </cell>
          <cell r="L130">
            <v>80.5</v>
          </cell>
          <cell r="M130">
            <v>110.5</v>
          </cell>
          <cell r="N130">
            <v>71</v>
          </cell>
          <cell r="O130">
            <v>73</v>
          </cell>
          <cell r="P130">
            <v>113</v>
          </cell>
          <cell r="Q130">
            <v>75.5</v>
          </cell>
          <cell r="R130">
            <v>82.5</v>
          </cell>
        </row>
        <row r="131">
          <cell r="A131">
            <v>130</v>
          </cell>
          <cell r="B131" t="str">
            <v>m</v>
          </cell>
          <cell r="C131" t="str">
            <v>c</v>
          </cell>
          <cell r="D131">
            <v>109.5</v>
          </cell>
          <cell r="E131">
            <v>71</v>
          </cell>
          <cell r="F131">
            <v>91.5</v>
          </cell>
          <cell r="G131">
            <v>117.5</v>
          </cell>
          <cell r="H131">
            <v>69.5</v>
          </cell>
          <cell r="I131">
            <v>84</v>
          </cell>
          <cell r="J131">
            <v>109</v>
          </cell>
          <cell r="K131">
            <v>76.5</v>
          </cell>
          <cell r="L131">
            <v>73.5</v>
          </cell>
          <cell r="M131">
            <v>114.5</v>
          </cell>
          <cell r="N131">
            <v>72</v>
          </cell>
          <cell r="O131">
            <v>76.5</v>
          </cell>
          <cell r="P131">
            <v>106.5</v>
          </cell>
          <cell r="Q131">
            <v>70</v>
          </cell>
          <cell r="R131">
            <v>75</v>
          </cell>
        </row>
        <row r="132">
          <cell r="A132">
            <v>131</v>
          </cell>
          <cell r="B132" t="str">
            <v>w</v>
          </cell>
          <cell r="C132" t="str">
            <v>b</v>
          </cell>
          <cell r="D132">
            <v>101.5</v>
          </cell>
          <cell r="E132">
            <v>66</v>
          </cell>
          <cell r="F132">
            <v>69.5</v>
          </cell>
          <cell r="G132">
            <v>104.5</v>
          </cell>
          <cell r="H132">
            <v>69</v>
          </cell>
          <cell r="I132">
            <v>76.5</v>
          </cell>
          <cell r="J132">
            <v>120.5</v>
          </cell>
          <cell r="K132">
            <v>90</v>
          </cell>
          <cell r="L132">
            <v>56</v>
          </cell>
          <cell r="M132">
            <v>114</v>
          </cell>
          <cell r="N132">
            <v>63</v>
          </cell>
          <cell r="O132">
            <v>54.5</v>
          </cell>
          <cell r="P132">
            <v>124</v>
          </cell>
          <cell r="Q132">
            <v>59.5</v>
          </cell>
          <cell r="R132">
            <v>53</v>
          </cell>
        </row>
        <row r="133">
          <cell r="A133">
            <v>132</v>
          </cell>
          <cell r="B133" t="str">
            <v>m</v>
          </cell>
          <cell r="C133" t="str">
            <v>c</v>
          </cell>
          <cell r="D133">
            <v>124</v>
          </cell>
          <cell r="E133">
            <v>84</v>
          </cell>
          <cell r="F133">
            <v>65</v>
          </cell>
          <cell r="G133">
            <v>127</v>
          </cell>
          <cell r="H133">
            <v>77</v>
          </cell>
          <cell r="I133">
            <v>63</v>
          </cell>
          <cell r="J133">
            <v>128</v>
          </cell>
          <cell r="K133">
            <v>98.5</v>
          </cell>
          <cell r="L133">
            <v>96</v>
          </cell>
          <cell r="M133">
            <v>144</v>
          </cell>
          <cell r="N133">
            <v>78</v>
          </cell>
          <cell r="O133">
            <v>69.5</v>
          </cell>
          <cell r="P133">
            <v>148.5</v>
          </cell>
          <cell r="Q133">
            <v>81.5</v>
          </cell>
          <cell r="R133">
            <v>75</v>
          </cell>
        </row>
        <row r="134">
          <cell r="A134">
            <v>133</v>
          </cell>
          <cell r="B134" t="str">
            <v>w</v>
          </cell>
          <cell r="C134" t="str">
            <v>c</v>
          </cell>
          <cell r="D134">
            <v>114</v>
          </cell>
          <cell r="E134">
            <v>64.5</v>
          </cell>
          <cell r="F134">
            <v>82.5</v>
          </cell>
          <cell r="G134">
            <v>110.5</v>
          </cell>
          <cell r="H134">
            <v>59</v>
          </cell>
          <cell r="I134">
            <v>75</v>
          </cell>
          <cell r="J134">
            <v>116.5</v>
          </cell>
          <cell r="K134">
            <v>61</v>
          </cell>
          <cell r="L134">
            <v>52</v>
          </cell>
          <cell r="M134">
            <v>107</v>
          </cell>
          <cell r="N134">
            <v>63.5</v>
          </cell>
          <cell r="O134">
            <v>56</v>
          </cell>
          <cell r="P134">
            <v>120.5</v>
          </cell>
          <cell r="Q134">
            <v>74.5</v>
          </cell>
          <cell r="R134">
            <v>65</v>
          </cell>
        </row>
        <row r="135">
          <cell r="A135">
            <v>134</v>
          </cell>
          <cell r="B135" t="str">
            <v>m</v>
          </cell>
          <cell r="C135" t="str">
            <v>c</v>
          </cell>
          <cell r="D135">
            <v>114.5</v>
          </cell>
          <cell r="E135">
            <v>75.5</v>
          </cell>
          <cell r="F135">
            <v>60</v>
          </cell>
          <cell r="G135">
            <v>104.5</v>
          </cell>
          <cell r="H135">
            <v>62.5</v>
          </cell>
          <cell r="I135">
            <v>63</v>
          </cell>
          <cell r="J135">
            <v>109</v>
          </cell>
          <cell r="K135">
            <v>85</v>
          </cell>
          <cell r="L135">
            <v>75</v>
          </cell>
          <cell r="M135">
            <v>112.5</v>
          </cell>
          <cell r="N135">
            <v>80</v>
          </cell>
          <cell r="O135">
            <v>70.5</v>
          </cell>
          <cell r="P135">
            <v>109.5</v>
          </cell>
          <cell r="Q135">
            <v>76.5</v>
          </cell>
          <cell r="R135">
            <v>70.5</v>
          </cell>
        </row>
        <row r="136">
          <cell r="A136">
            <v>135</v>
          </cell>
          <cell r="B136" t="str">
            <v>m</v>
          </cell>
          <cell r="C136" t="str">
            <v>b</v>
          </cell>
          <cell r="D136">
            <v>122.5</v>
          </cell>
          <cell r="E136">
            <v>59</v>
          </cell>
          <cell r="F136">
            <v>66</v>
          </cell>
          <cell r="G136">
            <v>112</v>
          </cell>
          <cell r="H136">
            <v>54.5</v>
          </cell>
          <cell r="I136">
            <v>52</v>
          </cell>
          <cell r="J136">
            <v>138</v>
          </cell>
          <cell r="K136">
            <v>90</v>
          </cell>
          <cell r="L136">
            <v>56</v>
          </cell>
          <cell r="M136">
            <v>114</v>
          </cell>
          <cell r="N136">
            <v>63</v>
          </cell>
          <cell r="O136">
            <v>54.5</v>
          </cell>
          <cell r="P136">
            <v>124.5</v>
          </cell>
          <cell r="Q136">
            <v>59.5</v>
          </cell>
          <cell r="R136">
            <v>53</v>
          </cell>
        </row>
        <row r="137">
          <cell r="A137">
            <v>136</v>
          </cell>
          <cell r="B137" t="str">
            <v>m</v>
          </cell>
          <cell r="C137" t="str">
            <v>c</v>
          </cell>
          <cell r="D137">
            <v>107.5</v>
          </cell>
          <cell r="E137">
            <v>59.5</v>
          </cell>
          <cell r="F137">
            <v>58</v>
          </cell>
          <cell r="G137">
            <v>116</v>
          </cell>
          <cell r="H137">
            <v>61.5</v>
          </cell>
          <cell r="I137">
            <v>59</v>
          </cell>
          <cell r="J137">
            <v>110.5</v>
          </cell>
          <cell r="K137">
            <v>65</v>
          </cell>
          <cell r="L137">
            <v>51</v>
          </cell>
          <cell r="M137">
            <v>102.5</v>
          </cell>
          <cell r="N137">
            <v>57.5</v>
          </cell>
          <cell r="O137">
            <v>55</v>
          </cell>
          <cell r="P137">
            <v>102</v>
          </cell>
          <cell r="Q137">
            <v>49.5</v>
          </cell>
          <cell r="R137">
            <v>55</v>
          </cell>
        </row>
        <row r="138">
          <cell r="A138">
            <v>137</v>
          </cell>
          <cell r="B138" t="str">
            <v>w</v>
          </cell>
          <cell r="C138" t="str">
            <v>b</v>
          </cell>
          <cell r="D138">
            <v>104</v>
          </cell>
          <cell r="E138">
            <v>80</v>
          </cell>
          <cell r="F138">
            <v>61.5</v>
          </cell>
          <cell r="G138">
            <v>126</v>
          </cell>
          <cell r="H138">
            <v>96</v>
          </cell>
          <cell r="I138">
            <v>71.5</v>
          </cell>
          <cell r="J138">
            <v>121</v>
          </cell>
          <cell r="K138">
            <v>87</v>
          </cell>
          <cell r="L138">
            <v>67</v>
          </cell>
          <cell r="M138">
            <v>132.5</v>
          </cell>
          <cell r="N138">
            <v>90.5</v>
          </cell>
          <cell r="O138">
            <v>71.5</v>
          </cell>
          <cell r="P138">
            <v>119.5</v>
          </cell>
          <cell r="Q138">
            <v>84</v>
          </cell>
          <cell r="R138">
            <v>70</v>
          </cell>
        </row>
        <row r="139">
          <cell r="A139">
            <v>138</v>
          </cell>
          <cell r="B139" t="str">
            <v>m</v>
          </cell>
          <cell r="C139" t="str">
            <v>c</v>
          </cell>
          <cell r="D139">
            <v>106.5</v>
          </cell>
          <cell r="E139">
            <v>73</v>
          </cell>
          <cell r="F139">
            <v>61.5</v>
          </cell>
          <cell r="G139">
            <v>115</v>
          </cell>
          <cell r="H139">
            <v>72.5</v>
          </cell>
          <cell r="I139">
            <v>55.5</v>
          </cell>
          <cell r="J139">
            <v>122.5</v>
          </cell>
          <cell r="K139">
            <v>79.5</v>
          </cell>
          <cell r="L139">
            <v>57.5</v>
          </cell>
          <cell r="M139">
            <v>116</v>
          </cell>
          <cell r="N139">
            <v>67</v>
          </cell>
          <cell r="O139">
            <v>55.5</v>
          </cell>
          <cell r="P139">
            <v>121.5</v>
          </cell>
          <cell r="Q139">
            <v>72.5</v>
          </cell>
          <cell r="R139">
            <v>55</v>
          </cell>
        </row>
        <row r="140">
          <cell r="A140">
            <v>139</v>
          </cell>
          <cell r="B140" t="str">
            <v>w</v>
          </cell>
          <cell r="C140" t="str">
            <v>b</v>
          </cell>
          <cell r="D140">
            <v>97.5</v>
          </cell>
          <cell r="E140">
            <v>45</v>
          </cell>
          <cell r="F140">
            <v>70</v>
          </cell>
          <cell r="G140">
            <v>106</v>
          </cell>
          <cell r="H140">
            <v>43.5</v>
          </cell>
          <cell r="I140">
            <v>67.5</v>
          </cell>
          <cell r="J140">
            <v>118</v>
          </cell>
          <cell r="K140">
            <v>81.5</v>
          </cell>
          <cell r="L140">
            <v>67.5</v>
          </cell>
          <cell r="M140">
            <v>99.5</v>
          </cell>
          <cell r="N140">
            <v>54</v>
          </cell>
          <cell r="O140">
            <v>61.5</v>
          </cell>
          <cell r="P140">
            <v>104.5</v>
          </cell>
          <cell r="Q140">
            <v>50.5</v>
          </cell>
          <cell r="R140">
            <v>69.5</v>
          </cell>
        </row>
        <row r="141">
          <cell r="A141">
            <v>140</v>
          </cell>
          <cell r="B141" t="str">
            <v>w</v>
          </cell>
          <cell r="C141" t="str">
            <v>c</v>
          </cell>
          <cell r="D141">
            <v>93.5</v>
          </cell>
          <cell r="E141">
            <v>62.5</v>
          </cell>
          <cell r="F141">
            <v>66</v>
          </cell>
          <cell r="G141">
            <v>95.5</v>
          </cell>
          <cell r="H141">
            <v>65</v>
          </cell>
          <cell r="I141">
            <v>63.5</v>
          </cell>
          <cell r="J141">
            <v>106.5</v>
          </cell>
          <cell r="K141">
            <v>76.5</v>
          </cell>
          <cell r="L141">
            <v>66</v>
          </cell>
          <cell r="M141">
            <v>98.5</v>
          </cell>
          <cell r="N141">
            <v>76</v>
          </cell>
          <cell r="O141">
            <v>69</v>
          </cell>
          <cell r="P141">
            <v>95</v>
          </cell>
          <cell r="Q141">
            <v>68</v>
          </cell>
          <cell r="R141">
            <v>68</v>
          </cell>
        </row>
        <row r="142">
          <cell r="A142">
            <v>141</v>
          </cell>
          <cell r="B142" t="str">
            <v>w</v>
          </cell>
          <cell r="C142" t="str">
            <v>b</v>
          </cell>
          <cell r="D142">
            <v>105.5</v>
          </cell>
          <cell r="E142">
            <v>66</v>
          </cell>
          <cell r="F142">
            <v>64</v>
          </cell>
          <cell r="G142">
            <v>102.5</v>
          </cell>
          <cell r="H142">
            <v>65</v>
          </cell>
          <cell r="I142">
            <v>60</v>
          </cell>
          <cell r="J142">
            <v>125</v>
          </cell>
          <cell r="K142">
            <v>89.5</v>
          </cell>
          <cell r="L142">
            <v>60.5</v>
          </cell>
          <cell r="M142">
            <v>119</v>
          </cell>
          <cell r="N142">
            <v>83</v>
          </cell>
          <cell r="O142">
            <v>61</v>
          </cell>
          <cell r="P142">
            <v>102</v>
          </cell>
          <cell r="Q142">
            <v>64.5</v>
          </cell>
          <cell r="R142">
            <v>56.5</v>
          </cell>
        </row>
        <row r="143">
          <cell r="A143">
            <v>142</v>
          </cell>
          <cell r="B143" t="str">
            <v>w</v>
          </cell>
          <cell r="C143" t="str">
            <v>c</v>
          </cell>
          <cell r="D143">
            <v>95</v>
          </cell>
          <cell r="E143">
            <v>67.5</v>
          </cell>
          <cell r="F143">
            <v>69.5</v>
          </cell>
          <cell r="G143">
            <v>99.5</v>
          </cell>
          <cell r="H143">
            <v>79</v>
          </cell>
          <cell r="I143">
            <v>67</v>
          </cell>
          <cell r="J143">
            <v>105</v>
          </cell>
          <cell r="K143">
            <v>79.5</v>
          </cell>
          <cell r="L143">
            <v>66</v>
          </cell>
          <cell r="M143">
            <v>99</v>
          </cell>
          <cell r="N143">
            <v>68</v>
          </cell>
          <cell r="O143">
            <v>68</v>
          </cell>
          <cell r="P143">
            <v>89.5</v>
          </cell>
          <cell r="Q143">
            <v>66</v>
          </cell>
          <cell r="R143">
            <v>71</v>
          </cell>
        </row>
        <row r="145">
          <cell r="A145">
            <v>144</v>
          </cell>
          <cell r="B145" t="str">
            <v>m</v>
          </cell>
          <cell r="C145" t="str">
            <v>c</v>
          </cell>
          <cell r="D145">
            <v>118</v>
          </cell>
          <cell r="E145">
            <v>67</v>
          </cell>
          <cell r="F145">
            <v>70.5</v>
          </cell>
          <cell r="G145">
            <v>119.5</v>
          </cell>
          <cell r="H145">
            <v>75</v>
          </cell>
          <cell r="I145">
            <v>65</v>
          </cell>
          <cell r="J145">
            <v>124.5</v>
          </cell>
          <cell r="K145">
            <v>74.5</v>
          </cell>
          <cell r="L145">
            <v>68</v>
          </cell>
          <cell r="M145">
            <v>123</v>
          </cell>
          <cell r="N145">
            <v>78.5</v>
          </cell>
          <cell r="O145">
            <v>63</v>
          </cell>
          <cell r="P145">
            <v>118</v>
          </cell>
          <cell r="Q145">
            <v>68</v>
          </cell>
          <cell r="R145">
            <v>64</v>
          </cell>
        </row>
        <row r="146">
          <cell r="A146">
            <v>145</v>
          </cell>
          <cell r="B146" t="str">
            <v>w</v>
          </cell>
          <cell r="C146" t="str">
            <v>c</v>
          </cell>
          <cell r="D146">
            <v>106</v>
          </cell>
          <cell r="E146">
            <v>63</v>
          </cell>
          <cell r="F146">
            <v>60</v>
          </cell>
          <cell r="G146">
            <v>111</v>
          </cell>
          <cell r="H146">
            <v>55.5</v>
          </cell>
          <cell r="I146">
            <v>58.5</v>
          </cell>
          <cell r="J146">
            <v>100.5</v>
          </cell>
          <cell r="K146">
            <v>58.5</v>
          </cell>
          <cell r="L146">
            <v>55</v>
          </cell>
          <cell r="M146">
            <v>105.5</v>
          </cell>
          <cell r="N146">
            <v>62</v>
          </cell>
          <cell r="O146">
            <v>58</v>
          </cell>
          <cell r="P146">
            <v>103</v>
          </cell>
          <cell r="Q146">
            <v>60.5</v>
          </cell>
          <cell r="R146">
            <v>66</v>
          </cell>
        </row>
        <row r="147">
          <cell r="A147">
            <v>146</v>
          </cell>
          <cell r="B147" t="str">
            <v>w</v>
          </cell>
          <cell r="C147" t="str">
            <v>b</v>
          </cell>
          <cell r="D147">
            <v>131</v>
          </cell>
          <cell r="E147">
            <v>73</v>
          </cell>
          <cell r="F147">
            <v>77.5</v>
          </cell>
          <cell r="G147">
            <v>128</v>
          </cell>
          <cell r="H147">
            <v>72</v>
          </cell>
          <cell r="I147">
            <v>72</v>
          </cell>
          <cell r="J147">
            <v>134.5</v>
          </cell>
          <cell r="K147">
            <v>85.5</v>
          </cell>
          <cell r="L147">
            <v>78</v>
          </cell>
          <cell r="M147">
            <v>132.5</v>
          </cell>
          <cell r="N147">
            <v>61.5</v>
          </cell>
          <cell r="O147">
            <v>65.5</v>
          </cell>
          <cell r="P147">
            <v>126</v>
          </cell>
          <cell r="Q147">
            <v>57</v>
          </cell>
          <cell r="R147">
            <v>69</v>
          </cell>
        </row>
        <row r="148">
          <cell r="A148">
            <v>147</v>
          </cell>
          <cell r="B148" t="str">
            <v>w</v>
          </cell>
          <cell r="C148" t="str">
            <v>b</v>
          </cell>
          <cell r="D148">
            <v>102</v>
          </cell>
          <cell r="E148">
            <v>60.5</v>
          </cell>
          <cell r="F148">
            <v>57.5</v>
          </cell>
          <cell r="G148">
            <v>114.5</v>
          </cell>
          <cell r="H148">
            <v>78</v>
          </cell>
          <cell r="I148">
            <v>60</v>
          </cell>
          <cell r="J148">
            <v>117.5</v>
          </cell>
          <cell r="K148">
            <v>84</v>
          </cell>
          <cell r="L148">
            <v>73</v>
          </cell>
          <cell r="M148">
            <v>102</v>
          </cell>
          <cell r="N148">
            <v>61.5</v>
          </cell>
          <cell r="O148">
            <v>49.5</v>
          </cell>
          <cell r="P148">
            <v>107</v>
          </cell>
          <cell r="Q148">
            <v>64.5</v>
          </cell>
          <cell r="R148">
            <v>52</v>
          </cell>
        </row>
        <row r="149">
          <cell r="A149">
            <v>148</v>
          </cell>
          <cell r="B149" t="str">
            <v>m</v>
          </cell>
          <cell r="C149" t="str">
            <v>b</v>
          </cell>
          <cell r="D149">
            <v>126</v>
          </cell>
          <cell r="E149">
            <v>66.5</v>
          </cell>
          <cell r="F149">
            <v>77</v>
          </cell>
          <cell r="G149">
            <v>126.5</v>
          </cell>
          <cell r="H149">
            <v>78.5</v>
          </cell>
          <cell r="I149">
            <v>54.5</v>
          </cell>
          <cell r="J149">
            <v>130</v>
          </cell>
          <cell r="K149">
            <v>83.5</v>
          </cell>
          <cell r="L149">
            <v>54</v>
          </cell>
          <cell r="M149">
            <v>130</v>
          </cell>
          <cell r="N149">
            <v>75.5</v>
          </cell>
          <cell r="O149">
            <v>55</v>
          </cell>
          <cell r="P149">
            <v>135.5</v>
          </cell>
          <cell r="Q149">
            <v>78.5</v>
          </cell>
          <cell r="R149">
            <v>58</v>
          </cell>
        </row>
        <row r="151">
          <cell r="A151">
            <v>150</v>
          </cell>
          <cell r="B151" t="str">
            <v>w</v>
          </cell>
          <cell r="C151" t="str">
            <v>c</v>
          </cell>
          <cell r="D151">
            <v>93.5</v>
          </cell>
          <cell r="E151">
            <v>56.5</v>
          </cell>
          <cell r="F151">
            <v>60</v>
          </cell>
          <cell r="G151">
            <v>92</v>
          </cell>
          <cell r="H151">
            <v>54</v>
          </cell>
          <cell r="I151">
            <v>50.5</v>
          </cell>
          <cell r="J151">
            <v>97</v>
          </cell>
          <cell r="K151">
            <v>61.5</v>
          </cell>
          <cell r="L151">
            <v>51</v>
          </cell>
          <cell r="M151">
            <v>96</v>
          </cell>
          <cell r="N151">
            <v>53.5</v>
          </cell>
          <cell r="O151">
            <v>48</v>
          </cell>
          <cell r="P151">
            <v>97.5</v>
          </cell>
          <cell r="Q151">
            <v>58.5</v>
          </cell>
          <cell r="R151">
            <v>46</v>
          </cell>
        </row>
        <row r="152">
          <cell r="A152">
            <v>151</v>
          </cell>
          <cell r="B152" t="str">
            <v>m</v>
          </cell>
          <cell r="C152" t="str">
            <v>c</v>
          </cell>
          <cell r="D152">
            <v>125.5</v>
          </cell>
          <cell r="E152">
            <v>62</v>
          </cell>
          <cell r="F152">
            <v>68.5</v>
          </cell>
          <cell r="G152">
            <v>123.5</v>
          </cell>
          <cell r="H152">
            <v>65</v>
          </cell>
          <cell r="I152">
            <v>63</v>
          </cell>
          <cell r="J152">
            <v>114</v>
          </cell>
          <cell r="K152">
            <v>65.5</v>
          </cell>
          <cell r="L152">
            <v>56.5</v>
          </cell>
          <cell r="M152">
            <v>119</v>
          </cell>
          <cell r="N152">
            <v>65</v>
          </cell>
          <cell r="O152">
            <v>61</v>
          </cell>
          <cell r="P152">
            <v>112.5</v>
          </cell>
          <cell r="Q152">
            <v>64</v>
          </cell>
          <cell r="R152">
            <v>56.5</v>
          </cell>
        </row>
        <row r="153">
          <cell r="A153">
            <v>152</v>
          </cell>
          <cell r="B153" t="str">
            <v>m</v>
          </cell>
          <cell r="C153" t="str">
            <v>b</v>
          </cell>
          <cell r="D153">
            <v>134</v>
          </cell>
          <cell r="E153">
            <v>56.5</v>
          </cell>
          <cell r="F153">
            <v>61</v>
          </cell>
          <cell r="G153">
            <v>125.5</v>
          </cell>
          <cell r="H153">
            <v>66</v>
          </cell>
          <cell r="I153">
            <v>59</v>
          </cell>
          <cell r="J153">
            <v>136.5</v>
          </cell>
          <cell r="K153">
            <v>84.5</v>
          </cell>
          <cell r="L153">
            <v>64</v>
          </cell>
          <cell r="M153">
            <v>131.5</v>
          </cell>
          <cell r="N153">
            <v>66.5</v>
          </cell>
          <cell r="O153">
            <v>51.5</v>
          </cell>
          <cell r="P153">
            <v>124</v>
          </cell>
          <cell r="Q153">
            <v>62</v>
          </cell>
          <cell r="R153">
            <v>50</v>
          </cell>
        </row>
        <row r="154">
          <cell r="A154">
            <v>153</v>
          </cell>
          <cell r="B154" t="str">
            <v>m</v>
          </cell>
          <cell r="C154" t="str">
            <v>b</v>
          </cell>
          <cell r="D154">
            <v>102.5</v>
          </cell>
          <cell r="E154">
            <v>58</v>
          </cell>
          <cell r="F154">
            <v>65.5</v>
          </cell>
          <cell r="G154">
            <v>99</v>
          </cell>
          <cell r="H154">
            <v>47</v>
          </cell>
          <cell r="I154">
            <v>49.5</v>
          </cell>
          <cell r="J154">
            <v>130</v>
          </cell>
          <cell r="K154">
            <v>83.5</v>
          </cell>
          <cell r="L154">
            <v>81</v>
          </cell>
          <cell r="M154">
            <v>113</v>
          </cell>
          <cell r="N154">
            <v>60</v>
          </cell>
          <cell r="O154">
            <v>48</v>
          </cell>
          <cell r="P154">
            <v>103.5</v>
          </cell>
          <cell r="Q154">
            <v>55</v>
          </cell>
          <cell r="R154">
            <v>47.5</v>
          </cell>
        </row>
        <row r="155">
          <cell r="A155">
            <v>154</v>
          </cell>
          <cell r="B155" t="str">
            <v>w</v>
          </cell>
          <cell r="C155" t="str">
            <v>b</v>
          </cell>
          <cell r="D155">
            <v>97</v>
          </cell>
          <cell r="E155">
            <v>52</v>
          </cell>
          <cell r="F155">
            <v>84.5</v>
          </cell>
          <cell r="G155">
            <v>105</v>
          </cell>
          <cell r="H155">
            <v>58</v>
          </cell>
          <cell r="I155">
            <v>81.5</v>
          </cell>
          <cell r="J155">
            <v>108</v>
          </cell>
          <cell r="K155">
            <v>66</v>
          </cell>
          <cell r="L155">
            <v>83.5</v>
          </cell>
          <cell r="M155">
            <v>102</v>
          </cell>
          <cell r="N155">
            <v>52</v>
          </cell>
          <cell r="O155">
            <v>81</v>
          </cell>
          <cell r="P155">
            <v>95.5</v>
          </cell>
          <cell r="Q155">
            <v>45</v>
          </cell>
          <cell r="R155">
            <v>79.5</v>
          </cell>
        </row>
        <row r="156">
          <cell r="A156">
            <v>155</v>
          </cell>
          <cell r="B156" t="str">
            <v>m</v>
          </cell>
          <cell r="C156" t="str">
            <v>c</v>
          </cell>
          <cell r="D156">
            <v>127.5</v>
          </cell>
          <cell r="E156">
            <v>74.5</v>
          </cell>
          <cell r="F156">
            <v>73.5</v>
          </cell>
          <cell r="G156">
            <v>118.5</v>
          </cell>
          <cell r="H156">
            <v>72.5</v>
          </cell>
          <cell r="I156">
            <v>78.5</v>
          </cell>
          <cell r="J156">
            <v>130</v>
          </cell>
          <cell r="K156">
            <v>84</v>
          </cell>
          <cell r="L156">
            <v>77</v>
          </cell>
          <cell r="M156">
            <v>130</v>
          </cell>
          <cell r="N156">
            <v>86.5</v>
          </cell>
          <cell r="O156">
            <v>77.5</v>
          </cell>
          <cell r="P156">
            <v>127.5</v>
          </cell>
          <cell r="Q156">
            <v>88</v>
          </cell>
          <cell r="R156">
            <v>77</v>
          </cell>
        </row>
        <row r="157">
          <cell r="A157">
            <v>156</v>
          </cell>
          <cell r="B157" t="str">
            <v>m</v>
          </cell>
          <cell r="C157" t="str">
            <v>b</v>
          </cell>
          <cell r="D157">
            <v>171.5</v>
          </cell>
          <cell r="E157">
            <v>95</v>
          </cell>
          <cell r="F157">
            <v>87</v>
          </cell>
          <cell r="G157">
            <v>168</v>
          </cell>
          <cell r="H157">
            <v>97</v>
          </cell>
          <cell r="I157">
            <v>67</v>
          </cell>
          <cell r="J157">
            <v>160.5</v>
          </cell>
          <cell r="K157">
            <v>95</v>
          </cell>
          <cell r="L157">
            <v>68.5</v>
          </cell>
          <cell r="M157">
            <v>157</v>
          </cell>
          <cell r="N157">
            <v>89.5</v>
          </cell>
          <cell r="O157">
            <v>72</v>
          </cell>
          <cell r="P157">
            <v>165.5</v>
          </cell>
          <cell r="Q157">
            <v>96</v>
          </cell>
          <cell r="R157">
            <v>64</v>
          </cell>
        </row>
        <row r="159">
          <cell r="A159">
            <v>158</v>
          </cell>
          <cell r="B159" t="str">
            <v>w</v>
          </cell>
          <cell r="C159" t="str">
            <v>b</v>
          </cell>
          <cell r="D159">
            <v>98.5</v>
          </cell>
          <cell r="E159">
            <v>76.5</v>
          </cell>
          <cell r="F159">
            <v>71</v>
          </cell>
          <cell r="G159">
            <v>104.5</v>
          </cell>
          <cell r="H159">
            <v>81</v>
          </cell>
          <cell r="I159">
            <v>63</v>
          </cell>
          <cell r="J159">
            <v>113</v>
          </cell>
          <cell r="K159">
            <v>88</v>
          </cell>
          <cell r="L159">
            <v>65</v>
          </cell>
          <cell r="M159">
            <v>117</v>
          </cell>
          <cell r="N159">
            <v>91</v>
          </cell>
          <cell r="O159">
            <v>69</v>
          </cell>
          <cell r="P159">
            <v>99.5</v>
          </cell>
          <cell r="Q159">
            <v>84</v>
          </cell>
          <cell r="R159">
            <v>68.5</v>
          </cell>
        </row>
        <row r="160">
          <cell r="A160">
            <v>159</v>
          </cell>
          <cell r="B160" t="str">
            <v>w</v>
          </cell>
          <cell r="C160" t="str">
            <v>b</v>
          </cell>
          <cell r="D160">
            <v>109.5</v>
          </cell>
          <cell r="E160">
            <v>80</v>
          </cell>
          <cell r="F160">
            <v>97.5</v>
          </cell>
          <cell r="G160">
            <v>110</v>
          </cell>
          <cell r="H160">
            <v>77.5</v>
          </cell>
          <cell r="I160">
            <v>74</v>
          </cell>
          <cell r="J160">
            <v>114</v>
          </cell>
          <cell r="K160">
            <v>81</v>
          </cell>
          <cell r="L160">
            <v>79</v>
          </cell>
          <cell r="M160">
            <v>120</v>
          </cell>
          <cell r="N160">
            <v>85</v>
          </cell>
          <cell r="O160">
            <v>85</v>
          </cell>
          <cell r="P160">
            <v>107</v>
          </cell>
          <cell r="Q160">
            <v>75.5</v>
          </cell>
          <cell r="R160">
            <v>77</v>
          </cell>
        </row>
        <row r="161">
          <cell r="A161">
            <v>160</v>
          </cell>
          <cell r="B161" t="str">
            <v>w</v>
          </cell>
          <cell r="C161" t="str">
            <v>c</v>
          </cell>
          <cell r="D161">
            <v>140.5</v>
          </cell>
          <cell r="E161">
            <v>84.5</v>
          </cell>
          <cell r="F161">
            <v>70</v>
          </cell>
          <cell r="G161">
            <v>136</v>
          </cell>
          <cell r="H161">
            <v>88</v>
          </cell>
          <cell r="I161">
            <v>67</v>
          </cell>
          <cell r="J161">
            <v>133</v>
          </cell>
          <cell r="K161">
            <v>84.5</v>
          </cell>
          <cell r="L161">
            <v>67</v>
          </cell>
          <cell r="M161">
            <v>127.5</v>
          </cell>
          <cell r="N161">
            <v>72</v>
          </cell>
          <cell r="O161">
            <v>62.5</v>
          </cell>
          <cell r="P161">
            <v>131.5</v>
          </cell>
          <cell r="Q161">
            <v>78</v>
          </cell>
          <cell r="R161">
            <v>63.5</v>
          </cell>
        </row>
        <row r="162">
          <cell r="A162">
            <v>162</v>
          </cell>
          <cell r="B162" t="str">
            <v>w</v>
          </cell>
          <cell r="C162" t="str">
            <v>c</v>
          </cell>
          <cell r="D162">
            <v>117.5</v>
          </cell>
          <cell r="E162">
            <v>58</v>
          </cell>
          <cell r="F162">
            <v>70</v>
          </cell>
          <cell r="G162">
            <v>109.5</v>
          </cell>
          <cell r="H162">
            <v>60</v>
          </cell>
          <cell r="I162">
            <v>65</v>
          </cell>
          <cell r="J162">
            <v>116</v>
          </cell>
          <cell r="K162">
            <v>68</v>
          </cell>
          <cell r="L162">
            <v>67</v>
          </cell>
          <cell r="M162">
            <v>109</v>
          </cell>
          <cell r="N162">
            <v>60</v>
          </cell>
          <cell r="O162">
            <v>60.5</v>
          </cell>
          <cell r="P162">
            <v>112.5</v>
          </cell>
          <cell r="Q162">
            <v>61</v>
          </cell>
          <cell r="R162">
            <v>60</v>
          </cell>
        </row>
        <row r="163">
          <cell r="A163">
            <v>163</v>
          </cell>
          <cell r="B163" t="str">
            <v>w</v>
          </cell>
          <cell r="C163" t="str">
            <v>c</v>
          </cell>
          <cell r="D163">
            <v>109.5</v>
          </cell>
          <cell r="E163">
            <v>53.5</v>
          </cell>
          <cell r="F163">
            <v>88.5</v>
          </cell>
          <cell r="G163">
            <v>107</v>
          </cell>
          <cell r="H163">
            <v>55</v>
          </cell>
          <cell r="I163">
            <v>80</v>
          </cell>
          <cell r="J163">
            <v>115.5</v>
          </cell>
          <cell r="K163">
            <v>60.5</v>
          </cell>
          <cell r="L163">
            <v>81</v>
          </cell>
          <cell r="M163">
            <v>117</v>
          </cell>
          <cell r="N163">
            <v>59.5</v>
          </cell>
          <cell r="O163">
            <v>80</v>
          </cell>
          <cell r="P163">
            <v>105</v>
          </cell>
          <cell r="Q163">
            <v>55</v>
          </cell>
          <cell r="R163">
            <v>83.5</v>
          </cell>
        </row>
        <row r="164">
          <cell r="A164">
            <v>164</v>
          </cell>
          <cell r="B164" t="str">
            <v>w</v>
          </cell>
          <cell r="C164" t="str">
            <v>c</v>
          </cell>
          <cell r="D164">
            <v>87</v>
          </cell>
          <cell r="E164">
            <v>65</v>
          </cell>
          <cell r="F164">
            <v>78</v>
          </cell>
          <cell r="G164">
            <v>87.5</v>
          </cell>
          <cell r="H164">
            <v>61</v>
          </cell>
          <cell r="I164">
            <v>70</v>
          </cell>
          <cell r="J164">
            <v>100.5</v>
          </cell>
          <cell r="K164">
            <v>77</v>
          </cell>
          <cell r="L164">
            <v>76.5</v>
          </cell>
          <cell r="M164">
            <v>71.5</v>
          </cell>
          <cell r="N164">
            <v>50.5</v>
          </cell>
          <cell r="O164">
            <v>66</v>
          </cell>
          <cell r="P164">
            <v>91.5</v>
          </cell>
          <cell r="Q164">
            <v>54.5</v>
          </cell>
          <cell r="R164">
            <v>69.5</v>
          </cell>
        </row>
        <row r="166">
          <cell r="A166">
            <v>166</v>
          </cell>
          <cell r="B166" t="str">
            <v>w</v>
          </cell>
          <cell r="C166" t="str">
            <v>c</v>
          </cell>
          <cell r="D166">
            <v>100.5</v>
          </cell>
          <cell r="E166">
            <v>78.5</v>
          </cell>
          <cell r="F166">
            <v>105.5</v>
          </cell>
          <cell r="G166">
            <v>94</v>
          </cell>
          <cell r="H166">
            <v>76</v>
          </cell>
          <cell r="I166">
            <v>93.5</v>
          </cell>
          <cell r="J166">
            <v>93.5</v>
          </cell>
          <cell r="K166">
            <v>76.5</v>
          </cell>
          <cell r="L166">
            <v>86</v>
          </cell>
          <cell r="M166">
            <v>99</v>
          </cell>
          <cell r="N166">
            <v>70</v>
          </cell>
          <cell r="O166">
            <v>87</v>
          </cell>
          <cell r="P166">
            <v>95</v>
          </cell>
          <cell r="Q166">
            <v>72.5</v>
          </cell>
          <cell r="R166">
            <v>81</v>
          </cell>
        </row>
        <row r="167">
          <cell r="A167">
            <v>167</v>
          </cell>
          <cell r="B167" t="str">
            <v>w</v>
          </cell>
          <cell r="C167" t="str">
            <v>c</v>
          </cell>
          <cell r="D167">
            <v>107.5</v>
          </cell>
          <cell r="E167">
            <v>78.5</v>
          </cell>
          <cell r="F167">
            <v>76</v>
          </cell>
          <cell r="G167">
            <v>106</v>
          </cell>
          <cell r="H167">
            <v>79.5</v>
          </cell>
          <cell r="I167">
            <v>59.5</v>
          </cell>
          <cell r="J167">
            <v>111.5</v>
          </cell>
          <cell r="K167">
            <v>79.5</v>
          </cell>
          <cell r="L167">
            <v>57</v>
          </cell>
          <cell r="M167">
            <v>114.5</v>
          </cell>
          <cell r="N167">
            <v>80</v>
          </cell>
          <cell r="O167">
            <v>66</v>
          </cell>
          <cell r="P167">
            <v>106</v>
          </cell>
          <cell r="Q167">
            <v>81</v>
          </cell>
          <cell r="R167">
            <v>66.5</v>
          </cell>
        </row>
        <row r="168">
          <cell r="A168">
            <v>168</v>
          </cell>
          <cell r="B168" t="str">
            <v>w</v>
          </cell>
          <cell r="C168" t="str">
            <v>b</v>
          </cell>
          <cell r="D168">
            <v>101</v>
          </cell>
          <cell r="E168">
            <v>80</v>
          </cell>
          <cell r="F168">
            <v>72</v>
          </cell>
          <cell r="G168">
            <v>105</v>
          </cell>
          <cell r="H168">
            <v>84.5</v>
          </cell>
          <cell r="I168">
            <v>65</v>
          </cell>
          <cell r="J168">
            <v>131.5</v>
          </cell>
          <cell r="K168">
            <v>101.5</v>
          </cell>
          <cell r="L168">
            <v>62</v>
          </cell>
          <cell r="M168">
            <v>129</v>
          </cell>
          <cell r="N168">
            <v>92.5</v>
          </cell>
          <cell r="O168">
            <v>65</v>
          </cell>
          <cell r="P168">
            <v>97</v>
          </cell>
          <cell r="Q168">
            <v>82</v>
          </cell>
          <cell r="R168">
            <v>68.5</v>
          </cell>
        </row>
        <row r="169">
          <cell r="A169">
            <v>169</v>
          </cell>
          <cell r="B169" t="str">
            <v>w</v>
          </cell>
          <cell r="C169" t="str">
            <v>b</v>
          </cell>
          <cell r="D169">
            <v>120.5</v>
          </cell>
          <cell r="E169">
            <v>84.5</v>
          </cell>
          <cell r="F169">
            <v>50</v>
          </cell>
          <cell r="G169">
            <v>112</v>
          </cell>
          <cell r="H169">
            <v>87.5</v>
          </cell>
          <cell r="I169">
            <v>50.5</v>
          </cell>
          <cell r="J169">
            <v>137.5</v>
          </cell>
          <cell r="K169">
            <v>96.5</v>
          </cell>
          <cell r="L169">
            <v>57.5</v>
          </cell>
          <cell r="M169">
            <v>122</v>
          </cell>
          <cell r="N169">
            <v>93.5</v>
          </cell>
          <cell r="O169">
            <v>44.5</v>
          </cell>
          <cell r="P169">
            <v>111</v>
          </cell>
          <cell r="Q169">
            <v>91.5</v>
          </cell>
          <cell r="R169">
            <v>51</v>
          </cell>
        </row>
        <row r="170">
          <cell r="A170">
            <v>170</v>
          </cell>
          <cell r="B170" t="str">
            <v>m</v>
          </cell>
          <cell r="C170" t="str">
            <v>c</v>
          </cell>
          <cell r="D170">
            <v>136.5</v>
          </cell>
          <cell r="E170">
            <v>83.5</v>
          </cell>
          <cell r="F170">
            <v>94</v>
          </cell>
          <cell r="G170">
            <v>131</v>
          </cell>
          <cell r="H170">
            <v>81.5</v>
          </cell>
          <cell r="I170">
            <v>74.5</v>
          </cell>
          <cell r="J170">
            <v>129</v>
          </cell>
          <cell r="K170">
            <v>83.5</v>
          </cell>
          <cell r="L170">
            <v>76</v>
          </cell>
          <cell r="M170">
            <v>133.5</v>
          </cell>
          <cell r="N170">
            <v>87</v>
          </cell>
          <cell r="O170">
            <v>80.5</v>
          </cell>
          <cell r="P170">
            <v>124.5</v>
          </cell>
          <cell r="Q170">
            <v>71.5</v>
          </cell>
          <cell r="R170">
            <v>74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44D-5E99-7845-8C00-F5B60E842ECF}">
  <dimension ref="A1:V149"/>
  <sheetViews>
    <sheetView tabSelected="1" topLeftCell="A70" workbookViewId="0">
      <selection activeCell="A96" sqref="A96:XFD96"/>
    </sheetView>
  </sheetViews>
  <sheetFormatPr baseColWidth="10" defaultRowHeight="16" x14ac:dyDescent="0.2"/>
  <sheetData>
    <row r="1" spans="1:22" ht="19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8" t="s">
        <v>20</v>
      </c>
      <c r="V1" s="9" t="s">
        <v>21</v>
      </c>
    </row>
    <row r="2" spans="1:22" ht="19" x14ac:dyDescent="0.2">
      <c r="A2" s="10" t="s">
        <v>22</v>
      </c>
      <c r="B2" s="11">
        <v>19</v>
      </c>
      <c r="C2" s="12">
        <f>[1]Rohrdaten!A2</f>
        <v>1</v>
      </c>
      <c r="D2" s="13" t="str">
        <f>[1]Rohrdaten!B2</f>
        <v>w</v>
      </c>
      <c r="E2" s="13" t="str">
        <f>[1]Rohrdaten!C2</f>
        <v>b</v>
      </c>
      <c r="F2" s="14">
        <f>[1]Rohrdaten!D2</f>
        <v>113.5</v>
      </c>
      <c r="G2" s="14">
        <f>[1]Rohrdaten!E2</f>
        <v>67</v>
      </c>
      <c r="H2" s="14">
        <f>[1]Rohrdaten!F2</f>
        <v>69.5</v>
      </c>
      <c r="I2" s="14">
        <f>[1]Rohrdaten!G2</f>
        <v>118.5</v>
      </c>
      <c r="J2" s="14">
        <f>[1]Rohrdaten!H2</f>
        <v>66</v>
      </c>
      <c r="K2" s="14">
        <f>[1]Rohrdaten!I2</f>
        <v>72</v>
      </c>
      <c r="L2" s="14">
        <f>[1]Rohrdaten!J2</f>
        <v>128.5</v>
      </c>
      <c r="M2" s="14">
        <f>[1]Rohrdaten!K2</f>
        <v>92.5</v>
      </c>
      <c r="N2" s="14">
        <f>[1]Rohrdaten!L2</f>
        <v>52.5</v>
      </c>
      <c r="O2" s="14">
        <f>[1]Rohrdaten!M2</f>
        <v>114.5</v>
      </c>
      <c r="P2" s="14">
        <f>[1]Rohrdaten!N2</f>
        <v>85</v>
      </c>
      <c r="Q2" s="14">
        <f>[1]Rohrdaten!O2</f>
        <v>53</v>
      </c>
      <c r="R2" s="14">
        <f>[1]Rohrdaten!P2</f>
        <v>112</v>
      </c>
      <c r="S2" s="14">
        <f>[1]Rohrdaten!Q2</f>
        <v>79</v>
      </c>
      <c r="T2" s="14">
        <f>[1]Rohrdaten!R2</f>
        <v>57</v>
      </c>
      <c r="U2" s="13" t="str">
        <f>IF(D2 = "m", "1", "0")</f>
        <v>0</v>
      </c>
      <c r="V2" s="15" t="str">
        <f>IF(E2="b", "1","0")</f>
        <v>1</v>
      </c>
    </row>
    <row r="3" spans="1:22" ht="19" x14ac:dyDescent="0.2">
      <c r="A3" s="10" t="s">
        <v>23</v>
      </c>
      <c r="B3" s="11">
        <v>20</v>
      </c>
      <c r="C3" s="12">
        <f>[1]Rohrdaten!A3</f>
        <v>2</v>
      </c>
      <c r="D3" s="13" t="str">
        <f>[1]Rohrdaten!B3</f>
        <v>w</v>
      </c>
      <c r="E3" s="13" t="str">
        <f>[1]Rohrdaten!C3</f>
        <v>c</v>
      </c>
      <c r="F3" s="14">
        <f>[1]Rohrdaten!D3</f>
        <v>122</v>
      </c>
      <c r="G3" s="14">
        <f>[1]Rohrdaten!E3</f>
        <v>64.5</v>
      </c>
      <c r="H3" s="14">
        <f>[1]Rohrdaten!F3</f>
        <v>62.5</v>
      </c>
      <c r="I3" s="14">
        <f>[1]Rohrdaten!G3</f>
        <v>128</v>
      </c>
      <c r="J3" s="14">
        <f>[1]Rohrdaten!H3</f>
        <v>71.5</v>
      </c>
      <c r="K3" s="14">
        <f>[1]Rohrdaten!I3</f>
        <v>61.5</v>
      </c>
      <c r="L3" s="14">
        <f>[1]Rohrdaten!J3</f>
        <v>111</v>
      </c>
      <c r="M3" s="14">
        <f>[1]Rohrdaten!K3</f>
        <v>66.5</v>
      </c>
      <c r="N3" s="14">
        <f>[1]Rohrdaten!L3</f>
        <v>59.5</v>
      </c>
      <c r="O3" s="14">
        <f>[1]Rohrdaten!M3</f>
        <v>93.5</v>
      </c>
      <c r="P3" s="14">
        <f>[1]Rohrdaten!N3</f>
        <v>67</v>
      </c>
      <c r="Q3" s="14">
        <f>[1]Rohrdaten!O3</f>
        <v>60.5</v>
      </c>
      <c r="R3" s="14">
        <f>[1]Rohrdaten!P3</f>
        <v>100</v>
      </c>
      <c r="S3" s="14">
        <f>[1]Rohrdaten!Q3</f>
        <v>61</v>
      </c>
      <c r="T3" s="14">
        <f>[1]Rohrdaten!R3</f>
        <v>62</v>
      </c>
      <c r="U3" s="13" t="str">
        <f>IF(D3 = "m", "1", "0")</f>
        <v>0</v>
      </c>
      <c r="V3" s="15" t="str">
        <f>IF(E3="b", "1","0")</f>
        <v>0</v>
      </c>
    </row>
    <row r="4" spans="1:22" ht="19" x14ac:dyDescent="0.2">
      <c r="A4" s="10" t="s">
        <v>24</v>
      </c>
      <c r="B4" s="11">
        <v>23</v>
      </c>
      <c r="C4" s="12">
        <f>[1]Rohrdaten!A4</f>
        <v>3</v>
      </c>
      <c r="D4" s="13" t="str">
        <f>[1]Rohrdaten!B4</f>
        <v>w</v>
      </c>
      <c r="E4" s="13" t="str">
        <f>[1]Rohrdaten!C4</f>
        <v>b</v>
      </c>
      <c r="F4" s="14">
        <f>[1]Rohrdaten!D4</f>
        <v>124.5</v>
      </c>
      <c r="G4" s="14">
        <f>[1]Rohrdaten!E4</f>
        <v>74</v>
      </c>
      <c r="H4" s="14">
        <f>[1]Rohrdaten!F4</f>
        <v>74.5</v>
      </c>
      <c r="I4" s="14">
        <f>[1]Rohrdaten!G4</f>
        <v>129</v>
      </c>
      <c r="J4" s="14">
        <f>[1]Rohrdaten!H4</f>
        <v>71</v>
      </c>
      <c r="K4" s="14">
        <f>[1]Rohrdaten!I4</f>
        <v>71.5</v>
      </c>
      <c r="L4" s="14">
        <f>[1]Rohrdaten!J4</f>
        <v>125</v>
      </c>
      <c r="M4" s="14">
        <f>[1]Rohrdaten!K4</f>
        <v>73.5</v>
      </c>
      <c r="N4" s="14">
        <f>[1]Rohrdaten!L4</f>
        <v>73.5</v>
      </c>
      <c r="O4" s="14">
        <f>[1]Rohrdaten!M4</f>
        <v>98.5</v>
      </c>
      <c r="P4" s="14">
        <f>[1]Rohrdaten!N4</f>
        <v>73</v>
      </c>
      <c r="Q4" s="14">
        <f>[1]Rohrdaten!O4</f>
        <v>78</v>
      </c>
      <c r="R4" s="14">
        <f>[1]Rohrdaten!P4</f>
        <v>108.5</v>
      </c>
      <c r="S4" s="14">
        <f>[1]Rohrdaten!Q4</f>
        <v>80.5</v>
      </c>
      <c r="T4" s="14">
        <f>[1]Rohrdaten!R4</f>
        <v>75.5</v>
      </c>
      <c r="U4" s="13" t="str">
        <f>IF(D4 = "m", "1", "0")</f>
        <v>0</v>
      </c>
      <c r="V4" s="15" t="str">
        <f>IF(E4="b", "1","0")</f>
        <v>1</v>
      </c>
    </row>
    <row r="5" spans="1:22" ht="19" x14ac:dyDescent="0.2">
      <c r="A5" s="10" t="s">
        <v>25</v>
      </c>
      <c r="B5" s="11">
        <v>25</v>
      </c>
      <c r="C5" s="12">
        <f>[1]Rohrdaten!A6</f>
        <v>4</v>
      </c>
      <c r="D5" s="13" t="str">
        <f>[1]Rohrdaten!B6</f>
        <v>w</v>
      </c>
      <c r="E5" s="13" t="str">
        <f>[1]Rohrdaten!C6</f>
        <v>c</v>
      </c>
      <c r="F5" s="14">
        <f>[1]Rohrdaten!D6</f>
        <v>121.5</v>
      </c>
      <c r="G5" s="14">
        <f>[1]Rohrdaten!E6</f>
        <v>90.5</v>
      </c>
      <c r="H5" s="14">
        <f>[1]Rohrdaten!F6</f>
        <v>94.5</v>
      </c>
      <c r="I5" s="14">
        <f>[1]Rohrdaten!G6</f>
        <v>126.5</v>
      </c>
      <c r="J5" s="14">
        <f>[1]Rohrdaten!H6</f>
        <v>87.5</v>
      </c>
      <c r="K5" s="14">
        <f>[1]Rohrdaten!I6</f>
        <v>70</v>
      </c>
      <c r="L5" s="14">
        <f>[1]Rohrdaten!J6</f>
        <v>119</v>
      </c>
      <c r="M5" s="14">
        <f>[1]Rohrdaten!K6</f>
        <v>88.5</v>
      </c>
      <c r="N5" s="14">
        <f>[1]Rohrdaten!L6</f>
        <v>75.5</v>
      </c>
      <c r="O5" s="14">
        <f>[1]Rohrdaten!M6</f>
        <v>121.5</v>
      </c>
      <c r="P5" s="14">
        <f>[1]Rohrdaten!N6</f>
        <v>84</v>
      </c>
      <c r="Q5" s="14">
        <f>[1]Rohrdaten!O6</f>
        <v>81.5</v>
      </c>
      <c r="R5" s="14">
        <f>[1]Rohrdaten!P6</f>
        <v>123</v>
      </c>
      <c r="S5" s="14">
        <f>[1]Rohrdaten!Q6</f>
        <v>83</v>
      </c>
      <c r="T5" s="14">
        <f>[1]Rohrdaten!R6</f>
        <v>75</v>
      </c>
      <c r="U5" s="13" t="str">
        <f>IF(D5 = "m", "1", "0")</f>
        <v>0</v>
      </c>
      <c r="V5" s="15" t="str">
        <f>IF(E5="b", "1","0")</f>
        <v>0</v>
      </c>
    </row>
    <row r="6" spans="1:22" ht="19" x14ac:dyDescent="0.2">
      <c r="A6" s="10" t="s">
        <v>26</v>
      </c>
      <c r="B6" s="11">
        <v>21</v>
      </c>
      <c r="C6" s="12">
        <f>[1]Rohrdaten!A7</f>
        <v>5</v>
      </c>
      <c r="D6" s="13" t="str">
        <f>[1]Rohrdaten!B7</f>
        <v>w</v>
      </c>
      <c r="E6" s="13" t="str">
        <f>[1]Rohrdaten!C7</f>
        <v>b</v>
      </c>
      <c r="F6" s="14">
        <f>[1]Rohrdaten!D7</f>
        <v>120.5</v>
      </c>
      <c r="G6" s="14">
        <f>[1]Rohrdaten!E7</f>
        <v>62.5</v>
      </c>
      <c r="H6" s="14">
        <f>[1]Rohrdaten!F7</f>
        <v>86.5</v>
      </c>
      <c r="I6" s="14">
        <f>[1]Rohrdaten!G7</f>
        <v>120.5</v>
      </c>
      <c r="J6" s="14">
        <f>[1]Rohrdaten!H7</f>
        <v>63.5</v>
      </c>
      <c r="K6" s="14">
        <f>[1]Rohrdaten!I7</f>
        <v>82</v>
      </c>
      <c r="L6" s="14">
        <f>[1]Rohrdaten!J7</f>
        <v>128.5</v>
      </c>
      <c r="M6" s="14">
        <f>[1]Rohrdaten!K7</f>
        <v>120.5</v>
      </c>
      <c r="N6" s="14">
        <f>[1]Rohrdaten!L7</f>
        <v>97</v>
      </c>
      <c r="O6" s="14">
        <f>[1]Rohrdaten!M7</f>
        <v>142.5</v>
      </c>
      <c r="P6" s="14">
        <f>[1]Rohrdaten!N7</f>
        <v>103</v>
      </c>
      <c r="Q6" s="14">
        <f>[1]Rohrdaten!O7</f>
        <v>76</v>
      </c>
      <c r="R6" s="14">
        <f>[1]Rohrdaten!P7</f>
        <v>135.5</v>
      </c>
      <c r="S6" s="14">
        <f>[1]Rohrdaten!Q7</f>
        <v>102.5</v>
      </c>
      <c r="T6" s="14">
        <f>[1]Rohrdaten!R7</f>
        <v>80</v>
      </c>
      <c r="U6" s="13" t="str">
        <f>IF(D6 = "m", "1", "0")</f>
        <v>0</v>
      </c>
      <c r="V6" s="15" t="str">
        <f>IF(E6="b", "1","0")</f>
        <v>1</v>
      </c>
    </row>
    <row r="7" spans="1:22" ht="19" x14ac:dyDescent="0.2">
      <c r="A7" s="10" t="s">
        <v>27</v>
      </c>
      <c r="B7" s="11">
        <v>24</v>
      </c>
      <c r="C7" s="12">
        <f>[1]Rohrdaten!A9</f>
        <v>7</v>
      </c>
      <c r="D7" s="13" t="str">
        <f>[1]Rohrdaten!B9</f>
        <v>w</v>
      </c>
      <c r="E7" s="13" t="str">
        <f>[1]Rohrdaten!C9</f>
        <v>b</v>
      </c>
      <c r="F7" s="14">
        <f>[1]Rohrdaten!D9</f>
        <v>132.5</v>
      </c>
      <c r="G7" s="14">
        <f>[1]Rohrdaten!E9</f>
        <v>67.5</v>
      </c>
      <c r="H7" s="14">
        <f>[1]Rohrdaten!F9</f>
        <v>92.5</v>
      </c>
      <c r="I7" s="14">
        <f>[1]Rohrdaten!G9</f>
        <v>129.5</v>
      </c>
      <c r="J7" s="14">
        <f>[1]Rohrdaten!H9</f>
        <v>67.5</v>
      </c>
      <c r="K7" s="14">
        <f>[1]Rohrdaten!I9</f>
        <v>84.5</v>
      </c>
      <c r="L7" s="14">
        <f>[1]Rohrdaten!J9</f>
        <v>136</v>
      </c>
      <c r="M7" s="14">
        <f>[1]Rohrdaten!K9</f>
        <v>84</v>
      </c>
      <c r="N7" s="14">
        <f>[1]Rohrdaten!L9</f>
        <v>82</v>
      </c>
      <c r="O7" s="14">
        <f>[1]Rohrdaten!M9</f>
        <v>131.5</v>
      </c>
      <c r="P7" s="14">
        <f>[1]Rohrdaten!N9</f>
        <v>77</v>
      </c>
      <c r="Q7" s="14">
        <f>[1]Rohrdaten!O9</f>
        <v>73.5</v>
      </c>
      <c r="R7" s="14">
        <f>[1]Rohrdaten!P9</f>
        <v>114</v>
      </c>
      <c r="S7" s="14">
        <f>[1]Rohrdaten!Q9</f>
        <v>77</v>
      </c>
      <c r="T7" s="14">
        <f>[1]Rohrdaten!R9</f>
        <v>72</v>
      </c>
      <c r="U7" s="13" t="str">
        <f>IF(D7 = "m", "1", "0")</f>
        <v>0</v>
      </c>
      <c r="V7" s="15" t="str">
        <f>IF(E7="b", "1","0")</f>
        <v>1</v>
      </c>
    </row>
    <row r="8" spans="1:22" ht="19" x14ac:dyDescent="0.2">
      <c r="A8" s="10" t="s">
        <v>28</v>
      </c>
      <c r="B8" s="11">
        <v>21</v>
      </c>
      <c r="C8" s="12">
        <f>[1]Rohrdaten!A10</f>
        <v>8</v>
      </c>
      <c r="D8" s="13" t="str">
        <f>[1]Rohrdaten!B10</f>
        <v>w</v>
      </c>
      <c r="E8" s="13" t="str">
        <f>[1]Rohrdaten!C10</f>
        <v>c</v>
      </c>
      <c r="F8" s="14">
        <f>[1]Rohrdaten!D10</f>
        <v>109.5</v>
      </c>
      <c r="G8" s="14">
        <f>[1]Rohrdaten!E10</f>
        <v>87</v>
      </c>
      <c r="H8" s="14">
        <f>[1]Rohrdaten!F10</f>
        <v>68</v>
      </c>
      <c r="I8" s="14">
        <f>[1]Rohrdaten!G10</f>
        <v>128.5</v>
      </c>
      <c r="J8" s="14">
        <f>[1]Rohrdaten!H10</f>
        <v>77</v>
      </c>
      <c r="K8" s="14">
        <f>[1]Rohrdaten!I10</f>
        <v>73.5</v>
      </c>
      <c r="L8" s="14">
        <f>[1]Rohrdaten!J10</f>
        <v>118</v>
      </c>
      <c r="M8" s="14">
        <f>[1]Rohrdaten!K10</f>
        <v>67.5</v>
      </c>
      <c r="N8" s="14">
        <f>[1]Rohrdaten!L10</f>
        <v>78</v>
      </c>
      <c r="O8" s="14">
        <f>[1]Rohrdaten!M10</f>
        <v>98</v>
      </c>
      <c r="P8" s="14">
        <f>[1]Rohrdaten!N10</f>
        <v>72</v>
      </c>
      <c r="Q8" s="14">
        <f>[1]Rohrdaten!O10</f>
        <v>78.5</v>
      </c>
      <c r="R8" s="14">
        <f>[1]Rohrdaten!P10</f>
        <v>94.5</v>
      </c>
      <c r="S8" s="14">
        <f>[1]Rohrdaten!Q10</f>
        <v>64</v>
      </c>
      <c r="T8" s="14">
        <f>[1]Rohrdaten!R10</f>
        <v>66.5</v>
      </c>
      <c r="U8" s="13" t="str">
        <f>IF(D8 = "m", "1", "0")</f>
        <v>0</v>
      </c>
      <c r="V8" s="15" t="str">
        <f>IF(E8="b", "1","0")</f>
        <v>0</v>
      </c>
    </row>
    <row r="9" spans="1:22" ht="19" x14ac:dyDescent="0.2">
      <c r="A9" s="10" t="s">
        <v>29</v>
      </c>
      <c r="B9" s="11">
        <v>23</v>
      </c>
      <c r="C9" s="12">
        <f>[1]Rohrdaten!A11</f>
        <v>9</v>
      </c>
      <c r="D9" s="13" t="str">
        <f>[1]Rohrdaten!B11</f>
        <v>w</v>
      </c>
      <c r="E9" s="13" t="str">
        <f>[1]Rohrdaten!C11</f>
        <v>b</v>
      </c>
      <c r="F9" s="14">
        <f>[1]Rohrdaten!D11</f>
        <v>95.5</v>
      </c>
      <c r="G9" s="14">
        <f>[1]Rohrdaten!E11</f>
        <v>64.5</v>
      </c>
      <c r="H9" s="14">
        <f>[1]Rohrdaten!F11</f>
        <v>63.5</v>
      </c>
      <c r="I9" s="14">
        <f>[1]Rohrdaten!G11</f>
        <v>102.5</v>
      </c>
      <c r="J9" s="14">
        <f>[1]Rohrdaten!H11</f>
        <v>67.5</v>
      </c>
      <c r="K9" s="14">
        <f>[1]Rohrdaten!I11</f>
        <v>69</v>
      </c>
      <c r="L9" s="14">
        <f>[1]Rohrdaten!J11</f>
        <v>116.5</v>
      </c>
      <c r="M9" s="14">
        <f>[1]Rohrdaten!K11</f>
        <v>70</v>
      </c>
      <c r="N9" s="14">
        <f>[1]Rohrdaten!L11</f>
        <v>74.5</v>
      </c>
      <c r="O9" s="14">
        <f>[1]Rohrdaten!M11</f>
        <v>100.5</v>
      </c>
      <c r="P9" s="14">
        <f>[1]Rohrdaten!N11</f>
        <v>54</v>
      </c>
      <c r="Q9" s="14">
        <f>[1]Rohrdaten!O11</f>
        <v>70.5</v>
      </c>
      <c r="R9" s="14">
        <f>[1]Rohrdaten!P11</f>
        <v>97.5</v>
      </c>
      <c r="S9" s="14">
        <f>[1]Rohrdaten!Q11</f>
        <v>72</v>
      </c>
      <c r="T9" s="14">
        <f>[1]Rohrdaten!R11</f>
        <v>72.5</v>
      </c>
      <c r="U9" s="13" t="str">
        <f>IF(D9 = "m", "1", "0")</f>
        <v>0</v>
      </c>
      <c r="V9" s="15" t="str">
        <f>IF(E9="b", "1","0")</f>
        <v>1</v>
      </c>
    </row>
    <row r="10" spans="1:22" ht="19" x14ac:dyDescent="0.2">
      <c r="A10" s="10" t="s">
        <v>30</v>
      </c>
      <c r="B10" s="11">
        <v>34</v>
      </c>
      <c r="C10" s="12">
        <f>[1]Rohrdaten!A12</f>
        <v>10</v>
      </c>
      <c r="D10" s="13" t="str">
        <f>[1]Rohrdaten!B12</f>
        <v>w</v>
      </c>
      <c r="E10" s="13" t="str">
        <f>[1]Rohrdaten!C12</f>
        <v>c</v>
      </c>
      <c r="F10" s="14">
        <f>[1]Rohrdaten!D12</f>
        <v>129</v>
      </c>
      <c r="G10" s="14">
        <f>[1]Rohrdaten!E12</f>
        <v>77</v>
      </c>
      <c r="H10" s="14">
        <f>[1]Rohrdaten!F12</f>
        <v>63.5</v>
      </c>
      <c r="I10" s="14">
        <f>[1]Rohrdaten!G12</f>
        <v>135</v>
      </c>
      <c r="J10" s="14">
        <f>[1]Rohrdaten!H12</f>
        <v>79.5</v>
      </c>
      <c r="K10" s="14">
        <f>[1]Rohrdaten!I12</f>
        <v>64.5</v>
      </c>
      <c r="L10" s="14">
        <f>[1]Rohrdaten!J12</f>
        <v>112</v>
      </c>
      <c r="M10" s="14">
        <f>[1]Rohrdaten!K12</f>
        <v>104</v>
      </c>
      <c r="N10" s="14">
        <f>[1]Rohrdaten!L12</f>
        <v>75.5</v>
      </c>
      <c r="O10" s="14">
        <f>[1]Rohrdaten!M12</f>
        <v>141.5</v>
      </c>
      <c r="P10" s="14">
        <f>[1]Rohrdaten!N12</f>
        <v>95</v>
      </c>
      <c r="Q10" s="14">
        <f>[1]Rohrdaten!O12</f>
        <v>73.5</v>
      </c>
      <c r="R10" s="14">
        <f>[1]Rohrdaten!P12</f>
        <v>162</v>
      </c>
      <c r="S10" s="14">
        <f>[1]Rohrdaten!Q12</f>
        <v>105.5</v>
      </c>
      <c r="T10" s="14">
        <f>[1]Rohrdaten!R12</f>
        <v>82.5</v>
      </c>
      <c r="U10" s="13" t="str">
        <f>IF(D10 = "m", "1", "0")</f>
        <v>0</v>
      </c>
      <c r="V10" s="15" t="str">
        <f>IF(E10="b", "1","0")</f>
        <v>0</v>
      </c>
    </row>
    <row r="11" spans="1:22" ht="19" x14ac:dyDescent="0.2">
      <c r="A11" s="10" t="s">
        <v>31</v>
      </c>
      <c r="B11" s="11">
        <v>34</v>
      </c>
      <c r="C11" s="12">
        <f>[1]Rohrdaten!A13</f>
        <v>11</v>
      </c>
      <c r="D11" s="13" t="str">
        <f>[1]Rohrdaten!B13</f>
        <v>w</v>
      </c>
      <c r="E11" s="13" t="str">
        <f>[1]Rohrdaten!C13</f>
        <v>b</v>
      </c>
      <c r="F11" s="14">
        <f>[1]Rohrdaten!D13</f>
        <v>121.5</v>
      </c>
      <c r="G11" s="14">
        <f>[1]Rohrdaten!E13</f>
        <v>74.5</v>
      </c>
      <c r="H11" s="14">
        <f>[1]Rohrdaten!F13</f>
        <v>69</v>
      </c>
      <c r="I11" s="14">
        <f>[1]Rohrdaten!G13</f>
        <v>123.5</v>
      </c>
      <c r="J11" s="14">
        <f>[1]Rohrdaten!H13</f>
        <v>69</v>
      </c>
      <c r="K11" s="14">
        <f>[1]Rohrdaten!I13</f>
        <v>67</v>
      </c>
      <c r="L11" s="14">
        <f>[1]Rohrdaten!J13</f>
        <v>139</v>
      </c>
      <c r="M11" s="14">
        <f>[1]Rohrdaten!K13</f>
        <v>81.5</v>
      </c>
      <c r="N11" s="14">
        <f>[1]Rohrdaten!L13</f>
        <v>78</v>
      </c>
      <c r="O11" s="14">
        <f>[1]Rohrdaten!M13</f>
        <v>115</v>
      </c>
      <c r="P11" s="14">
        <f>[1]Rohrdaten!N13</f>
        <v>58</v>
      </c>
      <c r="Q11" s="14">
        <f>[1]Rohrdaten!O13</f>
        <v>65.5</v>
      </c>
      <c r="R11" s="14">
        <f>[1]Rohrdaten!P13</f>
        <v>105</v>
      </c>
      <c r="S11" s="14">
        <f>[1]Rohrdaten!Q13</f>
        <v>82</v>
      </c>
      <c r="T11" s="14">
        <f>[1]Rohrdaten!R13</f>
        <v>62.5</v>
      </c>
      <c r="U11" s="13" t="str">
        <f>IF(D11 = "m", "1", "0")</f>
        <v>0</v>
      </c>
      <c r="V11" s="15" t="str">
        <f>IF(E11="b", "1","0")</f>
        <v>1</v>
      </c>
    </row>
    <row r="12" spans="1:22" ht="19" x14ac:dyDescent="0.2">
      <c r="A12" s="10" t="s">
        <v>32</v>
      </c>
      <c r="B12" s="11">
        <v>39</v>
      </c>
      <c r="C12" s="12">
        <f>[1]Rohrdaten!A14</f>
        <v>12</v>
      </c>
      <c r="D12" s="13" t="str">
        <f>[1]Rohrdaten!B14</f>
        <v>w</v>
      </c>
      <c r="E12" s="13" t="str">
        <f>[1]Rohrdaten!C14</f>
        <v>c</v>
      </c>
      <c r="F12" s="14">
        <f>[1]Rohrdaten!D14</f>
        <v>125.5</v>
      </c>
      <c r="G12" s="14">
        <f>[1]Rohrdaten!E14</f>
        <v>81.5</v>
      </c>
      <c r="H12" s="14">
        <f>[1]Rohrdaten!F14</f>
        <v>70</v>
      </c>
      <c r="I12" s="14">
        <f>[1]Rohrdaten!G14</f>
        <v>109.5</v>
      </c>
      <c r="J12" s="14">
        <f>[1]Rohrdaten!H14</f>
        <v>67</v>
      </c>
      <c r="K12" s="14">
        <f>[1]Rohrdaten!I14</f>
        <v>63</v>
      </c>
      <c r="L12" s="14">
        <f>[1]Rohrdaten!J14</f>
        <v>119</v>
      </c>
      <c r="M12" s="14">
        <f>[1]Rohrdaten!K14</f>
        <v>62.5</v>
      </c>
      <c r="N12" s="14">
        <f>[1]Rohrdaten!L14</f>
        <v>51</v>
      </c>
      <c r="O12" s="14">
        <f>[1]Rohrdaten!M14</f>
        <v>97.5</v>
      </c>
      <c r="P12" s="14">
        <f>[1]Rohrdaten!N14</f>
        <v>65.5</v>
      </c>
      <c r="Q12" s="14">
        <f>[1]Rohrdaten!O14</f>
        <v>53.5</v>
      </c>
      <c r="R12" s="14">
        <f>[1]Rohrdaten!P14</f>
        <v>94</v>
      </c>
      <c r="S12" s="14">
        <f>[1]Rohrdaten!Q14</f>
        <v>65</v>
      </c>
      <c r="T12" s="14">
        <f>[1]Rohrdaten!R14</f>
        <v>54</v>
      </c>
      <c r="U12" s="13" t="str">
        <f>IF(D12 = "m", "1", "0")</f>
        <v>0</v>
      </c>
      <c r="V12" s="15" t="str">
        <f>IF(E12="b", "1","0")</f>
        <v>0</v>
      </c>
    </row>
    <row r="13" spans="1:22" ht="19" x14ac:dyDescent="0.2">
      <c r="A13" s="10" t="s">
        <v>33</v>
      </c>
      <c r="B13" s="11">
        <v>22</v>
      </c>
      <c r="C13" s="12">
        <f>[1]Rohrdaten!A15</f>
        <v>13</v>
      </c>
      <c r="D13" s="13" t="str">
        <f>[1]Rohrdaten!B15</f>
        <v>w</v>
      </c>
      <c r="E13" s="13" t="str">
        <f>[1]Rohrdaten!C15</f>
        <v>b</v>
      </c>
      <c r="F13" s="14">
        <f>[1]Rohrdaten!D15</f>
        <v>103</v>
      </c>
      <c r="G13" s="14">
        <f>[1]Rohrdaten!E15</f>
        <v>62.5</v>
      </c>
      <c r="H13" s="14">
        <f>[1]Rohrdaten!F15</f>
        <v>69.5</v>
      </c>
      <c r="I13" s="14">
        <f>[1]Rohrdaten!G15</f>
        <v>104</v>
      </c>
      <c r="J13" s="14">
        <f>[1]Rohrdaten!H15</f>
        <v>66</v>
      </c>
      <c r="K13" s="14">
        <f>[1]Rohrdaten!I15</f>
        <v>76.5</v>
      </c>
      <c r="L13" s="14">
        <f>[1]Rohrdaten!J15</f>
        <v>108.5</v>
      </c>
      <c r="M13" s="14">
        <f>[1]Rohrdaten!K15</f>
        <v>83</v>
      </c>
      <c r="N13" s="14">
        <f>[1]Rohrdaten!L15</f>
        <v>86</v>
      </c>
      <c r="O13" s="14">
        <f>[1]Rohrdaten!M15</f>
        <v>110.5</v>
      </c>
      <c r="P13" s="14">
        <f>[1]Rohrdaten!N15</f>
        <v>69</v>
      </c>
      <c r="Q13" s="14">
        <f>[1]Rohrdaten!O15</f>
        <v>64</v>
      </c>
      <c r="R13" s="14">
        <f>[1]Rohrdaten!P15</f>
        <v>98.5</v>
      </c>
      <c r="S13" s="14">
        <f>[1]Rohrdaten!Q15</f>
        <v>68</v>
      </c>
      <c r="T13" s="14">
        <f>[1]Rohrdaten!R15</f>
        <v>54.5</v>
      </c>
      <c r="U13" s="13" t="str">
        <f>IF(D13 = "m", "1", "0")</f>
        <v>0</v>
      </c>
      <c r="V13" s="15" t="str">
        <f>IF(E13="b", "1","0")</f>
        <v>1</v>
      </c>
    </row>
    <row r="14" spans="1:22" ht="19" x14ac:dyDescent="0.2">
      <c r="A14" s="10" t="s">
        <v>34</v>
      </c>
      <c r="B14" s="11">
        <v>25</v>
      </c>
      <c r="C14" s="12">
        <f>[1]Rohrdaten!A16</f>
        <v>14</v>
      </c>
      <c r="D14" s="13" t="str">
        <f>[1]Rohrdaten!B16</f>
        <v>w</v>
      </c>
      <c r="E14" s="13" t="str">
        <f>[1]Rohrdaten!C16</f>
        <v>c</v>
      </c>
      <c r="F14" s="14">
        <f>[1]Rohrdaten!D16</f>
        <v>104</v>
      </c>
      <c r="G14" s="14">
        <f>[1]Rohrdaten!E16</f>
        <v>64</v>
      </c>
      <c r="H14" s="14">
        <f>[1]Rohrdaten!F16</f>
        <v>53.5</v>
      </c>
      <c r="I14" s="14">
        <f>[1]Rohrdaten!G16</f>
        <v>93</v>
      </c>
      <c r="J14" s="14">
        <f>[1]Rohrdaten!H16</f>
        <v>48</v>
      </c>
      <c r="K14" s="14">
        <f>[1]Rohrdaten!I16</f>
        <v>50.5</v>
      </c>
      <c r="L14" s="14">
        <f>[1]Rohrdaten!J16</f>
        <v>86.5</v>
      </c>
      <c r="M14" s="14">
        <f>[1]Rohrdaten!K16</f>
        <v>98</v>
      </c>
      <c r="N14" s="14">
        <f>[1]Rohrdaten!L16</f>
        <v>76</v>
      </c>
      <c r="O14" s="14">
        <f>[1]Rohrdaten!M16</f>
        <v>131.5</v>
      </c>
      <c r="P14" s="14">
        <f>[1]Rohrdaten!N16</f>
        <v>88.5</v>
      </c>
      <c r="Q14" s="14">
        <f>[1]Rohrdaten!O16</f>
        <v>67.5</v>
      </c>
      <c r="R14" s="14">
        <f>[1]Rohrdaten!P16</f>
        <v>116</v>
      </c>
      <c r="S14" s="14">
        <f>[1]Rohrdaten!Q16</f>
        <v>84.5</v>
      </c>
      <c r="T14" s="14">
        <f>[1]Rohrdaten!R16</f>
        <v>65.5</v>
      </c>
      <c r="U14" s="13" t="str">
        <f>IF(D14 = "m", "1", "0")</f>
        <v>0</v>
      </c>
      <c r="V14" s="15" t="str">
        <f>IF(E14="b", "1","0")</f>
        <v>0</v>
      </c>
    </row>
    <row r="15" spans="1:22" ht="19" x14ac:dyDescent="0.2">
      <c r="A15" s="10" t="s">
        <v>35</v>
      </c>
      <c r="B15" s="11">
        <v>20</v>
      </c>
      <c r="C15" s="12">
        <f>[1]Rohrdaten!A17</f>
        <v>15</v>
      </c>
      <c r="D15" s="13" t="str">
        <f>[1]Rohrdaten!B17</f>
        <v>w</v>
      </c>
      <c r="E15" s="13" t="str">
        <f>[1]Rohrdaten!C17</f>
        <v>b</v>
      </c>
      <c r="F15" s="14">
        <f>[1]Rohrdaten!D17</f>
        <v>95.5</v>
      </c>
      <c r="G15" s="14">
        <f>[1]Rohrdaten!E17</f>
        <v>61.5</v>
      </c>
      <c r="H15" s="14">
        <f>[1]Rohrdaten!F17</f>
        <v>87.5</v>
      </c>
      <c r="I15" s="14">
        <f>[1]Rohrdaten!G17</f>
        <v>99</v>
      </c>
      <c r="J15" s="14">
        <f>[1]Rohrdaten!H17</f>
        <v>63.5</v>
      </c>
      <c r="K15" s="14">
        <f>[1]Rohrdaten!I17</f>
        <v>83</v>
      </c>
      <c r="L15" s="14">
        <f>[1]Rohrdaten!J17</f>
        <v>114.5</v>
      </c>
      <c r="M15" s="14">
        <f>[1]Rohrdaten!K17</f>
        <v>83.5</v>
      </c>
      <c r="N15" s="14">
        <f>[1]Rohrdaten!L17</f>
        <v>79</v>
      </c>
      <c r="O15" s="14">
        <f>[1]Rohrdaten!M17</f>
        <v>120</v>
      </c>
      <c r="P15" s="14">
        <f>[1]Rohrdaten!N17</f>
        <v>79.5</v>
      </c>
      <c r="Q15" s="14">
        <f>[1]Rohrdaten!O17</f>
        <v>76.5</v>
      </c>
      <c r="R15" s="14">
        <f>[1]Rohrdaten!P17</f>
        <v>113.5</v>
      </c>
      <c r="S15" s="14">
        <f>[1]Rohrdaten!Q17</f>
        <v>79.5</v>
      </c>
      <c r="T15" s="14">
        <f>[1]Rohrdaten!R17</f>
        <v>77.5</v>
      </c>
      <c r="U15" s="13" t="str">
        <f>IF(D15 = "m", "1", "0")</f>
        <v>0</v>
      </c>
      <c r="V15" s="15" t="str">
        <f>IF(E15="b", "1","0")</f>
        <v>1</v>
      </c>
    </row>
    <row r="16" spans="1:22" ht="19" x14ac:dyDescent="0.2">
      <c r="A16" s="10" t="s">
        <v>36</v>
      </c>
      <c r="B16" s="11">
        <v>21</v>
      </c>
      <c r="C16" s="12">
        <f>[1]Rohrdaten!A18</f>
        <v>16</v>
      </c>
      <c r="D16" s="13" t="str">
        <f>[1]Rohrdaten!B18</f>
        <v>w</v>
      </c>
      <c r="E16" s="13" t="str">
        <f>[1]Rohrdaten!C18</f>
        <v>c</v>
      </c>
      <c r="F16" s="14">
        <f>[1]Rohrdaten!D18</f>
        <v>115.5</v>
      </c>
      <c r="G16" s="14">
        <f>[1]Rohrdaten!E18</f>
        <v>65.5</v>
      </c>
      <c r="H16" s="14">
        <f>[1]Rohrdaten!F18</f>
        <v>74.5</v>
      </c>
      <c r="I16" s="14">
        <f>[1]Rohrdaten!G18</f>
        <v>125</v>
      </c>
      <c r="J16" s="14">
        <f>[1]Rohrdaten!H18</f>
        <v>63.5</v>
      </c>
      <c r="K16" s="14">
        <f>[1]Rohrdaten!I18</f>
        <v>78.5</v>
      </c>
      <c r="L16" s="14">
        <f>[1]Rohrdaten!J18</f>
        <v>117</v>
      </c>
      <c r="M16" s="14">
        <f>[1]Rohrdaten!K18</f>
        <v>75</v>
      </c>
      <c r="N16" s="14">
        <f>[1]Rohrdaten!L18</f>
        <v>71</v>
      </c>
      <c r="O16" s="14">
        <f>[1]Rohrdaten!M18</f>
        <v>110.5</v>
      </c>
      <c r="P16" s="14">
        <f>[1]Rohrdaten!N18</f>
        <v>70</v>
      </c>
      <c r="Q16" s="14">
        <f>[1]Rohrdaten!O18</f>
        <v>72</v>
      </c>
      <c r="R16" s="14">
        <f>[1]Rohrdaten!P18</f>
        <v>113.5</v>
      </c>
      <c r="S16" s="14">
        <f>[1]Rohrdaten!Q18</f>
        <v>86.5</v>
      </c>
      <c r="T16" s="14">
        <f>[1]Rohrdaten!R18</f>
        <v>75.5</v>
      </c>
      <c r="U16" s="13" t="str">
        <f>IF(D16 = "m", "1", "0")</f>
        <v>0</v>
      </c>
      <c r="V16" s="15" t="str">
        <f>IF(E16="b", "1","0")</f>
        <v>0</v>
      </c>
    </row>
    <row r="17" spans="1:22" ht="19" x14ac:dyDescent="0.2">
      <c r="A17" s="10" t="s">
        <v>37</v>
      </c>
      <c r="B17" s="11">
        <v>21</v>
      </c>
      <c r="C17" s="12">
        <f>[1]Rohrdaten!A19</f>
        <v>17</v>
      </c>
      <c r="D17" s="13" t="str">
        <f>[1]Rohrdaten!B19</f>
        <v>w</v>
      </c>
      <c r="E17" s="13" t="str">
        <f>[1]Rohrdaten!C19</f>
        <v>b</v>
      </c>
      <c r="F17" s="14">
        <f>[1]Rohrdaten!D19</f>
        <v>121.5</v>
      </c>
      <c r="G17" s="14">
        <f>[1]Rohrdaten!E19</f>
        <v>69</v>
      </c>
      <c r="H17" s="14">
        <f>[1]Rohrdaten!F19</f>
        <v>70.5</v>
      </c>
      <c r="I17" s="14">
        <f>[1]Rohrdaten!G19</f>
        <v>139</v>
      </c>
      <c r="J17" s="14">
        <f>[1]Rohrdaten!H19</f>
        <v>69.5</v>
      </c>
      <c r="K17" s="14">
        <f>[1]Rohrdaten!I19</f>
        <v>74</v>
      </c>
      <c r="L17" s="14">
        <f>[1]Rohrdaten!J19</f>
        <v>148</v>
      </c>
      <c r="M17" s="14">
        <f>[1]Rohrdaten!K19</f>
        <v>83.5</v>
      </c>
      <c r="N17" s="14">
        <f>[1]Rohrdaten!L19</f>
        <v>83.5</v>
      </c>
      <c r="O17" s="14">
        <f>[1]Rohrdaten!M19</f>
        <v>121</v>
      </c>
      <c r="P17" s="14">
        <f>[1]Rohrdaten!N19</f>
        <v>83</v>
      </c>
      <c r="Q17" s="14">
        <f>[1]Rohrdaten!O19</f>
        <v>85.5</v>
      </c>
      <c r="R17" s="14">
        <f>[1]Rohrdaten!P19</f>
        <v>108.5</v>
      </c>
      <c r="S17" s="14">
        <f>[1]Rohrdaten!Q19</f>
        <v>74</v>
      </c>
      <c r="T17" s="14">
        <f>[1]Rohrdaten!R19</f>
        <v>85.5</v>
      </c>
      <c r="U17" s="13" t="str">
        <f>IF(D17 = "m", "1", "0")</f>
        <v>0</v>
      </c>
      <c r="V17" s="15" t="str">
        <f>IF(E17="b", "1","0")</f>
        <v>1</v>
      </c>
    </row>
    <row r="18" spans="1:22" ht="19" x14ac:dyDescent="0.2">
      <c r="A18" s="10" t="s">
        <v>38</v>
      </c>
      <c r="B18" s="11">
        <v>22</v>
      </c>
      <c r="C18" s="12">
        <f>[1]Rohrdaten!A20</f>
        <v>18</v>
      </c>
      <c r="D18" s="13" t="str">
        <f>[1]Rohrdaten!B20</f>
        <v>w</v>
      </c>
      <c r="E18" s="13" t="str">
        <f>[1]Rohrdaten!C20</f>
        <v>c</v>
      </c>
      <c r="F18" s="14">
        <f>[1]Rohrdaten!D20</f>
        <v>102</v>
      </c>
      <c r="G18" s="14">
        <f>[1]Rohrdaten!E20</f>
        <v>50.5</v>
      </c>
      <c r="H18" s="14">
        <f>[1]Rohrdaten!F20</f>
        <v>50.5</v>
      </c>
      <c r="I18" s="14">
        <f>[1]Rohrdaten!G20</f>
        <v>115</v>
      </c>
      <c r="J18" s="14">
        <f>[1]Rohrdaten!H20</f>
        <v>52.5</v>
      </c>
      <c r="K18" s="14">
        <f>[1]Rohrdaten!I20</f>
        <v>52</v>
      </c>
      <c r="L18" s="14">
        <f>[1]Rohrdaten!J20</f>
        <v>104</v>
      </c>
      <c r="M18" s="14">
        <f>[1]Rohrdaten!K20</f>
        <v>51</v>
      </c>
      <c r="N18" s="14">
        <f>[1]Rohrdaten!L20</f>
        <v>51</v>
      </c>
      <c r="O18" s="14">
        <f>[1]Rohrdaten!M20</f>
        <v>97</v>
      </c>
      <c r="P18" s="14">
        <f>[1]Rohrdaten!N20</f>
        <v>46</v>
      </c>
      <c r="Q18" s="14">
        <f>[1]Rohrdaten!O20</f>
        <v>49</v>
      </c>
      <c r="R18" s="14">
        <f>[1]Rohrdaten!P20</f>
        <v>99</v>
      </c>
      <c r="S18" s="14">
        <f>[1]Rohrdaten!Q20</f>
        <v>45.5</v>
      </c>
      <c r="T18" s="14">
        <f>[1]Rohrdaten!R20</f>
        <v>50.5</v>
      </c>
      <c r="U18" s="13" t="str">
        <f>IF(D18 = "m", "1", "0")</f>
        <v>0</v>
      </c>
      <c r="V18" s="15" t="str">
        <f>IF(E18="b", "1","0")</f>
        <v>0</v>
      </c>
    </row>
    <row r="19" spans="1:22" ht="19" x14ac:dyDescent="0.2">
      <c r="A19" s="10" t="s">
        <v>39</v>
      </c>
      <c r="B19" s="11">
        <v>27</v>
      </c>
      <c r="C19" s="12">
        <f>[1]Rohrdaten!A21</f>
        <v>19</v>
      </c>
      <c r="D19" s="13" t="str">
        <f>[1]Rohrdaten!B21</f>
        <v>w</v>
      </c>
      <c r="E19" s="13" t="str">
        <f>[1]Rohrdaten!C21</f>
        <v>b</v>
      </c>
      <c r="F19" s="14">
        <f>[1]Rohrdaten!D21</f>
        <v>97.5</v>
      </c>
      <c r="G19" s="14">
        <f>[1]Rohrdaten!E21</f>
        <v>58.5</v>
      </c>
      <c r="H19" s="14">
        <f>[1]Rohrdaten!F21</f>
        <v>65.5</v>
      </c>
      <c r="I19" s="14">
        <f>[1]Rohrdaten!G21</f>
        <v>99</v>
      </c>
      <c r="J19" s="14">
        <f>[1]Rohrdaten!H21</f>
        <v>61</v>
      </c>
      <c r="K19" s="14">
        <f>[1]Rohrdaten!I21</f>
        <v>59.5</v>
      </c>
      <c r="L19" s="14">
        <f>[1]Rohrdaten!J21</f>
        <v>146</v>
      </c>
      <c r="M19" s="14">
        <f>[1]Rohrdaten!K21</f>
        <v>70.5</v>
      </c>
      <c r="N19" s="14">
        <f>[1]Rohrdaten!L21</f>
        <v>68</v>
      </c>
      <c r="O19" s="14">
        <f>[1]Rohrdaten!M21</f>
        <v>101.5</v>
      </c>
      <c r="P19" s="14">
        <f>[1]Rohrdaten!N21</f>
        <v>60</v>
      </c>
      <c r="Q19" s="14">
        <f>[1]Rohrdaten!O21</f>
        <v>60</v>
      </c>
      <c r="R19" s="14">
        <f>[1]Rohrdaten!P21</f>
        <v>110</v>
      </c>
      <c r="S19" s="14">
        <f>[1]Rohrdaten!Q21</f>
        <v>72.5</v>
      </c>
      <c r="T19" s="14">
        <f>[1]Rohrdaten!R21</f>
        <v>65.5</v>
      </c>
      <c r="U19" s="13" t="str">
        <f>IF(D19 = "m", "1", "0")</f>
        <v>0</v>
      </c>
      <c r="V19" s="15" t="str">
        <f>IF(E19="b", "1","0")</f>
        <v>1</v>
      </c>
    </row>
    <row r="20" spans="1:22" ht="19" x14ac:dyDescent="0.2">
      <c r="A20" s="10" t="s">
        <v>40</v>
      </c>
      <c r="B20" s="11">
        <v>30</v>
      </c>
      <c r="C20" s="12">
        <f>[1]Rohrdaten!A22</f>
        <v>20</v>
      </c>
      <c r="D20" s="13" t="str">
        <f>[1]Rohrdaten!B22</f>
        <v>w</v>
      </c>
      <c r="E20" s="13" t="str">
        <f>[1]Rohrdaten!C22</f>
        <v>c</v>
      </c>
      <c r="F20" s="14">
        <f>[1]Rohrdaten!D22</f>
        <v>108.5</v>
      </c>
      <c r="G20" s="14">
        <f>[1]Rohrdaten!E22</f>
        <v>68</v>
      </c>
      <c r="H20" s="14">
        <f>[1]Rohrdaten!F22</f>
        <v>86.5</v>
      </c>
      <c r="I20" s="14">
        <f>[1]Rohrdaten!G22</f>
        <v>108</v>
      </c>
      <c r="J20" s="14">
        <f>[1]Rohrdaten!H22</f>
        <v>72</v>
      </c>
      <c r="K20" s="14">
        <f>[1]Rohrdaten!I22</f>
        <v>75.5</v>
      </c>
      <c r="L20" s="14">
        <f>[1]Rohrdaten!J22</f>
        <v>112</v>
      </c>
      <c r="M20" s="14">
        <f>[1]Rohrdaten!K22</f>
        <v>75.5</v>
      </c>
      <c r="N20" s="14">
        <f>[1]Rohrdaten!L22</f>
        <v>60</v>
      </c>
      <c r="O20" s="14">
        <f>[1]Rohrdaten!M22</f>
        <v>107.5</v>
      </c>
      <c r="P20" s="14">
        <f>[1]Rohrdaten!N22</f>
        <v>73.5</v>
      </c>
      <c r="Q20" s="14">
        <f>[1]Rohrdaten!O22</f>
        <v>61</v>
      </c>
      <c r="R20" s="14">
        <f>[1]Rohrdaten!P22</f>
        <v>110.5</v>
      </c>
      <c r="S20" s="14">
        <f>[1]Rohrdaten!Q22</f>
        <v>72</v>
      </c>
      <c r="T20" s="14">
        <f>[1]Rohrdaten!R22</f>
        <v>63</v>
      </c>
      <c r="U20" s="13" t="str">
        <f>IF(D20 = "m", "1", "0")</f>
        <v>0</v>
      </c>
      <c r="V20" s="15" t="str">
        <f>IF(E20="b", "1","0")</f>
        <v>0</v>
      </c>
    </row>
    <row r="21" spans="1:22" ht="19" x14ac:dyDescent="0.2">
      <c r="A21" s="10" t="s">
        <v>41</v>
      </c>
      <c r="B21" s="11">
        <v>20</v>
      </c>
      <c r="C21" s="12">
        <f>[1]Rohrdaten!A24</f>
        <v>22</v>
      </c>
      <c r="D21" s="13" t="str">
        <f>[1]Rohrdaten!B24</f>
        <v>w</v>
      </c>
      <c r="E21" s="13" t="str">
        <f>[1]Rohrdaten!C24</f>
        <v>c</v>
      </c>
      <c r="F21" s="14">
        <f>[1]Rohrdaten!D24</f>
        <v>97</v>
      </c>
      <c r="G21" s="14">
        <f>[1]Rohrdaten!E24</f>
        <v>59</v>
      </c>
      <c r="H21" s="14">
        <f>[1]Rohrdaten!F24</f>
        <v>70.5</v>
      </c>
      <c r="I21" s="14">
        <f>[1]Rohrdaten!G24</f>
        <v>98.5</v>
      </c>
      <c r="J21" s="14">
        <f>[1]Rohrdaten!H24</f>
        <v>62.5</v>
      </c>
      <c r="K21" s="14">
        <f>[1]Rohrdaten!I24</f>
        <v>71</v>
      </c>
      <c r="L21" s="14">
        <f>[1]Rohrdaten!J24</f>
        <v>92.5</v>
      </c>
      <c r="M21" s="14">
        <f>[1]Rohrdaten!K24</f>
        <v>52</v>
      </c>
      <c r="N21" s="14">
        <f>[1]Rohrdaten!L24</f>
        <v>50.5</v>
      </c>
      <c r="O21" s="14">
        <f>[1]Rohrdaten!M24</f>
        <v>100</v>
      </c>
      <c r="P21" s="14">
        <f>[1]Rohrdaten!N24</f>
        <v>60.5</v>
      </c>
      <c r="Q21" s="14">
        <f>[1]Rohrdaten!O24</f>
        <v>58</v>
      </c>
      <c r="R21" s="14">
        <f>[1]Rohrdaten!P24</f>
        <v>103</v>
      </c>
      <c r="S21" s="14">
        <f>[1]Rohrdaten!Q24</f>
        <v>59.5</v>
      </c>
      <c r="T21" s="14">
        <f>[1]Rohrdaten!R24</f>
        <v>58.5</v>
      </c>
      <c r="U21" s="13" t="str">
        <f>IF(D21 = "m", "1", "0")</f>
        <v>0</v>
      </c>
      <c r="V21" s="15" t="str">
        <f>IF(E21="b", "1","0")</f>
        <v>0</v>
      </c>
    </row>
    <row r="22" spans="1:22" ht="19" x14ac:dyDescent="0.2">
      <c r="A22" s="10" t="s">
        <v>42</v>
      </c>
      <c r="B22" s="11">
        <v>27</v>
      </c>
      <c r="C22" s="12">
        <f>[1]Rohrdaten!A25</f>
        <v>23</v>
      </c>
      <c r="D22" s="13" t="str">
        <f>[1]Rohrdaten!B25</f>
        <v>w</v>
      </c>
      <c r="E22" s="13" t="str">
        <f>[1]Rohrdaten!C25</f>
        <v>b</v>
      </c>
      <c r="F22" s="14">
        <f>[1]Rohrdaten!D25</f>
        <v>136.5</v>
      </c>
      <c r="G22" s="14">
        <f>[1]Rohrdaten!E25</f>
        <v>76.5</v>
      </c>
      <c r="H22" s="14">
        <f>[1]Rohrdaten!F25</f>
        <v>66</v>
      </c>
      <c r="I22" s="14">
        <f>[1]Rohrdaten!G25</f>
        <v>142.5</v>
      </c>
      <c r="J22" s="14">
        <f>[1]Rohrdaten!H25</f>
        <v>73</v>
      </c>
      <c r="K22" s="14">
        <f>[1]Rohrdaten!I25</f>
        <v>67</v>
      </c>
      <c r="L22" s="14">
        <f>[1]Rohrdaten!J25</f>
        <v>203.5</v>
      </c>
      <c r="M22" s="14">
        <f>[1]Rohrdaten!K25</f>
        <v>70.5</v>
      </c>
      <c r="N22" s="14">
        <f>[1]Rohrdaten!L25</f>
        <v>81</v>
      </c>
      <c r="O22" s="14">
        <f>[1]Rohrdaten!M25</f>
        <v>119</v>
      </c>
      <c r="P22" s="14">
        <f>[1]Rohrdaten!N25</f>
        <v>81.5</v>
      </c>
      <c r="Q22" s="14">
        <f>[1]Rohrdaten!O25</f>
        <v>84.5</v>
      </c>
      <c r="R22" s="14">
        <f>[1]Rohrdaten!P25</f>
        <v>88.5</v>
      </c>
      <c r="S22" s="14">
        <f>[1]Rohrdaten!Q25</f>
        <v>63</v>
      </c>
      <c r="T22" s="14">
        <f>[1]Rohrdaten!R25</f>
        <v>78.5</v>
      </c>
      <c r="U22" s="13" t="str">
        <f>IF(D22 = "m", "1", "0")</f>
        <v>0</v>
      </c>
      <c r="V22" s="15" t="str">
        <f>IF(E22="b", "1","0")</f>
        <v>1</v>
      </c>
    </row>
    <row r="23" spans="1:22" ht="19" x14ac:dyDescent="0.2">
      <c r="A23" s="10" t="s">
        <v>43</v>
      </c>
      <c r="B23" s="11">
        <v>25</v>
      </c>
      <c r="C23" s="12">
        <f>[1]Rohrdaten!A26</f>
        <v>24</v>
      </c>
      <c r="D23" s="13" t="str">
        <f>[1]Rohrdaten!B26</f>
        <v>w</v>
      </c>
      <c r="E23" s="13" t="str">
        <f>[1]Rohrdaten!C26</f>
        <v>c</v>
      </c>
      <c r="F23" s="14">
        <f>[1]Rohrdaten!D26</f>
        <v>118</v>
      </c>
      <c r="G23" s="14">
        <f>[1]Rohrdaten!E26</f>
        <v>68</v>
      </c>
      <c r="H23" s="14">
        <f>[1]Rohrdaten!F26</f>
        <v>65</v>
      </c>
      <c r="I23" s="14">
        <f>[1]Rohrdaten!G26</f>
        <v>130.5</v>
      </c>
      <c r="J23" s="14">
        <f>[1]Rohrdaten!H26</f>
        <v>74.5</v>
      </c>
      <c r="K23" s="14">
        <f>[1]Rohrdaten!I26</f>
        <v>64</v>
      </c>
      <c r="L23" s="14">
        <f>[1]Rohrdaten!J26</f>
        <v>127.5</v>
      </c>
      <c r="M23" s="14">
        <f>[1]Rohrdaten!K26</f>
        <v>59</v>
      </c>
      <c r="N23" s="14">
        <f>[1]Rohrdaten!L26</f>
        <v>84</v>
      </c>
      <c r="O23" s="14">
        <f>[1]Rohrdaten!M26</f>
        <v>110</v>
      </c>
      <c r="P23" s="14">
        <f>[1]Rohrdaten!N26</f>
        <v>54</v>
      </c>
      <c r="Q23" s="14">
        <f>[1]Rohrdaten!O26</f>
        <v>82</v>
      </c>
      <c r="R23" s="14">
        <f>[1]Rohrdaten!P26</f>
        <v>123.5</v>
      </c>
      <c r="S23" s="14">
        <f>[1]Rohrdaten!Q26</f>
        <v>74</v>
      </c>
      <c r="T23" s="14">
        <f>[1]Rohrdaten!R26</f>
        <v>87.5</v>
      </c>
      <c r="U23" s="13" t="str">
        <f>IF(D23 = "m", "1", "0")</f>
        <v>0</v>
      </c>
      <c r="V23" s="15" t="str">
        <f>IF(E23="b", "1","0")</f>
        <v>0</v>
      </c>
    </row>
    <row r="24" spans="1:22" ht="19" x14ac:dyDescent="0.2">
      <c r="A24" s="10" t="s">
        <v>44</v>
      </c>
      <c r="B24" s="11">
        <v>24</v>
      </c>
      <c r="C24" s="12">
        <f>[1]Rohrdaten!A27</f>
        <v>25</v>
      </c>
      <c r="D24" s="13" t="str">
        <f>[1]Rohrdaten!B27</f>
        <v>w</v>
      </c>
      <c r="E24" s="13" t="str">
        <f>[1]Rohrdaten!C27</f>
        <v>b</v>
      </c>
      <c r="F24" s="14">
        <f>[1]Rohrdaten!D27</f>
        <v>124</v>
      </c>
      <c r="G24" s="14">
        <f>[1]Rohrdaten!E27</f>
        <v>75.5</v>
      </c>
      <c r="H24" s="14">
        <f>[1]Rohrdaten!F27</f>
        <v>70.5</v>
      </c>
      <c r="I24" s="14">
        <f>[1]Rohrdaten!G27</f>
        <v>115.5</v>
      </c>
      <c r="J24" s="14">
        <f>[1]Rohrdaten!H27</f>
        <v>55</v>
      </c>
      <c r="K24" s="14">
        <f>[1]Rohrdaten!I27</f>
        <v>71.5</v>
      </c>
      <c r="L24" s="14">
        <f>[1]Rohrdaten!J27</f>
        <v>133</v>
      </c>
      <c r="M24" s="14">
        <f>[1]Rohrdaten!K27</f>
        <v>96</v>
      </c>
      <c r="N24" s="14">
        <f>[1]Rohrdaten!L27</f>
        <v>108</v>
      </c>
      <c r="O24" s="14">
        <f>[1]Rohrdaten!M27</f>
        <v>106.5</v>
      </c>
      <c r="P24" s="14">
        <f>[1]Rohrdaten!N27</f>
        <v>65</v>
      </c>
      <c r="Q24" s="14">
        <f>[1]Rohrdaten!O27</f>
        <v>86.5</v>
      </c>
      <c r="R24" s="14">
        <f>[1]Rohrdaten!P27</f>
        <v>107.5</v>
      </c>
      <c r="S24" s="14">
        <f>[1]Rohrdaten!Q27</f>
        <v>60</v>
      </c>
      <c r="T24" s="14">
        <f>[1]Rohrdaten!R27</f>
        <v>72</v>
      </c>
      <c r="U24" s="13" t="str">
        <f>IF(D24 = "m", "1", "0")</f>
        <v>0</v>
      </c>
      <c r="V24" s="15" t="str">
        <f>IF(E24="b", "1","0")</f>
        <v>1</v>
      </c>
    </row>
    <row r="25" spans="1:22" ht="19" x14ac:dyDescent="0.2">
      <c r="A25" s="16" t="s">
        <v>45</v>
      </c>
      <c r="B25" s="11">
        <v>20</v>
      </c>
      <c r="C25" s="12">
        <f>[1]Rohrdaten!A28</f>
        <v>26</v>
      </c>
      <c r="D25" s="13" t="str">
        <f>[1]Rohrdaten!B28</f>
        <v>w</v>
      </c>
      <c r="E25" s="13" t="str">
        <f>[1]Rohrdaten!C28</f>
        <v>c</v>
      </c>
      <c r="F25" s="14">
        <f>[1]Rohrdaten!D28</f>
        <v>97.5</v>
      </c>
      <c r="G25" s="14">
        <f>[1]Rohrdaten!E28</f>
        <v>69.5</v>
      </c>
      <c r="H25" s="14">
        <f>[1]Rohrdaten!F28</f>
        <v>64</v>
      </c>
      <c r="I25" s="14">
        <f>[1]Rohrdaten!G28</f>
        <v>96.5</v>
      </c>
      <c r="J25" s="14">
        <f>[1]Rohrdaten!H28</f>
        <v>64.5</v>
      </c>
      <c r="K25" s="14">
        <f>[1]Rohrdaten!I28</f>
        <v>58.5</v>
      </c>
      <c r="L25" s="14">
        <f>[1]Rohrdaten!J28</f>
        <v>103</v>
      </c>
      <c r="M25" s="14">
        <f>[1]Rohrdaten!K28</f>
        <v>72</v>
      </c>
      <c r="N25" s="14">
        <f>[1]Rohrdaten!L28</f>
        <v>60</v>
      </c>
      <c r="O25" s="14">
        <f>[1]Rohrdaten!M28</f>
        <v>97.5</v>
      </c>
      <c r="P25" s="14">
        <f>[1]Rohrdaten!N28</f>
        <v>68.5</v>
      </c>
      <c r="Q25" s="14">
        <f>[1]Rohrdaten!O28</f>
        <v>58.5</v>
      </c>
      <c r="R25" s="14">
        <f>[1]Rohrdaten!P28</f>
        <v>103</v>
      </c>
      <c r="S25" s="14">
        <f>[1]Rohrdaten!Q28</f>
        <v>70</v>
      </c>
      <c r="T25" s="14">
        <f>[1]Rohrdaten!R28</f>
        <v>59.5</v>
      </c>
      <c r="U25" s="13" t="str">
        <f>IF(D25 = "m", "1", "0")</f>
        <v>0</v>
      </c>
      <c r="V25" s="15" t="str">
        <f>IF(E25="b", "1","0")</f>
        <v>0</v>
      </c>
    </row>
    <row r="26" spans="1:22" ht="19" x14ac:dyDescent="0.2">
      <c r="A26" s="10" t="s">
        <v>46</v>
      </c>
      <c r="B26" s="11">
        <v>23</v>
      </c>
      <c r="C26" s="12">
        <f>[1]Rohrdaten!A29</f>
        <v>27</v>
      </c>
      <c r="D26" s="13" t="str">
        <f>[1]Rohrdaten!B29</f>
        <v>w</v>
      </c>
      <c r="E26" s="13" t="str">
        <f>[1]Rohrdaten!C29</f>
        <v>b</v>
      </c>
      <c r="F26" s="14">
        <f>[1]Rohrdaten!D29</f>
        <v>101.5</v>
      </c>
      <c r="G26" s="14">
        <f>[1]Rohrdaten!E29</f>
        <v>82.5</v>
      </c>
      <c r="H26" s="14">
        <f>[1]Rohrdaten!F29</f>
        <v>64.5</v>
      </c>
      <c r="I26" s="14">
        <f>[1]Rohrdaten!G29</f>
        <v>101.5</v>
      </c>
      <c r="J26" s="14">
        <f>[1]Rohrdaten!H29</f>
        <v>68</v>
      </c>
      <c r="K26" s="14">
        <f>[1]Rohrdaten!I29</f>
        <v>64</v>
      </c>
      <c r="L26" s="14">
        <f>[1]Rohrdaten!J29</f>
        <v>129</v>
      </c>
      <c r="M26" s="14">
        <f>[1]Rohrdaten!K29</f>
        <v>63</v>
      </c>
      <c r="N26" s="14">
        <f>[1]Rohrdaten!L29</f>
        <v>72.5</v>
      </c>
      <c r="O26" s="14">
        <f>[1]Rohrdaten!M29</f>
        <v>92</v>
      </c>
      <c r="P26" s="14">
        <f>[1]Rohrdaten!N29</f>
        <v>67</v>
      </c>
      <c r="Q26" s="14">
        <f>[1]Rohrdaten!O29</f>
        <v>75.5</v>
      </c>
      <c r="R26" s="14">
        <f>[1]Rohrdaten!P29</f>
        <v>82.5</v>
      </c>
      <c r="S26" s="14">
        <f>[1]Rohrdaten!Q29</f>
        <v>68.5</v>
      </c>
      <c r="T26" s="14">
        <f>[1]Rohrdaten!R29</f>
        <v>69</v>
      </c>
      <c r="U26" s="13" t="str">
        <f>IF(D26 = "m", "1", "0")</f>
        <v>0</v>
      </c>
      <c r="V26" s="15" t="str">
        <f>IF(E26="b", "1","0")</f>
        <v>1</v>
      </c>
    </row>
    <row r="27" spans="1:22" ht="19" x14ac:dyDescent="0.2">
      <c r="A27" s="10" t="s">
        <v>47</v>
      </c>
      <c r="B27" s="11">
        <v>23</v>
      </c>
      <c r="C27" s="12">
        <f>[1]Rohrdaten!A30</f>
        <v>28</v>
      </c>
      <c r="D27" s="13" t="str">
        <f>[1]Rohrdaten!B30</f>
        <v>w</v>
      </c>
      <c r="E27" s="13" t="str">
        <f>[1]Rohrdaten!C30</f>
        <v>c</v>
      </c>
      <c r="F27" s="14">
        <f>[1]Rohrdaten!D30</f>
        <v>132.5</v>
      </c>
      <c r="G27" s="14">
        <f>[1]Rohrdaten!E30</f>
        <v>68</v>
      </c>
      <c r="H27" s="14">
        <f>[1]Rohrdaten!F30</f>
        <v>92</v>
      </c>
      <c r="I27" s="14">
        <f>[1]Rohrdaten!G30</f>
        <v>111.5</v>
      </c>
      <c r="J27" s="14">
        <f>[1]Rohrdaten!H30</f>
        <v>67.5</v>
      </c>
      <c r="K27" s="14">
        <f>[1]Rohrdaten!I30</f>
        <v>76.5</v>
      </c>
      <c r="L27" s="14">
        <f>[1]Rohrdaten!J30</f>
        <v>118</v>
      </c>
      <c r="M27" s="14">
        <f>[1]Rohrdaten!K30</f>
        <v>97.5</v>
      </c>
      <c r="N27" s="14">
        <f>[1]Rohrdaten!L30</f>
        <v>72</v>
      </c>
      <c r="O27" s="14">
        <f>[1]Rohrdaten!M30</f>
        <v>90.5</v>
      </c>
      <c r="P27" s="14">
        <f>[1]Rohrdaten!N30</f>
        <v>62</v>
      </c>
      <c r="Q27" s="14">
        <f>[1]Rohrdaten!O30</f>
        <v>68</v>
      </c>
      <c r="R27" s="14">
        <f>[1]Rohrdaten!P30</f>
        <v>86</v>
      </c>
      <c r="S27" s="14">
        <f>[1]Rohrdaten!Q30</f>
        <v>61</v>
      </c>
      <c r="T27" s="14">
        <f>[1]Rohrdaten!R30</f>
        <v>69.5</v>
      </c>
      <c r="U27" s="13" t="str">
        <f>IF(D27 = "m", "1", "0")</f>
        <v>0</v>
      </c>
      <c r="V27" s="15" t="str">
        <f>IF(E27="b", "1","0")</f>
        <v>0</v>
      </c>
    </row>
    <row r="28" spans="1:22" ht="19" x14ac:dyDescent="0.2">
      <c r="A28" s="10" t="s">
        <v>48</v>
      </c>
      <c r="B28" s="11">
        <v>21</v>
      </c>
      <c r="C28" s="12">
        <f>[1]Rohrdaten!A31</f>
        <v>29</v>
      </c>
      <c r="D28" s="13" t="str">
        <f>[1]Rohrdaten!B31</f>
        <v>w</v>
      </c>
      <c r="E28" s="13" t="str">
        <f>[1]Rohrdaten!C31</f>
        <v>b</v>
      </c>
      <c r="F28" s="14">
        <f>[1]Rohrdaten!D31</f>
        <v>122</v>
      </c>
      <c r="G28" s="14">
        <f>[1]Rohrdaten!E31</f>
        <v>65.5</v>
      </c>
      <c r="H28" s="14">
        <f>[1]Rohrdaten!F31</f>
        <v>87.5</v>
      </c>
      <c r="I28" s="14">
        <f>[1]Rohrdaten!G31</f>
        <v>114</v>
      </c>
      <c r="J28" s="14">
        <f>[1]Rohrdaten!H31</f>
        <v>66</v>
      </c>
      <c r="K28" s="14">
        <f>[1]Rohrdaten!I31</f>
        <v>86.5</v>
      </c>
      <c r="L28" s="14">
        <f>[1]Rohrdaten!J31</f>
        <v>124.5</v>
      </c>
      <c r="M28" s="14">
        <f>[1]Rohrdaten!K31</f>
        <v>59</v>
      </c>
      <c r="N28" s="14">
        <f>[1]Rohrdaten!L31</f>
        <v>52</v>
      </c>
      <c r="O28" s="14">
        <f>[1]Rohrdaten!M31</f>
        <v>105</v>
      </c>
      <c r="P28" s="14">
        <f>[1]Rohrdaten!N31</f>
        <v>57.5</v>
      </c>
      <c r="Q28" s="14">
        <f>[1]Rohrdaten!O31</f>
        <v>53.5</v>
      </c>
      <c r="R28" s="14">
        <f>[1]Rohrdaten!P31</f>
        <v>107.5</v>
      </c>
      <c r="S28" s="14">
        <f>[1]Rohrdaten!Q31</f>
        <v>63</v>
      </c>
      <c r="T28" s="14">
        <f>[1]Rohrdaten!R31</f>
        <v>55</v>
      </c>
      <c r="U28" s="13" t="str">
        <f>IF(D28 = "m", "1", "0")</f>
        <v>0</v>
      </c>
      <c r="V28" s="15" t="str">
        <f>IF(E28="b", "1","0")</f>
        <v>1</v>
      </c>
    </row>
    <row r="29" spans="1:22" ht="19" x14ac:dyDescent="0.2">
      <c r="A29" s="10" t="s">
        <v>49</v>
      </c>
      <c r="B29" s="11">
        <v>21</v>
      </c>
      <c r="C29" s="12">
        <f>[1]Rohrdaten!A32</f>
        <v>30</v>
      </c>
      <c r="D29" s="13" t="str">
        <f>[1]Rohrdaten!B32</f>
        <v>w</v>
      </c>
      <c r="E29" s="13" t="str">
        <f>[1]Rohrdaten!C32</f>
        <v>c</v>
      </c>
      <c r="F29" s="14">
        <f>[1]Rohrdaten!D32</f>
        <v>103.5</v>
      </c>
      <c r="G29" s="14">
        <f>[1]Rohrdaten!E32</f>
        <v>58</v>
      </c>
      <c r="H29" s="14">
        <f>[1]Rohrdaten!F32</f>
        <v>69.5</v>
      </c>
      <c r="I29" s="14">
        <f>[1]Rohrdaten!G32</f>
        <v>105.5</v>
      </c>
      <c r="J29" s="14">
        <f>[1]Rohrdaten!H32</f>
        <v>60</v>
      </c>
      <c r="K29" s="14">
        <f>[1]Rohrdaten!I32</f>
        <v>76</v>
      </c>
      <c r="L29" s="14">
        <f>[1]Rohrdaten!J32</f>
        <v>102</v>
      </c>
      <c r="M29" s="14">
        <f>[1]Rohrdaten!K32</f>
        <v>74</v>
      </c>
      <c r="N29" s="14">
        <f>[1]Rohrdaten!L32</f>
        <v>64.5</v>
      </c>
      <c r="O29" s="14">
        <f>[1]Rohrdaten!M32</f>
        <v>144</v>
      </c>
      <c r="P29" s="14">
        <f>[1]Rohrdaten!N32</f>
        <v>86.5</v>
      </c>
      <c r="Q29" s="14">
        <f>[1]Rohrdaten!O32</f>
        <v>59.5</v>
      </c>
      <c r="R29" s="14">
        <f>[1]Rohrdaten!P32</f>
        <v>141</v>
      </c>
      <c r="S29" s="14">
        <f>[1]Rohrdaten!Q32</f>
        <v>88.5</v>
      </c>
      <c r="T29" s="14">
        <f>[1]Rohrdaten!R32</f>
        <v>61</v>
      </c>
      <c r="U29" s="13" t="str">
        <f>IF(D29 = "m", "1", "0")</f>
        <v>0</v>
      </c>
      <c r="V29" s="15" t="str">
        <f>IF(E29="b", "1","0")</f>
        <v>0</v>
      </c>
    </row>
    <row r="30" spans="1:22" ht="19" x14ac:dyDescent="0.2">
      <c r="A30" s="10" t="s">
        <v>50</v>
      </c>
      <c r="B30" s="11">
        <v>21</v>
      </c>
      <c r="C30" s="12">
        <f>[1]Rohrdaten!A33</f>
        <v>31</v>
      </c>
      <c r="D30" s="13" t="str">
        <f>[1]Rohrdaten!B33</f>
        <v>w</v>
      </c>
      <c r="E30" s="13" t="str">
        <f>[1]Rohrdaten!C33</f>
        <v>b</v>
      </c>
      <c r="F30" s="14">
        <f>[1]Rohrdaten!D33</f>
        <v>110</v>
      </c>
      <c r="G30" s="14">
        <f>[1]Rohrdaten!E33</f>
        <v>70</v>
      </c>
      <c r="H30" s="14">
        <f>[1]Rohrdaten!F33</f>
        <v>102.5</v>
      </c>
      <c r="I30" s="14">
        <f>[1]Rohrdaten!G33</f>
        <v>106</v>
      </c>
      <c r="J30" s="14">
        <f>[1]Rohrdaten!H33</f>
        <v>70.5</v>
      </c>
      <c r="K30" s="14">
        <f>[1]Rohrdaten!I33</f>
        <v>89.5</v>
      </c>
      <c r="L30" s="14">
        <f>[1]Rohrdaten!J33</f>
        <v>165</v>
      </c>
      <c r="M30" s="14">
        <f>[1]Rohrdaten!K33</f>
        <v>71.5</v>
      </c>
      <c r="N30" s="14">
        <f>[1]Rohrdaten!L33</f>
        <v>75</v>
      </c>
      <c r="O30" s="14">
        <f>[1]Rohrdaten!M33</f>
        <v>146.5</v>
      </c>
      <c r="P30" s="14">
        <f>[1]Rohrdaten!N33</f>
        <v>67.5</v>
      </c>
      <c r="Q30" s="14">
        <f>[1]Rohrdaten!O33</f>
        <v>67</v>
      </c>
      <c r="R30" s="14">
        <f>[1]Rohrdaten!P33</f>
        <v>136</v>
      </c>
      <c r="S30" s="14">
        <f>[1]Rohrdaten!Q33</f>
        <v>69.5</v>
      </c>
      <c r="T30" s="14">
        <f>[1]Rohrdaten!R33</f>
        <v>72.5</v>
      </c>
      <c r="U30" s="13" t="str">
        <f>IF(D30 = "m", "1", "0")</f>
        <v>0</v>
      </c>
      <c r="V30" s="15" t="str">
        <f>IF(E30="b", "1","0")</f>
        <v>1</v>
      </c>
    </row>
    <row r="31" spans="1:22" ht="19" x14ac:dyDescent="0.2">
      <c r="A31" s="10" t="s">
        <v>51</v>
      </c>
      <c r="B31" s="11">
        <v>24</v>
      </c>
      <c r="C31" s="12">
        <f>[1]Rohrdaten!A34</f>
        <v>32</v>
      </c>
      <c r="D31" s="13" t="str">
        <f>[1]Rohrdaten!B34</f>
        <v>w</v>
      </c>
      <c r="E31" s="13" t="str">
        <f>[1]Rohrdaten!C34</f>
        <v>c</v>
      </c>
      <c r="F31" s="14">
        <f>[1]Rohrdaten!D34</f>
        <v>130.5</v>
      </c>
      <c r="G31" s="14">
        <f>[1]Rohrdaten!E34</f>
        <v>74</v>
      </c>
      <c r="H31" s="14">
        <f>[1]Rohrdaten!F34</f>
        <v>65</v>
      </c>
      <c r="I31" s="14">
        <f>[1]Rohrdaten!G34</f>
        <v>123</v>
      </c>
      <c r="J31" s="14">
        <f>[1]Rohrdaten!H34</f>
        <v>69.5</v>
      </c>
      <c r="K31" s="14">
        <f>[1]Rohrdaten!I34</f>
        <v>62.5</v>
      </c>
      <c r="L31" s="14">
        <f>[1]Rohrdaten!J34</f>
        <v>129.5</v>
      </c>
      <c r="M31" s="14">
        <f>[1]Rohrdaten!K34</f>
        <v>81</v>
      </c>
      <c r="N31" s="14">
        <f>[1]Rohrdaten!L34</f>
        <v>98</v>
      </c>
      <c r="O31" s="14">
        <f>[1]Rohrdaten!M34</f>
        <v>156</v>
      </c>
      <c r="P31" s="14">
        <f>[1]Rohrdaten!N34</f>
        <v>86</v>
      </c>
      <c r="Q31" s="14">
        <f>[1]Rohrdaten!O34</f>
        <v>63</v>
      </c>
      <c r="R31" s="14">
        <f>[1]Rohrdaten!P34</f>
        <v>170</v>
      </c>
      <c r="S31" s="14">
        <f>[1]Rohrdaten!Q34</f>
        <v>96.5</v>
      </c>
      <c r="T31" s="14">
        <f>[1]Rohrdaten!R34</f>
        <v>65.5</v>
      </c>
      <c r="U31" s="13" t="str">
        <f>IF(D31 = "m", "1", "0")</f>
        <v>0</v>
      </c>
      <c r="V31" s="15" t="str">
        <f>IF(E31="b", "1","0")</f>
        <v>0</v>
      </c>
    </row>
    <row r="32" spans="1:22" ht="19" x14ac:dyDescent="0.2">
      <c r="A32" s="10" t="s">
        <v>52</v>
      </c>
      <c r="B32" s="11">
        <v>24</v>
      </c>
      <c r="C32" s="12">
        <f>[1]Rohrdaten!A35</f>
        <v>33</v>
      </c>
      <c r="D32" s="13" t="str">
        <f>[1]Rohrdaten!B35</f>
        <v>w</v>
      </c>
      <c r="E32" s="13" t="str">
        <f>[1]Rohrdaten!C35</f>
        <v>b</v>
      </c>
      <c r="F32" s="14">
        <f>[1]Rohrdaten!D35</f>
        <v>111.5</v>
      </c>
      <c r="G32" s="14">
        <f>[1]Rohrdaten!E35</f>
        <v>78</v>
      </c>
      <c r="H32" s="14">
        <f>[1]Rohrdaten!F35</f>
        <v>103</v>
      </c>
      <c r="I32" s="14">
        <f>[1]Rohrdaten!G35</f>
        <v>104.5</v>
      </c>
      <c r="J32" s="14">
        <f>[1]Rohrdaten!H35</f>
        <v>69</v>
      </c>
      <c r="K32" s="14">
        <f>[1]Rohrdaten!I35</f>
        <v>85</v>
      </c>
      <c r="L32" s="14">
        <f>[1]Rohrdaten!J35</f>
        <v>135</v>
      </c>
      <c r="M32" s="14">
        <f>[1]Rohrdaten!K35</f>
        <v>80.5</v>
      </c>
      <c r="N32" s="14">
        <f>[1]Rohrdaten!L35</f>
        <v>80</v>
      </c>
      <c r="O32" s="14">
        <f>[1]Rohrdaten!M35</f>
        <v>137.5</v>
      </c>
      <c r="P32" s="14">
        <f>[1]Rohrdaten!N35</f>
        <v>71.5</v>
      </c>
      <c r="Q32" s="14">
        <f>[1]Rohrdaten!O35</f>
        <v>62</v>
      </c>
      <c r="R32" s="14">
        <f>[1]Rohrdaten!P35</f>
        <v>166.5</v>
      </c>
      <c r="S32" s="14">
        <f>[1]Rohrdaten!Q35</f>
        <v>82.5</v>
      </c>
      <c r="T32" s="14">
        <f>[1]Rohrdaten!R35</f>
        <v>62</v>
      </c>
      <c r="U32" s="13" t="str">
        <f>IF(D32 = "m", "1", "0")</f>
        <v>0</v>
      </c>
      <c r="V32" s="15" t="str">
        <f>IF(E32="b", "1","0")</f>
        <v>1</v>
      </c>
    </row>
    <row r="33" spans="1:22" ht="19" x14ac:dyDescent="0.2">
      <c r="A33" s="10" t="s">
        <v>53</v>
      </c>
      <c r="B33" s="11">
        <v>21</v>
      </c>
      <c r="C33" s="12">
        <f>[1]Rohrdaten!A36</f>
        <v>34</v>
      </c>
      <c r="D33" s="13" t="str">
        <f>[1]Rohrdaten!B36</f>
        <v>w</v>
      </c>
      <c r="E33" s="13" t="str">
        <f>[1]Rohrdaten!C36</f>
        <v>c</v>
      </c>
      <c r="F33" s="14">
        <f>[1]Rohrdaten!D36</f>
        <v>114</v>
      </c>
      <c r="G33" s="14">
        <f>[1]Rohrdaten!E36</f>
        <v>71.5</v>
      </c>
      <c r="H33" s="14">
        <f>[1]Rohrdaten!F36</f>
        <v>72.5</v>
      </c>
      <c r="I33" s="14">
        <f>[1]Rohrdaten!G36</f>
        <v>127</v>
      </c>
      <c r="J33" s="14">
        <f>[1]Rohrdaten!H36</f>
        <v>83</v>
      </c>
      <c r="K33" s="14">
        <f>[1]Rohrdaten!I36</f>
        <v>63.5</v>
      </c>
      <c r="L33" s="14">
        <f>[1]Rohrdaten!J36</f>
        <v>119.5</v>
      </c>
      <c r="M33" s="14">
        <f>[1]Rohrdaten!K36</f>
        <v>61</v>
      </c>
      <c r="N33" s="14">
        <f>[1]Rohrdaten!L36</f>
        <v>43.5</v>
      </c>
      <c r="O33" s="14">
        <f>[1]Rohrdaten!M36</f>
        <v>137.5</v>
      </c>
      <c r="P33" s="14">
        <f>[1]Rohrdaten!N36</f>
        <v>72</v>
      </c>
      <c r="Q33" s="14">
        <f>[1]Rohrdaten!O36</f>
        <v>45</v>
      </c>
      <c r="R33" s="14">
        <f>[1]Rohrdaten!P36</f>
        <v>139</v>
      </c>
      <c r="S33" s="14">
        <f>[1]Rohrdaten!Q36</f>
        <v>77.5</v>
      </c>
      <c r="T33" s="14">
        <f>[1]Rohrdaten!R36</f>
        <v>43.5</v>
      </c>
      <c r="U33" s="13" t="str">
        <f>IF(D33 = "m", "1", "0")</f>
        <v>0</v>
      </c>
      <c r="V33" s="15" t="str">
        <f>IF(E33="b", "1","0")</f>
        <v>0</v>
      </c>
    </row>
    <row r="34" spans="1:22" ht="19" x14ac:dyDescent="0.2">
      <c r="A34" s="10" t="s">
        <v>54</v>
      </c>
      <c r="B34" s="11">
        <v>23</v>
      </c>
      <c r="C34" s="12">
        <f>[1]Rohrdaten!A37</f>
        <v>35</v>
      </c>
      <c r="D34" s="13" t="str">
        <f>[1]Rohrdaten!B37</f>
        <v>w</v>
      </c>
      <c r="E34" s="13" t="str">
        <f>[1]Rohrdaten!C37</f>
        <v>b</v>
      </c>
      <c r="F34" s="14">
        <f>[1]Rohrdaten!D37</f>
        <v>105</v>
      </c>
      <c r="G34" s="14">
        <f>[1]Rohrdaten!E37</f>
        <v>69</v>
      </c>
      <c r="H34" s="14">
        <f>[1]Rohrdaten!F37</f>
        <v>75.5</v>
      </c>
      <c r="I34" s="14">
        <f>[1]Rohrdaten!G37</f>
        <v>101</v>
      </c>
      <c r="J34" s="14">
        <f>[1]Rohrdaten!H37</f>
        <v>69.5</v>
      </c>
      <c r="K34" s="14">
        <f>[1]Rohrdaten!I37</f>
        <v>56.5</v>
      </c>
      <c r="L34" s="14">
        <f>[1]Rohrdaten!J37</f>
        <v>118.5</v>
      </c>
      <c r="M34" s="14">
        <f>[1]Rohrdaten!K37</f>
        <v>74.5</v>
      </c>
      <c r="N34" s="14">
        <f>[1]Rohrdaten!L37</f>
        <v>75</v>
      </c>
      <c r="O34" s="14">
        <f>[1]Rohrdaten!M37</f>
        <v>103</v>
      </c>
      <c r="P34" s="14">
        <f>[1]Rohrdaten!N37</f>
        <v>64</v>
      </c>
      <c r="Q34" s="14">
        <f>[1]Rohrdaten!O37</f>
        <v>69.5</v>
      </c>
      <c r="R34" s="14">
        <f>[1]Rohrdaten!P37</f>
        <v>113</v>
      </c>
      <c r="S34" s="14">
        <f>[1]Rohrdaten!Q37</f>
        <v>65</v>
      </c>
      <c r="T34" s="14">
        <f>[1]Rohrdaten!R37</f>
        <v>71.5</v>
      </c>
      <c r="U34" s="13" t="str">
        <f>IF(D34 = "m", "1", "0")</f>
        <v>0</v>
      </c>
      <c r="V34" s="15" t="str">
        <f>IF(E34="b", "1","0")</f>
        <v>1</v>
      </c>
    </row>
    <row r="35" spans="1:22" ht="19" x14ac:dyDescent="0.2">
      <c r="A35" s="10" t="s">
        <v>55</v>
      </c>
      <c r="B35" s="11">
        <v>22</v>
      </c>
      <c r="C35" s="12">
        <f>[1]Rohrdaten!A38</f>
        <v>36</v>
      </c>
      <c r="D35" s="13" t="str">
        <f>[1]Rohrdaten!B38</f>
        <v>w</v>
      </c>
      <c r="E35" s="13" t="str">
        <f>[1]Rohrdaten!C38</f>
        <v>c</v>
      </c>
      <c r="F35" s="14">
        <f>[1]Rohrdaten!D38</f>
        <v>107</v>
      </c>
      <c r="G35" s="14">
        <f>[1]Rohrdaten!E38</f>
        <v>68.5</v>
      </c>
      <c r="H35" s="14">
        <f>[1]Rohrdaten!F38</f>
        <v>83</v>
      </c>
      <c r="I35" s="14">
        <f>[1]Rohrdaten!G38</f>
        <v>111</v>
      </c>
      <c r="J35" s="14">
        <f>[1]Rohrdaten!H38</f>
        <v>71.5</v>
      </c>
      <c r="K35" s="14">
        <f>[1]Rohrdaten!I38</f>
        <v>84</v>
      </c>
      <c r="L35" s="14">
        <f>[1]Rohrdaten!J38</f>
        <v>113</v>
      </c>
      <c r="M35" s="14">
        <f>[1]Rohrdaten!K38</f>
        <v>85.5</v>
      </c>
      <c r="N35" s="14">
        <f>[1]Rohrdaten!L38</f>
        <v>59</v>
      </c>
      <c r="O35" s="14">
        <f>[1]Rohrdaten!M38</f>
        <v>137</v>
      </c>
      <c r="P35" s="14">
        <f>[1]Rohrdaten!N38</f>
        <v>69.5</v>
      </c>
      <c r="Q35" s="14">
        <f>[1]Rohrdaten!O38</f>
        <v>49</v>
      </c>
      <c r="R35" s="14">
        <f>[1]Rohrdaten!P38</f>
        <v>137</v>
      </c>
      <c r="S35" s="14">
        <f>[1]Rohrdaten!Q38</f>
        <v>71.5</v>
      </c>
      <c r="T35" s="14">
        <f>[1]Rohrdaten!R38</f>
        <v>50.5</v>
      </c>
      <c r="U35" s="13" t="str">
        <f>IF(D35 = "m", "1", "0")</f>
        <v>0</v>
      </c>
      <c r="V35" s="15" t="str">
        <f>IF(E35="b", "1","0")</f>
        <v>0</v>
      </c>
    </row>
    <row r="36" spans="1:22" ht="19" x14ac:dyDescent="0.2">
      <c r="A36" s="10" t="s">
        <v>56</v>
      </c>
      <c r="B36" s="11">
        <v>32</v>
      </c>
      <c r="C36" s="12">
        <f>[1]Rohrdaten!A39</f>
        <v>37</v>
      </c>
      <c r="D36" s="13" t="str">
        <f>[1]Rohrdaten!B39</f>
        <v>w</v>
      </c>
      <c r="E36" s="13" t="str">
        <f>[1]Rohrdaten!C39</f>
        <v>b</v>
      </c>
      <c r="F36" s="14">
        <f>[1]Rohrdaten!D39</f>
        <v>118.5</v>
      </c>
      <c r="G36" s="14">
        <f>[1]Rohrdaten!E39</f>
        <v>70.5</v>
      </c>
      <c r="H36" s="14">
        <f>[1]Rohrdaten!F39</f>
        <v>79.5</v>
      </c>
      <c r="I36" s="14">
        <f>[1]Rohrdaten!G39</f>
        <v>129</v>
      </c>
      <c r="J36" s="14">
        <f>[1]Rohrdaten!H39</f>
        <v>73</v>
      </c>
      <c r="K36" s="14">
        <f>[1]Rohrdaten!I39</f>
        <v>72.5</v>
      </c>
      <c r="L36" s="14">
        <f>[1]Rohrdaten!J39</f>
        <v>159.5</v>
      </c>
      <c r="M36" s="14">
        <f>[1]Rohrdaten!K39</f>
        <v>68.5</v>
      </c>
      <c r="N36" s="14">
        <f>[1]Rohrdaten!L39</f>
        <v>75</v>
      </c>
      <c r="O36" s="14">
        <f>[1]Rohrdaten!M39</f>
        <v>106.5</v>
      </c>
      <c r="P36" s="14">
        <f>[1]Rohrdaten!N39</f>
        <v>65.5</v>
      </c>
      <c r="Q36" s="14">
        <f>[1]Rohrdaten!O39</f>
        <v>49</v>
      </c>
      <c r="R36" s="14">
        <f>[1]Rohrdaten!P39</f>
        <v>108.5</v>
      </c>
      <c r="S36" s="14">
        <f>[1]Rohrdaten!Q39</f>
        <v>63</v>
      </c>
      <c r="T36" s="14">
        <f>[1]Rohrdaten!R39</f>
        <v>50.5</v>
      </c>
      <c r="U36" s="13" t="str">
        <f>IF(D36 = "m", "1", "0")</f>
        <v>0</v>
      </c>
      <c r="V36" s="15" t="str">
        <f>IF(E36="b", "1","0")</f>
        <v>1</v>
      </c>
    </row>
    <row r="37" spans="1:22" ht="19" x14ac:dyDescent="0.2">
      <c r="A37" s="10" t="s">
        <v>57</v>
      </c>
      <c r="B37" s="11">
        <v>22</v>
      </c>
      <c r="C37" s="12">
        <f>[1]Rohrdaten!A40</f>
        <v>38</v>
      </c>
      <c r="D37" s="13" t="str">
        <f>[1]Rohrdaten!B40</f>
        <v>w</v>
      </c>
      <c r="E37" s="13" t="str">
        <f>[1]Rohrdaten!C40</f>
        <v>c</v>
      </c>
      <c r="F37" s="14">
        <f>[1]Rohrdaten!D40</f>
        <v>132</v>
      </c>
      <c r="G37" s="14">
        <f>[1]Rohrdaten!E40</f>
        <v>93.5</v>
      </c>
      <c r="H37" s="14">
        <f>[1]Rohrdaten!F40</f>
        <v>64.5</v>
      </c>
      <c r="I37" s="14">
        <f>[1]Rohrdaten!G40</f>
        <v>127</v>
      </c>
      <c r="J37" s="14">
        <f>[1]Rohrdaten!H40</f>
        <v>80.5</v>
      </c>
      <c r="K37" s="14">
        <f>[1]Rohrdaten!I40</f>
        <v>63.5</v>
      </c>
      <c r="L37" s="14">
        <f>[1]Rohrdaten!J40</f>
        <v>125</v>
      </c>
      <c r="M37" s="14">
        <f>[1]Rohrdaten!K40</f>
        <v>82.5</v>
      </c>
      <c r="N37" s="14">
        <f>[1]Rohrdaten!L40</f>
        <v>68.5</v>
      </c>
      <c r="O37" s="14">
        <f>[1]Rohrdaten!M40</f>
        <v>119</v>
      </c>
      <c r="P37" s="14">
        <f>[1]Rohrdaten!N40</f>
        <v>76.5</v>
      </c>
      <c r="Q37" s="14">
        <f>[1]Rohrdaten!O40</f>
        <v>70</v>
      </c>
      <c r="R37" s="14">
        <f>[1]Rohrdaten!P40</f>
        <v>117.5</v>
      </c>
      <c r="S37" s="14">
        <f>[1]Rohrdaten!Q40</f>
        <v>80.5</v>
      </c>
      <c r="T37" s="14">
        <f>[1]Rohrdaten!R40</f>
        <v>74</v>
      </c>
      <c r="U37" s="13" t="str">
        <f>IF(D37 = "m", "1", "0")</f>
        <v>0</v>
      </c>
      <c r="V37" s="15" t="str">
        <f>IF(E37="b", "1","0")</f>
        <v>0</v>
      </c>
    </row>
    <row r="38" spans="1:22" ht="19" x14ac:dyDescent="0.2">
      <c r="A38" s="10" t="s">
        <v>58</v>
      </c>
      <c r="B38" s="11">
        <v>26</v>
      </c>
      <c r="C38" s="12">
        <f>[1]Rohrdaten!A41</f>
        <v>39</v>
      </c>
      <c r="D38" s="13" t="str">
        <f>[1]Rohrdaten!B41</f>
        <v>w</v>
      </c>
      <c r="E38" s="13" t="str">
        <f>[1]Rohrdaten!C41</f>
        <v>b</v>
      </c>
      <c r="F38" s="14">
        <f>[1]Rohrdaten!D41</f>
        <v>113</v>
      </c>
      <c r="G38" s="14">
        <f>[1]Rohrdaten!E41</f>
        <v>74.5</v>
      </c>
      <c r="H38" s="14">
        <f>[1]Rohrdaten!F41</f>
        <v>72.5</v>
      </c>
      <c r="I38" s="14">
        <f>[1]Rohrdaten!G41</f>
        <v>104.5</v>
      </c>
      <c r="J38" s="14">
        <f>[1]Rohrdaten!H41</f>
        <v>73</v>
      </c>
      <c r="K38" s="14">
        <f>[1]Rohrdaten!I41</f>
        <v>64</v>
      </c>
      <c r="L38" s="14">
        <f>[1]Rohrdaten!J41</f>
        <v>136</v>
      </c>
      <c r="M38" s="14">
        <f>[1]Rohrdaten!K41</f>
        <v>88</v>
      </c>
      <c r="N38" s="14">
        <f>[1]Rohrdaten!L41</f>
        <v>60</v>
      </c>
      <c r="O38" s="14">
        <f>[1]Rohrdaten!M41</f>
        <v>136.5</v>
      </c>
      <c r="P38" s="14">
        <f>[1]Rohrdaten!N41</f>
        <v>79</v>
      </c>
      <c r="Q38" s="14">
        <f>[1]Rohrdaten!O41</f>
        <v>56.5</v>
      </c>
      <c r="R38" s="14">
        <f>[1]Rohrdaten!P41</f>
        <v>137</v>
      </c>
      <c r="S38" s="14">
        <f>[1]Rohrdaten!Q41</f>
        <v>80.5</v>
      </c>
      <c r="T38" s="14">
        <f>[1]Rohrdaten!R41</f>
        <v>61.5</v>
      </c>
      <c r="U38" s="13" t="str">
        <f>IF(D38 = "m", "1", "0")</f>
        <v>0</v>
      </c>
      <c r="V38" s="15" t="str">
        <f>IF(E38="b", "1","0")</f>
        <v>1</v>
      </c>
    </row>
    <row r="39" spans="1:22" ht="19" x14ac:dyDescent="0.2">
      <c r="A39" s="10" t="s">
        <v>59</v>
      </c>
      <c r="B39" s="11">
        <v>24</v>
      </c>
      <c r="C39" s="12">
        <f>[1]Rohrdaten!A42</f>
        <v>40</v>
      </c>
      <c r="D39" s="13" t="str">
        <f>[1]Rohrdaten!B42</f>
        <v>w</v>
      </c>
      <c r="E39" s="13" t="str">
        <f>[1]Rohrdaten!C42</f>
        <v>c</v>
      </c>
      <c r="F39" s="14">
        <f>[1]Rohrdaten!D42</f>
        <v>95.5</v>
      </c>
      <c r="G39" s="14">
        <f>[1]Rohrdaten!E42</f>
        <v>67</v>
      </c>
      <c r="H39" s="14">
        <f>[1]Rohrdaten!F42</f>
        <v>53.5</v>
      </c>
      <c r="I39" s="14">
        <f>[1]Rohrdaten!G42</f>
        <v>122</v>
      </c>
      <c r="J39" s="14">
        <f>[1]Rohrdaten!H42</f>
        <v>82.5</v>
      </c>
      <c r="K39" s="14">
        <f>[1]Rohrdaten!I42</f>
        <v>80.5</v>
      </c>
      <c r="L39" s="14">
        <f>[1]Rohrdaten!J42</f>
        <v>122</v>
      </c>
      <c r="M39" s="14">
        <f>[1]Rohrdaten!K42</f>
        <v>68.5</v>
      </c>
      <c r="N39" s="14">
        <f>[1]Rohrdaten!L42</f>
        <v>60.5</v>
      </c>
      <c r="O39" s="14">
        <f>[1]Rohrdaten!M42</f>
        <v>150.5</v>
      </c>
      <c r="P39" s="14">
        <f>[1]Rohrdaten!N42</f>
        <v>70.5</v>
      </c>
      <c r="Q39" s="14">
        <f>[1]Rohrdaten!O42</f>
        <v>68</v>
      </c>
      <c r="R39" s="14">
        <f>[1]Rohrdaten!P42</f>
        <v>154.5</v>
      </c>
      <c r="S39" s="14">
        <f>[1]Rohrdaten!Q42</f>
        <v>83</v>
      </c>
      <c r="T39" s="14">
        <f>[1]Rohrdaten!R42</f>
        <v>63</v>
      </c>
      <c r="U39" s="13" t="str">
        <f>IF(D39 = "m", "1", "0")</f>
        <v>0</v>
      </c>
      <c r="V39" s="15" t="str">
        <f>IF(E39="b", "1","0")</f>
        <v>0</v>
      </c>
    </row>
    <row r="40" spans="1:22" ht="19" x14ac:dyDescent="0.2">
      <c r="A40" s="10" t="s">
        <v>60</v>
      </c>
      <c r="B40" s="11">
        <v>38</v>
      </c>
      <c r="C40" s="12">
        <f>[1]Rohrdaten!A43</f>
        <v>41</v>
      </c>
      <c r="D40" s="13" t="str">
        <f>[1]Rohrdaten!B43</f>
        <v>w</v>
      </c>
      <c r="E40" s="13" t="str">
        <f>[1]Rohrdaten!C43</f>
        <v>b</v>
      </c>
      <c r="F40" s="14">
        <f>[1]Rohrdaten!D43</f>
        <v>135.5</v>
      </c>
      <c r="G40" s="14">
        <f>[1]Rohrdaten!E43</f>
        <v>78</v>
      </c>
      <c r="H40" s="14">
        <f>[1]Rohrdaten!F43</f>
        <v>96.5</v>
      </c>
      <c r="I40" s="14">
        <f>[1]Rohrdaten!G43</f>
        <v>115.5</v>
      </c>
      <c r="J40" s="14">
        <f>[1]Rohrdaten!H43</f>
        <v>79.5</v>
      </c>
      <c r="K40" s="14">
        <f>[1]Rohrdaten!I43</f>
        <v>92</v>
      </c>
      <c r="L40" s="14">
        <f>[1]Rohrdaten!J43</f>
        <v>142.5</v>
      </c>
      <c r="M40" s="14">
        <f>[1]Rohrdaten!K43</f>
        <v>91.5</v>
      </c>
      <c r="N40" s="14">
        <f>[1]Rohrdaten!L43</f>
        <v>75</v>
      </c>
      <c r="O40" s="14">
        <f>[1]Rohrdaten!M43</f>
        <v>114</v>
      </c>
      <c r="P40" s="14">
        <f>[1]Rohrdaten!N43</f>
        <v>67.5</v>
      </c>
      <c r="Q40" s="14">
        <f>[1]Rohrdaten!O43</f>
        <v>62.5</v>
      </c>
      <c r="R40" s="14">
        <f>[1]Rohrdaten!P43</f>
        <v>119</v>
      </c>
      <c r="S40" s="14">
        <f>[1]Rohrdaten!Q43</f>
        <v>68.5</v>
      </c>
      <c r="T40" s="14">
        <f>[1]Rohrdaten!R43</f>
        <v>69.5</v>
      </c>
      <c r="U40" s="13" t="str">
        <f>IF(D40 = "m", "1", "0")</f>
        <v>0</v>
      </c>
      <c r="V40" s="15" t="str">
        <f>IF(E40="b", "1","0")</f>
        <v>1</v>
      </c>
    </row>
    <row r="41" spans="1:22" ht="19" x14ac:dyDescent="0.2">
      <c r="A41" s="10" t="s">
        <v>61</v>
      </c>
      <c r="B41" s="11">
        <v>30</v>
      </c>
      <c r="C41" s="12">
        <f>[1]Rohrdaten!A44</f>
        <v>42</v>
      </c>
      <c r="D41" s="13" t="str">
        <f>[1]Rohrdaten!B44</f>
        <v>w</v>
      </c>
      <c r="E41" s="13" t="str">
        <f>[1]Rohrdaten!C44</f>
        <v>c</v>
      </c>
      <c r="F41" s="14">
        <f>[1]Rohrdaten!D44</f>
        <v>117</v>
      </c>
      <c r="G41" s="14">
        <f>[1]Rohrdaten!E44</f>
        <v>67</v>
      </c>
      <c r="H41" s="14">
        <f>[1]Rohrdaten!F44</f>
        <v>82</v>
      </c>
      <c r="I41" s="14">
        <f>[1]Rohrdaten!G44</f>
        <v>137</v>
      </c>
      <c r="J41" s="14">
        <f>[1]Rohrdaten!H44</f>
        <v>72.5</v>
      </c>
      <c r="K41" s="14">
        <f>[1]Rohrdaten!I44</f>
        <v>99</v>
      </c>
      <c r="L41" s="14">
        <f>[1]Rohrdaten!J44</f>
        <v>122</v>
      </c>
      <c r="M41" s="14">
        <f>[1]Rohrdaten!K44</f>
        <v>81</v>
      </c>
      <c r="N41" s="14">
        <f>[1]Rohrdaten!L44</f>
        <v>78</v>
      </c>
      <c r="O41" s="14">
        <f>[1]Rohrdaten!M44</f>
        <v>117.5</v>
      </c>
      <c r="P41" s="14">
        <f>[1]Rohrdaten!N44</f>
        <v>67</v>
      </c>
      <c r="Q41" s="14">
        <f>[1]Rohrdaten!O44</f>
        <v>77</v>
      </c>
      <c r="R41" s="14">
        <f>[1]Rohrdaten!P44</f>
        <v>112</v>
      </c>
      <c r="S41" s="14">
        <f>[1]Rohrdaten!Q44</f>
        <v>81</v>
      </c>
      <c r="T41" s="14">
        <f>[1]Rohrdaten!R44</f>
        <v>77</v>
      </c>
      <c r="U41" s="13" t="str">
        <f>IF(D41 = "m", "1", "0")</f>
        <v>0</v>
      </c>
      <c r="V41" s="15" t="str">
        <f>IF(E41="b", "1","0")</f>
        <v>0</v>
      </c>
    </row>
    <row r="42" spans="1:22" ht="19" x14ac:dyDescent="0.2">
      <c r="A42" s="10" t="s">
        <v>62</v>
      </c>
      <c r="B42" s="11">
        <v>25</v>
      </c>
      <c r="C42" s="12">
        <f>[1]Rohrdaten!A45</f>
        <v>43</v>
      </c>
      <c r="D42" s="13" t="str">
        <f>[1]Rohrdaten!B45</f>
        <v>w</v>
      </c>
      <c r="E42" s="13" t="str">
        <f>[1]Rohrdaten!C45</f>
        <v>b</v>
      </c>
      <c r="F42" s="14">
        <f>[1]Rohrdaten!D45</f>
        <v>114</v>
      </c>
      <c r="G42" s="14">
        <f>[1]Rohrdaten!E45</f>
        <v>62</v>
      </c>
      <c r="H42" s="14">
        <f>[1]Rohrdaten!F45</f>
        <v>72.5</v>
      </c>
      <c r="I42" s="14">
        <f>[1]Rohrdaten!G45</f>
        <v>112</v>
      </c>
      <c r="J42" s="14">
        <f>[1]Rohrdaten!H45</f>
        <v>64</v>
      </c>
      <c r="K42" s="14">
        <f>[1]Rohrdaten!I45</f>
        <v>66.5</v>
      </c>
      <c r="L42" s="14">
        <f>[1]Rohrdaten!J45</f>
        <v>113.5</v>
      </c>
      <c r="M42" s="14">
        <f>[1]Rohrdaten!K45</f>
        <v>70</v>
      </c>
      <c r="N42" s="14">
        <f>[1]Rohrdaten!L45</f>
        <v>71</v>
      </c>
      <c r="O42" s="14">
        <f>[1]Rohrdaten!M45</f>
        <v>142</v>
      </c>
      <c r="P42" s="14">
        <f>[1]Rohrdaten!N45</f>
        <v>86</v>
      </c>
      <c r="Q42" s="14">
        <f>[1]Rohrdaten!O45</f>
        <v>64.5</v>
      </c>
      <c r="R42" s="14">
        <f>[1]Rohrdaten!P45</f>
        <v>129.5</v>
      </c>
      <c r="S42" s="14">
        <f>[1]Rohrdaten!Q45</f>
        <v>84</v>
      </c>
      <c r="T42" s="14">
        <f>[1]Rohrdaten!R45</f>
        <v>68.5</v>
      </c>
      <c r="U42" s="13" t="str">
        <f>IF(D42 = "m", "1", "0")</f>
        <v>0</v>
      </c>
      <c r="V42" s="15" t="str">
        <f>IF(E42="b", "1","0")</f>
        <v>1</v>
      </c>
    </row>
    <row r="43" spans="1:22" ht="19" x14ac:dyDescent="0.2">
      <c r="A43" s="10" t="s">
        <v>63</v>
      </c>
      <c r="B43" s="11">
        <v>36</v>
      </c>
      <c r="C43" s="12">
        <f>[1]Rohrdaten!A46</f>
        <v>44</v>
      </c>
      <c r="D43" s="13" t="str">
        <f>[1]Rohrdaten!B46</f>
        <v>w</v>
      </c>
      <c r="E43" s="13" t="str">
        <f>[1]Rohrdaten!C46</f>
        <v>c</v>
      </c>
      <c r="F43" s="14">
        <f>[1]Rohrdaten!D46</f>
        <v>105.5</v>
      </c>
      <c r="G43" s="14">
        <f>[1]Rohrdaten!E46</f>
        <v>65</v>
      </c>
      <c r="H43" s="14">
        <f>[1]Rohrdaten!F46</f>
        <v>79</v>
      </c>
      <c r="I43" s="14">
        <f>[1]Rohrdaten!G46</f>
        <v>106.5</v>
      </c>
      <c r="J43" s="14">
        <f>[1]Rohrdaten!H46</f>
        <v>62.5</v>
      </c>
      <c r="K43" s="14">
        <f>[1]Rohrdaten!I46</f>
        <v>71</v>
      </c>
      <c r="L43" s="14">
        <f>[1]Rohrdaten!J46</f>
        <v>110</v>
      </c>
      <c r="M43" s="14">
        <f>[1]Rohrdaten!K46</f>
        <v>76</v>
      </c>
      <c r="N43" s="14">
        <f>[1]Rohrdaten!L46</f>
        <v>81</v>
      </c>
      <c r="O43" s="14">
        <f>[1]Rohrdaten!M46</f>
        <v>136.5</v>
      </c>
      <c r="P43" s="14">
        <f>[1]Rohrdaten!N46</f>
        <v>76.5</v>
      </c>
      <c r="Q43" s="14">
        <f>[1]Rohrdaten!O46</f>
        <v>84</v>
      </c>
      <c r="R43" s="14">
        <f>[1]Rohrdaten!P46</f>
        <v>144.5</v>
      </c>
      <c r="S43" s="14">
        <f>[1]Rohrdaten!Q46</f>
        <v>70.5</v>
      </c>
      <c r="T43" s="14">
        <f>[1]Rohrdaten!R46</f>
        <v>84.5</v>
      </c>
      <c r="U43" s="13" t="str">
        <f>IF(D43 = "m", "1", "0")</f>
        <v>0</v>
      </c>
      <c r="V43" s="15" t="str">
        <f>IF(E43="b", "1","0")</f>
        <v>0</v>
      </c>
    </row>
    <row r="44" spans="1:22" ht="19" x14ac:dyDescent="0.2">
      <c r="A44" s="10" t="s">
        <v>64</v>
      </c>
      <c r="B44" s="11">
        <v>27</v>
      </c>
      <c r="C44" s="12">
        <f>[1]Rohrdaten!A47</f>
        <v>45</v>
      </c>
      <c r="D44" s="13" t="str">
        <f>[1]Rohrdaten!B47</f>
        <v>w</v>
      </c>
      <c r="E44" s="13" t="str">
        <f>[1]Rohrdaten!C47</f>
        <v>b</v>
      </c>
      <c r="F44" s="14">
        <f>[1]Rohrdaten!D47</f>
        <v>139</v>
      </c>
      <c r="G44" s="14">
        <f>[1]Rohrdaten!E47</f>
        <v>62</v>
      </c>
      <c r="H44" s="14">
        <f>[1]Rohrdaten!F47</f>
        <v>73.5</v>
      </c>
      <c r="I44" s="14">
        <f>[1]Rohrdaten!G47</f>
        <v>133.5</v>
      </c>
      <c r="J44" s="14">
        <f>[1]Rohrdaten!H47</f>
        <v>66</v>
      </c>
      <c r="K44" s="14">
        <f>[1]Rohrdaten!I47</f>
        <v>61</v>
      </c>
      <c r="L44" s="14">
        <f>[1]Rohrdaten!J47</f>
        <v>139.5</v>
      </c>
      <c r="M44" s="14">
        <f>[1]Rohrdaten!K47</f>
        <v>101</v>
      </c>
      <c r="N44" s="14">
        <f>[1]Rohrdaten!L47</f>
        <v>78.5</v>
      </c>
      <c r="O44" s="14">
        <f>[1]Rohrdaten!M47</f>
        <v>134.5</v>
      </c>
      <c r="P44" s="14">
        <f>[1]Rohrdaten!N47</f>
        <v>73.5</v>
      </c>
      <c r="Q44" s="14">
        <f>[1]Rohrdaten!O47</f>
        <v>71</v>
      </c>
      <c r="R44" s="14">
        <f>[1]Rohrdaten!P47</f>
        <v>118.5</v>
      </c>
      <c r="S44" s="14">
        <f>[1]Rohrdaten!Q47</f>
        <v>73</v>
      </c>
      <c r="T44" s="14">
        <f>[1]Rohrdaten!R47</f>
        <v>76.5</v>
      </c>
      <c r="U44" s="13" t="str">
        <f>IF(D44 = "m", "1", "0")</f>
        <v>0</v>
      </c>
      <c r="V44" s="15" t="str">
        <f>IF(E44="b", "1","0")</f>
        <v>1</v>
      </c>
    </row>
    <row r="45" spans="1:22" ht="19" x14ac:dyDescent="0.2">
      <c r="A45" s="10" t="s">
        <v>65</v>
      </c>
      <c r="B45" s="11">
        <v>23</v>
      </c>
      <c r="C45" s="12">
        <f>[1]Rohrdaten!A48</f>
        <v>46</v>
      </c>
      <c r="D45" s="13" t="str">
        <f>[1]Rohrdaten!B48</f>
        <v>w</v>
      </c>
      <c r="E45" s="13" t="str">
        <f>[1]Rohrdaten!C48</f>
        <v>c</v>
      </c>
      <c r="F45" s="14">
        <f>[1]Rohrdaten!D48</f>
        <v>101.5</v>
      </c>
      <c r="G45" s="14">
        <f>[1]Rohrdaten!E48</f>
        <v>60</v>
      </c>
      <c r="H45" s="14">
        <f>[1]Rohrdaten!F48</f>
        <v>75.5</v>
      </c>
      <c r="I45" s="14">
        <f>[1]Rohrdaten!G48</f>
        <v>115.5</v>
      </c>
      <c r="J45" s="14">
        <f>[1]Rohrdaten!H48</f>
        <v>63.5</v>
      </c>
      <c r="K45" s="14">
        <f>[1]Rohrdaten!I48</f>
        <v>61.5</v>
      </c>
      <c r="L45" s="14">
        <f>[1]Rohrdaten!J48</f>
        <v>127.5</v>
      </c>
      <c r="M45" s="14">
        <f>[1]Rohrdaten!K48</f>
        <v>61</v>
      </c>
      <c r="N45" s="14">
        <f>[1]Rohrdaten!L48</f>
        <v>61</v>
      </c>
      <c r="O45" s="14">
        <f>[1]Rohrdaten!M48</f>
        <v>116.5</v>
      </c>
      <c r="P45" s="14">
        <f>[1]Rohrdaten!N48</f>
        <v>61</v>
      </c>
      <c r="Q45" s="14">
        <f>[1]Rohrdaten!O48</f>
        <v>61.5</v>
      </c>
      <c r="R45" s="14">
        <f>[1]Rohrdaten!P48</f>
        <v>117.5</v>
      </c>
      <c r="S45" s="14">
        <f>[1]Rohrdaten!Q48</f>
        <v>57.5</v>
      </c>
      <c r="T45" s="14">
        <f>[1]Rohrdaten!R48</f>
        <v>66</v>
      </c>
      <c r="U45" s="13" t="str">
        <f>IF(D45 = "m", "1", "0")</f>
        <v>0</v>
      </c>
      <c r="V45" s="15" t="str">
        <f>IF(E45="b", "1","0")</f>
        <v>0</v>
      </c>
    </row>
    <row r="46" spans="1:22" ht="19" x14ac:dyDescent="0.2">
      <c r="A46" s="10" t="s">
        <v>66</v>
      </c>
      <c r="B46" s="11">
        <v>22</v>
      </c>
      <c r="C46" s="12">
        <f>[1]Rohrdaten!A49</f>
        <v>47</v>
      </c>
      <c r="D46" s="13" t="str">
        <f>[1]Rohrdaten!B49</f>
        <v>w</v>
      </c>
      <c r="E46" s="13" t="str">
        <f>[1]Rohrdaten!C49</f>
        <v>b</v>
      </c>
      <c r="F46" s="14">
        <f>[1]Rohrdaten!D49</f>
        <v>103.5</v>
      </c>
      <c r="G46" s="14">
        <f>[1]Rohrdaten!E49</f>
        <v>70</v>
      </c>
      <c r="H46" s="14">
        <f>[1]Rohrdaten!F49</f>
        <v>81.5</v>
      </c>
      <c r="I46" s="14">
        <f>[1]Rohrdaten!G49</f>
        <v>108</v>
      </c>
      <c r="J46" s="14">
        <f>[1]Rohrdaten!H49</f>
        <v>72</v>
      </c>
      <c r="K46" s="14">
        <f>[1]Rohrdaten!I49</f>
        <v>72.5</v>
      </c>
      <c r="L46" s="14">
        <f>[1]Rohrdaten!J49</f>
        <v>99</v>
      </c>
      <c r="M46" s="14">
        <f>[1]Rohrdaten!K49</f>
        <v>78</v>
      </c>
      <c r="N46" s="14">
        <f>[1]Rohrdaten!L49</f>
        <v>64.5</v>
      </c>
      <c r="O46" s="14">
        <f>[1]Rohrdaten!M49</f>
        <v>119.5</v>
      </c>
      <c r="P46" s="14">
        <f>[1]Rohrdaten!N49</f>
        <v>61.5</v>
      </c>
      <c r="Q46" s="14">
        <f>[1]Rohrdaten!O49</f>
        <v>54</v>
      </c>
      <c r="R46" s="14">
        <f>[1]Rohrdaten!P49</f>
        <v>121.5</v>
      </c>
      <c r="S46" s="14">
        <f>[1]Rohrdaten!Q49</f>
        <v>63</v>
      </c>
      <c r="T46" s="14">
        <f>[1]Rohrdaten!R49</f>
        <v>56</v>
      </c>
      <c r="U46" s="13" t="str">
        <f>IF(D46 = "m", "1", "0")</f>
        <v>0</v>
      </c>
      <c r="V46" s="15" t="str">
        <f>IF(E46="b", "1","0")</f>
        <v>1</v>
      </c>
    </row>
    <row r="47" spans="1:22" ht="19" x14ac:dyDescent="0.2">
      <c r="A47" s="10" t="s">
        <v>67</v>
      </c>
      <c r="B47" s="11">
        <v>23</v>
      </c>
      <c r="C47" s="12">
        <f>[1]Rohrdaten!A50</f>
        <v>48</v>
      </c>
      <c r="D47" s="13" t="str">
        <f>[1]Rohrdaten!B50</f>
        <v>w</v>
      </c>
      <c r="E47" s="13" t="str">
        <f>[1]Rohrdaten!C50</f>
        <v>c</v>
      </c>
      <c r="F47" s="14">
        <f>[1]Rohrdaten!D50</f>
        <v>114</v>
      </c>
      <c r="G47" s="14">
        <f>[1]Rohrdaten!E50</f>
        <v>76</v>
      </c>
      <c r="H47" s="14">
        <f>[1]Rohrdaten!F50</f>
        <v>77</v>
      </c>
      <c r="I47" s="14">
        <f>[1]Rohrdaten!G50</f>
        <v>118</v>
      </c>
      <c r="J47" s="14">
        <f>[1]Rohrdaten!H50</f>
        <v>72.5</v>
      </c>
      <c r="K47" s="14">
        <f>[1]Rohrdaten!I50</f>
        <v>77</v>
      </c>
      <c r="L47" s="14">
        <f>[1]Rohrdaten!J50</f>
        <v>116</v>
      </c>
      <c r="M47" s="14">
        <f>[1]Rohrdaten!K50</f>
        <v>67.5</v>
      </c>
      <c r="N47" s="14">
        <f>[1]Rohrdaten!L50</f>
        <v>80.5</v>
      </c>
      <c r="O47" s="14">
        <f>[1]Rohrdaten!M50</f>
        <v>116.5</v>
      </c>
      <c r="P47" s="14">
        <f>[1]Rohrdaten!N50</f>
        <v>69</v>
      </c>
      <c r="Q47" s="14">
        <f>[1]Rohrdaten!O50</f>
        <v>82.5</v>
      </c>
      <c r="R47" s="14">
        <f>[1]Rohrdaten!P50</f>
        <v>107.5</v>
      </c>
      <c r="S47" s="14">
        <f>[1]Rohrdaten!Q50</f>
        <v>63.5</v>
      </c>
      <c r="T47" s="14">
        <f>[1]Rohrdaten!R50</f>
        <v>88.5</v>
      </c>
      <c r="U47" s="13" t="str">
        <f>IF(D47 = "m", "1", "0")</f>
        <v>0</v>
      </c>
      <c r="V47" s="15" t="str">
        <f>IF(E47="b", "1","0")</f>
        <v>0</v>
      </c>
    </row>
    <row r="48" spans="1:22" ht="19" x14ac:dyDescent="0.2">
      <c r="A48" s="10" t="s">
        <v>68</v>
      </c>
      <c r="B48" s="11">
        <v>22</v>
      </c>
      <c r="C48" s="12">
        <f>[1]Rohrdaten!A51</f>
        <v>49</v>
      </c>
      <c r="D48" s="13" t="str">
        <f>[1]Rohrdaten!B51</f>
        <v>w</v>
      </c>
      <c r="E48" s="13" t="str">
        <f>[1]Rohrdaten!C51</f>
        <v>b</v>
      </c>
      <c r="F48" s="14">
        <f>[1]Rohrdaten!D51</f>
        <v>145</v>
      </c>
      <c r="G48" s="14">
        <f>[1]Rohrdaten!E51</f>
        <v>80.5</v>
      </c>
      <c r="H48" s="14">
        <f>[1]Rohrdaten!F51</f>
        <v>83.5</v>
      </c>
      <c r="I48" s="14">
        <f>[1]Rohrdaten!G51</f>
        <v>145.5</v>
      </c>
      <c r="J48" s="14">
        <f>[1]Rohrdaten!H51</f>
        <v>80.5</v>
      </c>
      <c r="K48" s="14">
        <f>[1]Rohrdaten!I51</f>
        <v>78.5</v>
      </c>
      <c r="L48" s="14">
        <f>[1]Rohrdaten!J51</f>
        <v>161</v>
      </c>
      <c r="M48" s="14">
        <f>[1]Rohrdaten!K51</f>
        <v>60</v>
      </c>
      <c r="N48" s="14">
        <f>[1]Rohrdaten!L51</f>
        <v>61</v>
      </c>
      <c r="O48" s="14">
        <f>[1]Rohrdaten!M51</f>
        <v>114</v>
      </c>
      <c r="P48" s="14">
        <f>[1]Rohrdaten!N51</f>
        <v>66</v>
      </c>
      <c r="Q48" s="14">
        <f>[1]Rohrdaten!O51</f>
        <v>51</v>
      </c>
      <c r="R48" s="14">
        <f>[1]Rohrdaten!P51</f>
        <v>105.5</v>
      </c>
      <c r="S48" s="14">
        <f>[1]Rohrdaten!Q51</f>
        <v>54</v>
      </c>
      <c r="T48" s="14">
        <f>[1]Rohrdaten!R51</f>
        <v>52</v>
      </c>
      <c r="U48" s="13" t="str">
        <f>IF(D48 = "m", "1", "0")</f>
        <v>0</v>
      </c>
      <c r="V48" s="15" t="str">
        <f>IF(E48="b", "1","0")</f>
        <v>1</v>
      </c>
    </row>
    <row r="49" spans="1:22" ht="19" x14ac:dyDescent="0.2">
      <c r="A49" s="10" t="s">
        <v>69</v>
      </c>
      <c r="B49" s="11">
        <v>26</v>
      </c>
      <c r="C49" s="12">
        <f>[1]Rohrdaten!A52</f>
        <v>50</v>
      </c>
      <c r="D49" s="13" t="str">
        <f>[1]Rohrdaten!B52</f>
        <v>w</v>
      </c>
      <c r="E49" s="13" t="str">
        <f>[1]Rohrdaten!C52</f>
        <v>c</v>
      </c>
      <c r="F49" s="14">
        <f>[1]Rohrdaten!D52</f>
        <v>110.5</v>
      </c>
      <c r="G49" s="14">
        <f>[1]Rohrdaten!E52</f>
        <v>83</v>
      </c>
      <c r="H49" s="14">
        <f>[1]Rohrdaten!F52</f>
        <v>88.5</v>
      </c>
      <c r="I49" s="14">
        <f>[1]Rohrdaten!G52</f>
        <v>106</v>
      </c>
      <c r="J49" s="14">
        <f>[1]Rohrdaten!H52</f>
        <v>74.5</v>
      </c>
      <c r="K49" s="14">
        <f>[1]Rohrdaten!I52</f>
        <v>74</v>
      </c>
      <c r="L49" s="14">
        <f>[1]Rohrdaten!J52</f>
        <v>125.5</v>
      </c>
      <c r="M49" s="14">
        <f>[1]Rohrdaten!K52</f>
        <v>84.5</v>
      </c>
      <c r="N49" s="14">
        <f>[1]Rohrdaten!L52</f>
        <v>66.5</v>
      </c>
      <c r="O49" s="14">
        <f>[1]Rohrdaten!M52</f>
        <v>112</v>
      </c>
      <c r="P49" s="14">
        <f>[1]Rohrdaten!N52</f>
        <v>79.5</v>
      </c>
      <c r="Q49" s="14">
        <f>[1]Rohrdaten!O52</f>
        <v>61</v>
      </c>
      <c r="R49" s="14">
        <f>[1]Rohrdaten!P52</f>
        <v>130</v>
      </c>
      <c r="S49" s="14">
        <f>[1]Rohrdaten!Q52</f>
        <v>79.5</v>
      </c>
      <c r="T49" s="14">
        <f>[1]Rohrdaten!R52</f>
        <v>78</v>
      </c>
      <c r="U49" s="13" t="str">
        <f>IF(D49 = "m", "1", "0")</f>
        <v>0</v>
      </c>
      <c r="V49" s="15" t="str">
        <f>IF(E49="b", "1","0")</f>
        <v>0</v>
      </c>
    </row>
    <row r="50" spans="1:22" ht="19" x14ac:dyDescent="0.2">
      <c r="A50" s="10" t="s">
        <v>70</v>
      </c>
      <c r="B50" s="11">
        <v>24</v>
      </c>
      <c r="C50" s="12">
        <f>[1]Rohrdaten!A53</f>
        <v>51</v>
      </c>
      <c r="D50" s="13" t="str">
        <f>[1]Rohrdaten!B53</f>
        <v>w</v>
      </c>
      <c r="E50" s="13" t="str">
        <f>[1]Rohrdaten!C53</f>
        <v>b</v>
      </c>
      <c r="F50" s="14">
        <f>[1]Rohrdaten!D53</f>
        <v>116.5</v>
      </c>
      <c r="G50" s="14">
        <f>[1]Rohrdaten!E53</f>
        <v>80</v>
      </c>
      <c r="H50" s="14">
        <f>[1]Rohrdaten!F53</f>
        <v>70</v>
      </c>
      <c r="I50" s="14">
        <f>[1]Rohrdaten!G53</f>
        <v>115.5</v>
      </c>
      <c r="J50" s="14">
        <f>[1]Rohrdaten!H53</f>
        <v>81</v>
      </c>
      <c r="K50" s="14">
        <f>[1]Rohrdaten!I53</f>
        <v>69.5</v>
      </c>
      <c r="L50" s="14">
        <f>[1]Rohrdaten!J53</f>
        <v>117.5</v>
      </c>
      <c r="M50" s="14">
        <f>[1]Rohrdaten!K53</f>
        <v>94.5</v>
      </c>
      <c r="N50" s="14">
        <f>[1]Rohrdaten!L53</f>
        <v>71</v>
      </c>
      <c r="O50" s="14">
        <f>[1]Rohrdaten!M53</f>
        <v>122.5</v>
      </c>
      <c r="P50" s="14">
        <f>[1]Rohrdaten!N53</f>
        <v>79</v>
      </c>
      <c r="Q50" s="14">
        <f>[1]Rohrdaten!O53</f>
        <v>67</v>
      </c>
      <c r="R50" s="14">
        <f>[1]Rohrdaten!P53</f>
        <v>114</v>
      </c>
      <c r="S50" s="14">
        <f>[1]Rohrdaten!Q53</f>
        <v>74.5</v>
      </c>
      <c r="T50" s="14">
        <f>[1]Rohrdaten!R53</f>
        <v>67.5</v>
      </c>
      <c r="U50" s="13" t="str">
        <f>IF(D50 = "m", "1", "0")</f>
        <v>0</v>
      </c>
      <c r="V50" s="15" t="str">
        <f>IF(E50="b", "1","0")</f>
        <v>1</v>
      </c>
    </row>
    <row r="51" spans="1:22" ht="19" x14ac:dyDescent="0.2">
      <c r="A51" s="10" t="s">
        <v>71</v>
      </c>
      <c r="B51" s="11">
        <v>19</v>
      </c>
      <c r="C51" s="12">
        <f>[1]Rohrdaten!A54</f>
        <v>52</v>
      </c>
      <c r="D51" s="13" t="str">
        <f>[1]Rohrdaten!B54</f>
        <v>w</v>
      </c>
      <c r="E51" s="13" t="str">
        <f>[1]Rohrdaten!C54</f>
        <v>c</v>
      </c>
      <c r="F51" s="14">
        <f>[1]Rohrdaten!D54</f>
        <v>109.5</v>
      </c>
      <c r="G51" s="14">
        <f>[1]Rohrdaten!E54</f>
        <v>54.5</v>
      </c>
      <c r="H51" s="14">
        <f>[1]Rohrdaten!F54</f>
        <v>67</v>
      </c>
      <c r="I51" s="14">
        <f>[1]Rohrdaten!G54</f>
        <v>107.5</v>
      </c>
      <c r="J51" s="14">
        <f>[1]Rohrdaten!H54</f>
        <v>57.5</v>
      </c>
      <c r="K51" s="14">
        <f>[1]Rohrdaten!I54</f>
        <v>51.5</v>
      </c>
      <c r="L51" s="14">
        <f>[1]Rohrdaten!J54</f>
        <v>105.5</v>
      </c>
      <c r="M51" s="14">
        <f>[1]Rohrdaten!K54</f>
        <v>79.5</v>
      </c>
      <c r="N51" s="14">
        <f>[1]Rohrdaten!L54</f>
        <v>77.5</v>
      </c>
      <c r="O51" s="14">
        <f>[1]Rohrdaten!M54</f>
        <v>111</v>
      </c>
      <c r="P51" s="14">
        <f>[1]Rohrdaten!N54</f>
        <v>65.5</v>
      </c>
      <c r="Q51" s="14">
        <f>[1]Rohrdaten!O54</f>
        <v>76.5</v>
      </c>
      <c r="R51" s="14">
        <f>[1]Rohrdaten!P54</f>
        <v>108</v>
      </c>
      <c r="S51" s="14">
        <f>[1]Rohrdaten!Q54</f>
        <v>72.5</v>
      </c>
      <c r="T51" s="14">
        <f>[1]Rohrdaten!R54</f>
        <v>76.5</v>
      </c>
      <c r="U51" s="13" t="str">
        <f>IF(D51 = "m", "1", "0")</f>
        <v>0</v>
      </c>
      <c r="V51" s="15" t="str">
        <f>IF(E51="b", "1","0")</f>
        <v>0</v>
      </c>
    </row>
    <row r="52" spans="1:22" ht="19" x14ac:dyDescent="0.2">
      <c r="A52" s="10" t="s">
        <v>72</v>
      </c>
      <c r="B52" s="11">
        <v>30</v>
      </c>
      <c r="C52" s="12">
        <f>[1]Rohrdaten!A55</f>
        <v>53</v>
      </c>
      <c r="D52" s="13" t="str">
        <f>[1]Rohrdaten!B55</f>
        <v>w</v>
      </c>
      <c r="E52" s="13" t="str">
        <f>[1]Rohrdaten!C55</f>
        <v>b</v>
      </c>
      <c r="F52" s="14">
        <f>[1]Rohrdaten!D55</f>
        <v>111</v>
      </c>
      <c r="G52" s="14">
        <f>[1]Rohrdaten!E55</f>
        <v>75</v>
      </c>
      <c r="H52" s="14">
        <f>[1]Rohrdaten!F55</f>
        <v>60.5</v>
      </c>
      <c r="I52" s="14">
        <f>[1]Rohrdaten!G55</f>
        <v>113</v>
      </c>
      <c r="J52" s="14">
        <f>[1]Rohrdaten!H55</f>
        <v>81</v>
      </c>
      <c r="K52" s="14">
        <f>[1]Rohrdaten!I55</f>
        <v>57.5</v>
      </c>
      <c r="L52" s="14">
        <f>[1]Rohrdaten!J55</f>
        <v>132</v>
      </c>
      <c r="M52" s="14">
        <f>[1]Rohrdaten!K55</f>
        <v>104.5</v>
      </c>
      <c r="N52" s="14">
        <f>[1]Rohrdaten!L55</f>
        <v>81</v>
      </c>
      <c r="O52" s="14">
        <f>[1]Rohrdaten!M55</f>
        <v>128.5</v>
      </c>
      <c r="P52" s="14">
        <f>[1]Rohrdaten!N55</f>
        <v>76</v>
      </c>
      <c r="Q52" s="14">
        <f>[1]Rohrdaten!O55</f>
        <v>61</v>
      </c>
      <c r="R52" s="14">
        <f>[1]Rohrdaten!P55</f>
        <v>140.5</v>
      </c>
      <c r="S52" s="14">
        <f>[1]Rohrdaten!Q55</f>
        <v>80.5</v>
      </c>
      <c r="T52" s="14">
        <f>[1]Rohrdaten!R55</f>
        <v>65.5</v>
      </c>
      <c r="U52" s="13" t="str">
        <f>IF(D52 = "m", "1", "0")</f>
        <v>0</v>
      </c>
      <c r="V52" s="15" t="str">
        <f>IF(E52="b", "1","0")</f>
        <v>1</v>
      </c>
    </row>
    <row r="53" spans="1:22" ht="19" x14ac:dyDescent="0.2">
      <c r="A53" s="10" t="s">
        <v>73</v>
      </c>
      <c r="B53" s="11">
        <v>24</v>
      </c>
      <c r="C53" s="12">
        <f>[1]Rohrdaten!A56</f>
        <v>54</v>
      </c>
      <c r="D53" s="13" t="str">
        <f>[1]Rohrdaten!B56</f>
        <v>w</v>
      </c>
      <c r="E53" s="13" t="str">
        <f>[1]Rohrdaten!C56</f>
        <v>c</v>
      </c>
      <c r="F53" s="14">
        <f>[1]Rohrdaten!D56</f>
        <v>100.5</v>
      </c>
      <c r="G53" s="14">
        <f>[1]Rohrdaten!E56</f>
        <v>70</v>
      </c>
      <c r="H53" s="14">
        <f>[1]Rohrdaten!F56</f>
        <v>60.5</v>
      </c>
      <c r="I53" s="14">
        <f>[1]Rohrdaten!G56</f>
        <v>101.5</v>
      </c>
      <c r="J53" s="14">
        <f>[1]Rohrdaten!H56</f>
        <v>66.5</v>
      </c>
      <c r="K53" s="14">
        <f>[1]Rohrdaten!I56</f>
        <v>61</v>
      </c>
      <c r="L53" s="14">
        <f>[1]Rohrdaten!J56</f>
        <v>103.5</v>
      </c>
      <c r="M53" s="14">
        <f>[1]Rohrdaten!K56</f>
        <v>98</v>
      </c>
      <c r="N53" s="14">
        <f>[1]Rohrdaten!L56</f>
        <v>114</v>
      </c>
      <c r="O53" s="14">
        <f>[1]Rohrdaten!M56</f>
        <v>132.5</v>
      </c>
      <c r="P53" s="14">
        <f>[1]Rohrdaten!N56</f>
        <v>91.5</v>
      </c>
      <c r="Q53" s="14">
        <f>[1]Rohrdaten!O56</f>
        <v>104</v>
      </c>
      <c r="R53" s="14">
        <f>[1]Rohrdaten!P56</f>
        <v>130.5</v>
      </c>
      <c r="S53" s="14">
        <f>[1]Rohrdaten!Q56</f>
        <v>85</v>
      </c>
      <c r="T53" s="14">
        <f>[1]Rohrdaten!R56</f>
        <v>101</v>
      </c>
      <c r="U53" s="13" t="str">
        <f>IF(D53 = "m", "1", "0")</f>
        <v>0</v>
      </c>
      <c r="V53" s="15" t="str">
        <f>IF(E53="b", "1","0")</f>
        <v>0</v>
      </c>
    </row>
    <row r="54" spans="1:22" ht="19" x14ac:dyDescent="0.2">
      <c r="A54" s="10" t="s">
        <v>74</v>
      </c>
      <c r="B54" s="11">
        <v>18</v>
      </c>
      <c r="C54" s="12">
        <f>[1]Rohrdaten!A57</f>
        <v>55</v>
      </c>
      <c r="D54" s="13" t="str">
        <f>[1]Rohrdaten!B57</f>
        <v>w</v>
      </c>
      <c r="E54" s="13" t="str">
        <f>[1]Rohrdaten!C57</f>
        <v>b</v>
      </c>
      <c r="F54" s="14">
        <f>[1]Rohrdaten!D57</f>
        <v>103</v>
      </c>
      <c r="G54" s="14">
        <f>[1]Rohrdaten!E57</f>
        <v>60.5</v>
      </c>
      <c r="H54" s="14">
        <f>[1]Rohrdaten!F57</f>
        <v>80</v>
      </c>
      <c r="I54" s="14">
        <f>[1]Rohrdaten!G57</f>
        <v>103</v>
      </c>
      <c r="J54" s="14">
        <f>[1]Rohrdaten!H57</f>
        <v>76.5</v>
      </c>
      <c r="K54" s="14">
        <f>[1]Rohrdaten!I57</f>
        <v>70.5</v>
      </c>
      <c r="L54" s="14">
        <f>[1]Rohrdaten!J57</f>
        <v>104.5</v>
      </c>
      <c r="M54" s="14">
        <f>[1]Rohrdaten!K57</f>
        <v>96</v>
      </c>
      <c r="N54" s="14">
        <f>[1]Rohrdaten!L57</f>
        <v>67.5</v>
      </c>
      <c r="O54" s="14">
        <f>[1]Rohrdaten!M57</f>
        <v>119</v>
      </c>
      <c r="P54" s="14">
        <f>[1]Rohrdaten!N57</f>
        <v>72</v>
      </c>
      <c r="Q54" s="14">
        <f>[1]Rohrdaten!O57</f>
        <v>52.5</v>
      </c>
      <c r="R54" s="14">
        <f>[1]Rohrdaten!P57</f>
        <v>114</v>
      </c>
      <c r="S54" s="14">
        <f>[1]Rohrdaten!Q57</f>
        <v>75.5</v>
      </c>
      <c r="T54" s="14">
        <f>[1]Rohrdaten!R57</f>
        <v>62.5</v>
      </c>
      <c r="U54" s="13" t="str">
        <f>IF(D54 = "m", "1", "0")</f>
        <v>0</v>
      </c>
      <c r="V54" s="15" t="str">
        <f>IF(E54="b", "1","0")</f>
        <v>1</v>
      </c>
    </row>
    <row r="55" spans="1:22" ht="19" x14ac:dyDescent="0.2">
      <c r="A55" s="10" t="s">
        <v>75</v>
      </c>
      <c r="B55" s="11">
        <v>21</v>
      </c>
      <c r="C55" s="12">
        <f>[1]Rohrdaten!A59</f>
        <v>57</v>
      </c>
      <c r="D55" s="13" t="str">
        <f>[1]Rohrdaten!B59</f>
        <v>w</v>
      </c>
      <c r="E55" s="13" t="str">
        <f>[1]Rohrdaten!C59</f>
        <v>b</v>
      </c>
      <c r="F55" s="14">
        <f>[1]Rohrdaten!D59</f>
        <v>131</v>
      </c>
      <c r="G55" s="14">
        <f>[1]Rohrdaten!E59</f>
        <v>96.5</v>
      </c>
      <c r="H55" s="14">
        <f>[1]Rohrdaten!F59</f>
        <v>74</v>
      </c>
      <c r="I55" s="14">
        <f>[1]Rohrdaten!G59</f>
        <v>129</v>
      </c>
      <c r="J55" s="14">
        <f>[1]Rohrdaten!H59</f>
        <v>97.5</v>
      </c>
      <c r="K55" s="14">
        <f>[1]Rohrdaten!I59</f>
        <v>77</v>
      </c>
      <c r="L55" s="14">
        <f>[1]Rohrdaten!J59</f>
        <v>148.5</v>
      </c>
      <c r="M55" s="14">
        <f>[1]Rohrdaten!K59</f>
        <v>100</v>
      </c>
      <c r="N55" s="14">
        <f>[1]Rohrdaten!L59</f>
        <v>72.5</v>
      </c>
      <c r="O55" s="14">
        <f>[1]Rohrdaten!M59</f>
        <v>121</v>
      </c>
      <c r="P55" s="14">
        <f>[1]Rohrdaten!N59</f>
        <v>87</v>
      </c>
      <c r="Q55" s="14">
        <f>[1]Rohrdaten!O59</f>
        <v>61.5</v>
      </c>
      <c r="R55" s="14">
        <f>[1]Rohrdaten!P59</f>
        <v>105</v>
      </c>
      <c r="S55" s="14">
        <f>[1]Rohrdaten!Q59</f>
        <v>63.5</v>
      </c>
      <c r="T55" s="14">
        <f>[1]Rohrdaten!R59</f>
        <v>45</v>
      </c>
      <c r="U55" s="13" t="str">
        <f>IF(D55 = "m", "1", "0")</f>
        <v>0</v>
      </c>
      <c r="V55" s="15" t="str">
        <f>IF(E55="b", "1","0")</f>
        <v>1</v>
      </c>
    </row>
    <row r="56" spans="1:22" ht="19" x14ac:dyDescent="0.2">
      <c r="A56" s="10" t="s">
        <v>76</v>
      </c>
      <c r="B56" s="11">
        <v>26</v>
      </c>
      <c r="C56" s="12">
        <f>[1]Rohrdaten!A60</f>
        <v>58</v>
      </c>
      <c r="D56" s="13" t="str">
        <f>[1]Rohrdaten!B60</f>
        <v>w</v>
      </c>
      <c r="E56" s="13" t="str">
        <f>[1]Rohrdaten!C60</f>
        <v>c</v>
      </c>
      <c r="F56" s="14">
        <f>[1]Rohrdaten!D60</f>
        <v>128</v>
      </c>
      <c r="G56" s="14">
        <f>[1]Rohrdaten!E60</f>
        <v>83</v>
      </c>
      <c r="H56" s="14">
        <f>[1]Rohrdaten!F60</f>
        <v>54</v>
      </c>
      <c r="I56" s="14">
        <f>[1]Rohrdaten!G60</f>
        <v>126.5</v>
      </c>
      <c r="J56" s="14">
        <f>[1]Rohrdaten!H60</f>
        <v>75</v>
      </c>
      <c r="K56" s="14">
        <f>[1]Rohrdaten!I60</f>
        <v>48.5</v>
      </c>
      <c r="L56" s="14">
        <f>[1]Rohrdaten!J60</f>
        <v>123</v>
      </c>
      <c r="M56" s="14">
        <f>[1]Rohrdaten!K60</f>
        <v>82</v>
      </c>
      <c r="N56" s="14">
        <f>[1]Rohrdaten!L60</f>
        <v>71</v>
      </c>
      <c r="O56" s="14">
        <f>[1]Rohrdaten!M60</f>
        <v>114</v>
      </c>
      <c r="P56" s="14">
        <f>[1]Rohrdaten!N60</f>
        <v>64</v>
      </c>
      <c r="Q56" s="14">
        <f>[1]Rohrdaten!O60</f>
        <v>67.5</v>
      </c>
      <c r="R56" s="14">
        <f>[1]Rohrdaten!P60</f>
        <v>105</v>
      </c>
      <c r="S56" s="14">
        <f>[1]Rohrdaten!Q60</f>
        <v>66</v>
      </c>
      <c r="T56" s="14">
        <f>[1]Rohrdaten!R60</f>
        <v>68</v>
      </c>
      <c r="U56" s="13" t="str">
        <f>IF(D56 = "m", "1", "0")</f>
        <v>0</v>
      </c>
      <c r="V56" s="15" t="str">
        <f>IF(E56="b", "1","0")</f>
        <v>0</v>
      </c>
    </row>
    <row r="57" spans="1:22" ht="19" x14ac:dyDescent="0.2">
      <c r="A57" s="10" t="s">
        <v>77</v>
      </c>
      <c r="B57" s="11">
        <v>24</v>
      </c>
      <c r="C57" s="12">
        <f>[1]Rohrdaten!A61</f>
        <v>59</v>
      </c>
      <c r="D57" s="13" t="str">
        <f>[1]Rohrdaten!B61</f>
        <v>w</v>
      </c>
      <c r="E57" s="13" t="str">
        <f>[1]Rohrdaten!C61</f>
        <v>b</v>
      </c>
      <c r="F57" s="14">
        <f>[1]Rohrdaten!D61</f>
        <v>128.5</v>
      </c>
      <c r="G57" s="14">
        <f>[1]Rohrdaten!E61</f>
        <v>73</v>
      </c>
      <c r="H57" s="14">
        <f>[1]Rohrdaten!F61</f>
        <v>85</v>
      </c>
      <c r="I57" s="14">
        <f>[1]Rohrdaten!G61</f>
        <v>105</v>
      </c>
      <c r="J57" s="14">
        <f>[1]Rohrdaten!H61</f>
        <v>78</v>
      </c>
      <c r="K57" s="14">
        <f>[1]Rohrdaten!I61</f>
        <v>80.5</v>
      </c>
      <c r="L57" s="14">
        <f>[1]Rohrdaten!J61</f>
        <v>129</v>
      </c>
      <c r="M57" s="14">
        <f>[1]Rohrdaten!K61</f>
        <v>90</v>
      </c>
      <c r="N57" s="14">
        <f>[1]Rohrdaten!L61</f>
        <v>68.5</v>
      </c>
      <c r="O57" s="14">
        <f>[1]Rohrdaten!M61</f>
        <v>133.5</v>
      </c>
      <c r="P57" s="14">
        <f>[1]Rohrdaten!N61</f>
        <v>62</v>
      </c>
      <c r="Q57" s="14">
        <f>[1]Rohrdaten!O61</f>
        <v>59.5</v>
      </c>
      <c r="R57" s="14">
        <f>[1]Rohrdaten!P61</f>
        <v>134</v>
      </c>
      <c r="S57" s="14">
        <f>[1]Rohrdaten!Q61</f>
        <v>70</v>
      </c>
      <c r="T57" s="14">
        <f>[1]Rohrdaten!R61</f>
        <v>61</v>
      </c>
      <c r="U57" s="13" t="str">
        <f>IF(D57 = "m", "1", "0")</f>
        <v>0</v>
      </c>
      <c r="V57" s="15" t="str">
        <f>IF(E57="b", "1","0")</f>
        <v>1</v>
      </c>
    </row>
    <row r="58" spans="1:22" ht="19" x14ac:dyDescent="0.2">
      <c r="A58" s="10" t="s">
        <v>78</v>
      </c>
      <c r="B58" s="11">
        <v>18</v>
      </c>
      <c r="C58" s="12">
        <f>[1]Rohrdaten!A63</f>
        <v>61</v>
      </c>
      <c r="D58" s="13" t="str">
        <f>[1]Rohrdaten!B63</f>
        <v>w</v>
      </c>
      <c r="E58" s="13" t="str">
        <f>[1]Rohrdaten!C63</f>
        <v>b</v>
      </c>
      <c r="F58" s="14">
        <f>[1]Rohrdaten!D63</f>
        <v>104</v>
      </c>
      <c r="G58" s="14">
        <f>[1]Rohrdaten!E63</f>
        <v>71</v>
      </c>
      <c r="H58" s="14">
        <f>[1]Rohrdaten!F63</f>
        <v>74</v>
      </c>
      <c r="I58" s="14">
        <f>[1]Rohrdaten!G63</f>
        <v>103.5</v>
      </c>
      <c r="J58" s="14">
        <f>[1]Rohrdaten!H63</f>
        <v>75</v>
      </c>
      <c r="K58" s="14">
        <f>[1]Rohrdaten!I63</f>
        <v>75</v>
      </c>
      <c r="L58" s="14">
        <f>[1]Rohrdaten!J63</f>
        <v>121</v>
      </c>
      <c r="M58" s="14">
        <f>[1]Rohrdaten!K63</f>
        <v>93</v>
      </c>
      <c r="N58" s="14">
        <f>[1]Rohrdaten!L63</f>
        <v>71.5</v>
      </c>
      <c r="O58" s="14">
        <f>[1]Rohrdaten!M63</f>
        <v>129</v>
      </c>
      <c r="P58" s="14">
        <f>[1]Rohrdaten!N63</f>
        <v>72.5</v>
      </c>
      <c r="Q58" s="14">
        <f>[1]Rohrdaten!O63</f>
        <v>64</v>
      </c>
      <c r="R58" s="14">
        <f>[1]Rohrdaten!P63</f>
        <v>114</v>
      </c>
      <c r="S58" s="14">
        <f>[1]Rohrdaten!Q63</f>
        <v>87</v>
      </c>
      <c r="T58" s="14">
        <f>[1]Rohrdaten!R63</f>
        <v>62.5</v>
      </c>
      <c r="U58" s="13" t="str">
        <f>IF(D58 = "m", "1", "0")</f>
        <v>0</v>
      </c>
      <c r="V58" s="15" t="str">
        <f>IF(E58="b", "1","0")</f>
        <v>1</v>
      </c>
    </row>
    <row r="59" spans="1:22" ht="19" x14ac:dyDescent="0.2">
      <c r="A59" s="10" t="s">
        <v>79</v>
      </c>
      <c r="B59" s="11">
        <v>20</v>
      </c>
      <c r="C59" s="12">
        <f>[1]Rohrdaten!A66</f>
        <v>64</v>
      </c>
      <c r="D59" s="13" t="str">
        <f>[1]Rohrdaten!B66</f>
        <v>w</v>
      </c>
      <c r="E59" s="13" t="str">
        <f>[1]Rohrdaten!C66</f>
        <v>c</v>
      </c>
      <c r="F59" s="14">
        <f>[1]Rohrdaten!D66</f>
        <v>93</v>
      </c>
      <c r="G59" s="14">
        <f>[1]Rohrdaten!E66</f>
        <v>63.5</v>
      </c>
      <c r="H59" s="14">
        <f>[1]Rohrdaten!F66</f>
        <v>54</v>
      </c>
      <c r="I59" s="14">
        <f>[1]Rohrdaten!G66</f>
        <v>95</v>
      </c>
      <c r="J59" s="14">
        <f>[1]Rohrdaten!H66</f>
        <v>65</v>
      </c>
      <c r="K59" s="14">
        <f>[1]Rohrdaten!I66</f>
        <v>49.5</v>
      </c>
      <c r="L59" s="14">
        <f>[1]Rohrdaten!J66</f>
        <v>92.5</v>
      </c>
      <c r="M59" s="14">
        <f>[1]Rohrdaten!K66</f>
        <v>85</v>
      </c>
      <c r="N59" s="14">
        <f>[1]Rohrdaten!L66</f>
        <v>79.5</v>
      </c>
      <c r="O59" s="14">
        <f>[1]Rohrdaten!M66</f>
        <v>104.5</v>
      </c>
      <c r="P59" s="14">
        <f>[1]Rohrdaten!N66</f>
        <v>56</v>
      </c>
      <c r="Q59" s="14">
        <f>[1]Rohrdaten!O66</f>
        <v>65.5</v>
      </c>
      <c r="R59" s="14">
        <f>[1]Rohrdaten!P66</f>
        <v>107</v>
      </c>
      <c r="S59" s="14">
        <f>[1]Rohrdaten!Q66</f>
        <v>52.5</v>
      </c>
      <c r="T59" s="14">
        <f>[1]Rohrdaten!R66</f>
        <v>65.5</v>
      </c>
      <c r="U59" s="13" t="str">
        <f>IF(D59 = "m", "1", "0")</f>
        <v>0</v>
      </c>
      <c r="V59" s="15" t="str">
        <f>IF(E59="b", "1","0")</f>
        <v>0</v>
      </c>
    </row>
    <row r="60" spans="1:22" ht="19" x14ac:dyDescent="0.2">
      <c r="A60" s="10" t="s">
        <v>80</v>
      </c>
      <c r="B60" s="11">
        <v>26</v>
      </c>
      <c r="C60" s="12">
        <f>[1]Rohrdaten!A67</f>
        <v>65</v>
      </c>
      <c r="D60" s="13" t="str">
        <f>[1]Rohrdaten!B67</f>
        <v>w</v>
      </c>
      <c r="E60" s="13" t="str">
        <f>[1]Rohrdaten!C67</f>
        <v>b</v>
      </c>
      <c r="F60" s="14">
        <f>[1]Rohrdaten!D67</f>
        <v>98</v>
      </c>
      <c r="G60" s="14">
        <f>[1]Rohrdaten!E67</f>
        <v>75</v>
      </c>
      <c r="H60" s="14">
        <f>[1]Rohrdaten!F67</f>
        <v>78.5</v>
      </c>
      <c r="I60" s="14">
        <f>[1]Rohrdaten!G67</f>
        <v>97</v>
      </c>
      <c r="J60" s="14">
        <f>[1]Rohrdaten!H67</f>
        <v>72.5</v>
      </c>
      <c r="K60" s="14">
        <f>[1]Rohrdaten!I67</f>
        <v>67</v>
      </c>
      <c r="L60" s="14">
        <f>[1]Rohrdaten!J67</f>
        <v>132.5</v>
      </c>
      <c r="M60" s="14">
        <f>[1]Rohrdaten!K67</f>
        <v>67</v>
      </c>
      <c r="N60" s="14">
        <f>[1]Rohrdaten!L67</f>
        <v>55.5</v>
      </c>
      <c r="O60" s="14">
        <f>[1]Rohrdaten!M67</f>
        <v>123.5</v>
      </c>
      <c r="P60" s="14">
        <f>[1]Rohrdaten!N67</f>
        <v>60.5</v>
      </c>
      <c r="Q60" s="14">
        <f>[1]Rohrdaten!O67</f>
        <v>58</v>
      </c>
      <c r="R60" s="14">
        <f>[1]Rohrdaten!P67</f>
        <v>126.5</v>
      </c>
      <c r="S60" s="14">
        <f>[1]Rohrdaten!Q67</f>
        <v>73.5</v>
      </c>
      <c r="T60" s="14">
        <f>[1]Rohrdaten!R67</f>
        <v>62</v>
      </c>
      <c r="U60" s="13" t="str">
        <f>IF(D60 = "m", "1", "0")</f>
        <v>0</v>
      </c>
      <c r="V60" s="15" t="str">
        <f>IF(E60="b", "1","0")</f>
        <v>1</v>
      </c>
    </row>
    <row r="61" spans="1:22" ht="19" x14ac:dyDescent="0.2">
      <c r="A61" s="10" t="s">
        <v>81</v>
      </c>
      <c r="B61" s="11">
        <v>24</v>
      </c>
      <c r="C61" s="12">
        <f>[1]Rohrdaten!A68</f>
        <v>66</v>
      </c>
      <c r="D61" s="13" t="str">
        <f>[1]Rohrdaten!B68</f>
        <v>w</v>
      </c>
      <c r="E61" s="13" t="str">
        <f>[1]Rohrdaten!C68</f>
        <v>c</v>
      </c>
      <c r="F61" s="14">
        <f>[1]Rohrdaten!D68</f>
        <v>119</v>
      </c>
      <c r="G61" s="14">
        <f>[1]Rohrdaten!E68</f>
        <v>89.5</v>
      </c>
      <c r="H61" s="14">
        <f>[1]Rohrdaten!F68</f>
        <v>73.5</v>
      </c>
      <c r="I61" s="14">
        <f>[1]Rohrdaten!G68</f>
        <v>133</v>
      </c>
      <c r="J61" s="14">
        <f>[1]Rohrdaten!H68</f>
        <v>96</v>
      </c>
      <c r="K61" s="14">
        <f>[1]Rohrdaten!I68</f>
        <v>71</v>
      </c>
      <c r="L61" s="14">
        <f>[1]Rohrdaten!J68</f>
        <v>125</v>
      </c>
      <c r="M61" s="14">
        <f>[1]Rohrdaten!K68</f>
        <v>79</v>
      </c>
      <c r="N61" s="14">
        <f>[1]Rohrdaten!L68</f>
        <v>87</v>
      </c>
      <c r="O61" s="14">
        <f>[1]Rohrdaten!M68</f>
        <v>134</v>
      </c>
      <c r="P61" s="14">
        <f>[1]Rohrdaten!N68</f>
        <v>82.5</v>
      </c>
      <c r="Q61" s="14">
        <f>[1]Rohrdaten!O68</f>
        <v>79</v>
      </c>
      <c r="R61" s="14">
        <f>[1]Rohrdaten!P68</f>
        <v>127.5</v>
      </c>
      <c r="S61" s="14">
        <f>[1]Rohrdaten!Q68</f>
        <v>72.5</v>
      </c>
      <c r="T61" s="14">
        <f>[1]Rohrdaten!R68</f>
        <v>80.5</v>
      </c>
      <c r="U61" s="13" t="str">
        <f>IF(D61 = "m", "1", "0")</f>
        <v>0</v>
      </c>
      <c r="V61" s="15" t="str">
        <f>IF(E61="b", "1","0")</f>
        <v>0</v>
      </c>
    </row>
    <row r="62" spans="1:22" ht="19" x14ac:dyDescent="0.2">
      <c r="A62" s="10" t="s">
        <v>82</v>
      </c>
      <c r="B62" s="11">
        <v>22</v>
      </c>
      <c r="C62" s="12">
        <f>[1]Rohrdaten!A70</f>
        <v>68</v>
      </c>
      <c r="D62" s="13" t="str">
        <f>[1]Rohrdaten!B70</f>
        <v>w</v>
      </c>
      <c r="E62" s="13" t="str">
        <f>[1]Rohrdaten!C70</f>
        <v>c</v>
      </c>
      <c r="F62" s="14">
        <f>[1]Rohrdaten!D70</f>
        <v>119</v>
      </c>
      <c r="G62" s="14">
        <f>[1]Rohrdaten!E70</f>
        <v>90</v>
      </c>
      <c r="H62" s="14">
        <f>[1]Rohrdaten!F70</f>
        <v>85.5</v>
      </c>
      <c r="I62" s="14">
        <f>[1]Rohrdaten!G70</f>
        <v>117.5</v>
      </c>
      <c r="J62" s="14">
        <f>[1]Rohrdaten!H70</f>
        <v>86.5</v>
      </c>
      <c r="K62" s="14">
        <f>[1]Rohrdaten!I70</f>
        <v>74</v>
      </c>
      <c r="L62" s="14">
        <f>[1]Rohrdaten!J70</f>
        <v>124</v>
      </c>
      <c r="M62" s="14">
        <f>[1]Rohrdaten!K70</f>
        <v>77.5</v>
      </c>
      <c r="N62" s="14">
        <f>[1]Rohrdaten!L70</f>
        <v>73.5</v>
      </c>
      <c r="O62" s="14">
        <f>[1]Rohrdaten!M70</f>
        <v>105.5</v>
      </c>
      <c r="P62" s="14">
        <f>[1]Rohrdaten!N70</f>
        <v>79</v>
      </c>
      <c r="Q62" s="14">
        <f>[1]Rohrdaten!O70</f>
        <v>74</v>
      </c>
      <c r="R62" s="14">
        <f>[1]Rohrdaten!P70</f>
        <v>117.5</v>
      </c>
      <c r="S62" s="14">
        <f>[1]Rohrdaten!Q70</f>
        <v>79</v>
      </c>
      <c r="T62" s="14">
        <f>[1]Rohrdaten!R70</f>
        <v>70.5</v>
      </c>
      <c r="U62" s="13" t="str">
        <f>IF(D62 = "m", "1", "0")</f>
        <v>0</v>
      </c>
      <c r="V62" s="15" t="str">
        <f>IF(E62="b", "1","0")</f>
        <v>0</v>
      </c>
    </row>
    <row r="63" spans="1:22" ht="19" x14ac:dyDescent="0.2">
      <c r="A63" s="10" t="s">
        <v>83</v>
      </c>
      <c r="B63" s="11">
        <v>22</v>
      </c>
      <c r="C63" s="12">
        <f>[1]Rohrdaten!A71</f>
        <v>69</v>
      </c>
      <c r="D63" s="13" t="str">
        <f>[1]Rohrdaten!B71</f>
        <v>w</v>
      </c>
      <c r="E63" s="13" t="str">
        <f>[1]Rohrdaten!C71</f>
        <v>b</v>
      </c>
      <c r="F63" s="14">
        <f>[1]Rohrdaten!D71</f>
        <v>119.5</v>
      </c>
      <c r="G63" s="14">
        <f>[1]Rohrdaten!E71</f>
        <v>91</v>
      </c>
      <c r="H63" s="14">
        <f>[1]Rohrdaten!F71</f>
        <v>98.5</v>
      </c>
      <c r="I63" s="14">
        <f>[1]Rohrdaten!G71</f>
        <v>116</v>
      </c>
      <c r="J63" s="14">
        <f>[1]Rohrdaten!H71</f>
        <v>79.5</v>
      </c>
      <c r="K63" s="14">
        <f>[1]Rohrdaten!I71</f>
        <v>85.5</v>
      </c>
      <c r="L63" s="14">
        <f>[1]Rohrdaten!J71</f>
        <v>124</v>
      </c>
      <c r="M63" s="14">
        <f>[1]Rohrdaten!K71</f>
        <v>87</v>
      </c>
      <c r="N63" s="14">
        <f>[1]Rohrdaten!L71</f>
        <v>69.5</v>
      </c>
      <c r="O63" s="14">
        <f>[1]Rohrdaten!M71</f>
        <v>127.5</v>
      </c>
      <c r="P63" s="14">
        <f>[1]Rohrdaten!N71</f>
        <v>78.5</v>
      </c>
      <c r="Q63" s="14">
        <f>[1]Rohrdaten!O71</f>
        <v>60</v>
      </c>
      <c r="R63" s="14">
        <f>[1]Rohrdaten!P71</f>
        <v>118.5</v>
      </c>
      <c r="S63" s="14">
        <f>[1]Rohrdaten!Q71</f>
        <v>81.5</v>
      </c>
      <c r="T63" s="14">
        <f>[1]Rohrdaten!R71</f>
        <v>66</v>
      </c>
      <c r="U63" s="13" t="str">
        <f>IF(D63 = "m", "1", "0")</f>
        <v>0</v>
      </c>
      <c r="V63" s="15" t="str">
        <f>IF(E63="b", "1","0")</f>
        <v>1</v>
      </c>
    </row>
    <row r="64" spans="1:22" ht="19" x14ac:dyDescent="0.2">
      <c r="A64" s="10" t="s">
        <v>84</v>
      </c>
      <c r="B64" s="11">
        <v>33</v>
      </c>
      <c r="C64" s="12">
        <f>[1]Rohrdaten!A72</f>
        <v>70</v>
      </c>
      <c r="D64" s="13" t="str">
        <f>[1]Rohrdaten!B72</f>
        <v>w</v>
      </c>
      <c r="E64" s="13" t="str">
        <f>[1]Rohrdaten!C72</f>
        <v>c</v>
      </c>
      <c r="F64" s="14">
        <f>[1]Rohrdaten!D72</f>
        <v>89.5</v>
      </c>
      <c r="G64" s="14">
        <f>[1]Rohrdaten!E72</f>
        <v>60.5</v>
      </c>
      <c r="H64" s="14">
        <f>[1]Rohrdaten!F72</f>
        <v>76.5</v>
      </c>
      <c r="I64" s="14">
        <f>[1]Rohrdaten!G72</f>
        <v>111</v>
      </c>
      <c r="J64" s="14">
        <f>[1]Rohrdaten!H72</f>
        <v>69</v>
      </c>
      <c r="K64" s="14">
        <f>[1]Rohrdaten!I72</f>
        <v>63.5</v>
      </c>
      <c r="L64" s="14">
        <f>[1]Rohrdaten!J72</f>
        <v>90.5</v>
      </c>
      <c r="M64" s="14">
        <f>[1]Rohrdaten!K72</f>
        <v>62.5</v>
      </c>
      <c r="N64" s="14">
        <f>[1]Rohrdaten!L72</f>
        <v>62</v>
      </c>
      <c r="O64" s="14">
        <f>[1]Rohrdaten!M72</f>
        <v>91.5</v>
      </c>
      <c r="P64" s="14">
        <f>[1]Rohrdaten!N72</f>
        <v>63</v>
      </c>
      <c r="Q64" s="14">
        <f>[1]Rohrdaten!O72</f>
        <v>62.5</v>
      </c>
      <c r="R64" s="14">
        <f>[1]Rohrdaten!P72</f>
        <v>95</v>
      </c>
      <c r="S64" s="14">
        <f>[1]Rohrdaten!Q72</f>
        <v>66</v>
      </c>
      <c r="T64" s="14">
        <f>[1]Rohrdaten!R72</f>
        <v>65.5</v>
      </c>
      <c r="U64" s="13" t="str">
        <f>IF(D64 = "m", "1", "0")</f>
        <v>0</v>
      </c>
      <c r="V64" s="15" t="str">
        <f>IF(E64="b", "1","0")</f>
        <v>0</v>
      </c>
    </row>
    <row r="65" spans="1:22" ht="19" x14ac:dyDescent="0.2">
      <c r="A65" s="10" t="s">
        <v>85</v>
      </c>
      <c r="B65" s="11">
        <v>23</v>
      </c>
      <c r="C65" s="12">
        <f>[1]Rohrdaten!A73</f>
        <v>71</v>
      </c>
      <c r="D65" s="13" t="str">
        <f>[1]Rohrdaten!B73</f>
        <v>w</v>
      </c>
      <c r="E65" s="13" t="str">
        <f>[1]Rohrdaten!C73</f>
        <v>b</v>
      </c>
      <c r="F65" s="14">
        <f>[1]Rohrdaten!D73</f>
        <v>109.5</v>
      </c>
      <c r="G65" s="14">
        <f>[1]Rohrdaten!E73</f>
        <v>72.5</v>
      </c>
      <c r="H65" s="14">
        <f>[1]Rohrdaten!F73</f>
        <v>65.5</v>
      </c>
      <c r="I65" s="14">
        <f>[1]Rohrdaten!G73</f>
        <v>116</v>
      </c>
      <c r="J65" s="14">
        <f>[1]Rohrdaten!H73</f>
        <v>69.5</v>
      </c>
      <c r="K65" s="14">
        <f>[1]Rohrdaten!I73</f>
        <v>62.5</v>
      </c>
      <c r="L65" s="14">
        <f>[1]Rohrdaten!J73</f>
        <v>130.5</v>
      </c>
      <c r="M65" s="14">
        <f>[1]Rohrdaten!K73</f>
        <v>69</v>
      </c>
      <c r="N65" s="14">
        <f>[1]Rohrdaten!L73</f>
        <v>75.5</v>
      </c>
      <c r="O65" s="14">
        <f>[1]Rohrdaten!M73</f>
        <v>47.5</v>
      </c>
      <c r="P65" s="14">
        <f>[1]Rohrdaten!N73</f>
        <v>52.5</v>
      </c>
      <c r="Q65" s="14">
        <f>[1]Rohrdaten!O73</f>
        <v>71.5</v>
      </c>
      <c r="R65" s="14">
        <f>[1]Rohrdaten!P73</f>
        <v>110.5</v>
      </c>
      <c r="S65" s="14">
        <f>[1]Rohrdaten!Q73</f>
        <v>68</v>
      </c>
      <c r="T65" s="14">
        <f>[1]Rohrdaten!R73</f>
        <v>77</v>
      </c>
      <c r="U65" s="13" t="str">
        <f>IF(D65 = "m", "1", "0")</f>
        <v>0</v>
      </c>
      <c r="V65" s="15" t="str">
        <f>IF(E65="b", "1","0")</f>
        <v>1</v>
      </c>
    </row>
    <row r="66" spans="1:22" ht="19" x14ac:dyDescent="0.2">
      <c r="A66" s="10" t="s">
        <v>86</v>
      </c>
      <c r="B66" s="11">
        <v>26</v>
      </c>
      <c r="C66" s="12">
        <f>[1]Rohrdaten!A74</f>
        <v>72</v>
      </c>
      <c r="D66" s="13" t="str">
        <f>[1]Rohrdaten!B74</f>
        <v>w</v>
      </c>
      <c r="E66" s="13" t="str">
        <f>[1]Rohrdaten!C74</f>
        <v>c</v>
      </c>
      <c r="F66" s="14">
        <f>[1]Rohrdaten!D74</f>
        <v>111.5</v>
      </c>
      <c r="G66" s="14">
        <f>[1]Rohrdaten!E74</f>
        <v>81</v>
      </c>
      <c r="H66" s="14">
        <f>[1]Rohrdaten!F74</f>
        <v>65.5</v>
      </c>
      <c r="I66" s="14">
        <f>[1]Rohrdaten!G74</f>
        <v>107</v>
      </c>
      <c r="J66" s="14">
        <f>[1]Rohrdaten!H74</f>
        <v>70.5</v>
      </c>
      <c r="K66" s="14">
        <f>[1]Rohrdaten!I74</f>
        <v>57</v>
      </c>
      <c r="L66" s="14">
        <f>[1]Rohrdaten!J74</f>
        <v>110.5</v>
      </c>
      <c r="M66" s="14">
        <f>[1]Rohrdaten!K74</f>
        <v>75</v>
      </c>
      <c r="N66" s="14">
        <f>[1]Rohrdaten!L74</f>
        <v>65.5</v>
      </c>
      <c r="O66" s="14">
        <f>[1]Rohrdaten!M74</f>
        <v>110.5</v>
      </c>
      <c r="P66" s="14">
        <f>[1]Rohrdaten!N74</f>
        <v>73.5</v>
      </c>
      <c r="Q66" s="14">
        <f>[1]Rohrdaten!O74</f>
        <v>63.5</v>
      </c>
      <c r="R66" s="14">
        <f>[1]Rohrdaten!P74</f>
        <v>113.5</v>
      </c>
      <c r="S66" s="14">
        <f>[1]Rohrdaten!Q74</f>
        <v>78</v>
      </c>
      <c r="T66" s="14">
        <f>[1]Rohrdaten!R74</f>
        <v>67.5</v>
      </c>
      <c r="U66" s="13" t="str">
        <f>IF(D66 = "m", "1", "0")</f>
        <v>0</v>
      </c>
      <c r="V66" s="15" t="str">
        <f>IF(E66="b", "1","0")</f>
        <v>0</v>
      </c>
    </row>
    <row r="67" spans="1:22" ht="19" x14ac:dyDescent="0.2">
      <c r="A67" s="10" t="s">
        <v>87</v>
      </c>
      <c r="B67" s="11">
        <v>21</v>
      </c>
      <c r="C67" s="12">
        <f>[1]Rohrdaten!A75</f>
        <v>73</v>
      </c>
      <c r="D67" s="13" t="str">
        <f>[1]Rohrdaten!B75</f>
        <v>w</v>
      </c>
      <c r="E67" s="13" t="str">
        <f>[1]Rohrdaten!C75</f>
        <v>b</v>
      </c>
      <c r="F67" s="14">
        <f>[1]Rohrdaten!D75</f>
        <v>116</v>
      </c>
      <c r="G67" s="14">
        <f>[1]Rohrdaten!E75</f>
        <v>70.5</v>
      </c>
      <c r="H67" s="14">
        <f>[1]Rohrdaten!F75</f>
        <v>99</v>
      </c>
      <c r="I67" s="14">
        <f>[1]Rohrdaten!G75</f>
        <v>116.5</v>
      </c>
      <c r="J67" s="14">
        <f>[1]Rohrdaten!H75</f>
        <v>56</v>
      </c>
      <c r="K67" s="14">
        <f>[1]Rohrdaten!I75</f>
        <v>86</v>
      </c>
      <c r="L67" s="14">
        <f>[1]Rohrdaten!J75</f>
        <v>120.5</v>
      </c>
      <c r="M67" s="14">
        <f>[1]Rohrdaten!K75</f>
        <v>71.5</v>
      </c>
      <c r="N67" s="14">
        <f>[1]Rohrdaten!L75</f>
        <v>77</v>
      </c>
      <c r="O67" s="14">
        <f>[1]Rohrdaten!M75</f>
        <v>116.5</v>
      </c>
      <c r="P67" s="14">
        <f>[1]Rohrdaten!N75</f>
        <v>71.5</v>
      </c>
      <c r="Q67" s="14">
        <f>[1]Rohrdaten!O75</f>
        <v>70</v>
      </c>
      <c r="R67" s="14">
        <f>[1]Rohrdaten!P75</f>
        <v>120</v>
      </c>
      <c r="S67" s="14">
        <f>[1]Rohrdaten!Q75</f>
        <v>79.5</v>
      </c>
      <c r="T67" s="14">
        <f>[1]Rohrdaten!R75</f>
        <v>74</v>
      </c>
      <c r="U67" s="13" t="str">
        <f>IF(D67 = "m", "1", "0")</f>
        <v>0</v>
      </c>
      <c r="V67" s="15" t="str">
        <f>IF(E67="b", "1","0")</f>
        <v>1</v>
      </c>
    </row>
    <row r="68" spans="1:22" ht="19" x14ac:dyDescent="0.2">
      <c r="A68" s="10" t="s">
        <v>88</v>
      </c>
      <c r="B68" s="11">
        <v>21</v>
      </c>
      <c r="C68" s="12">
        <f>[1]Rohrdaten!A76</f>
        <v>74</v>
      </c>
      <c r="D68" s="13" t="str">
        <f>[1]Rohrdaten!B76</f>
        <v>w</v>
      </c>
      <c r="E68" s="13" t="str">
        <f>[1]Rohrdaten!C76</f>
        <v>c</v>
      </c>
      <c r="F68" s="14">
        <f>[1]Rohrdaten!D76</f>
        <v>108</v>
      </c>
      <c r="G68" s="14">
        <f>[1]Rohrdaten!E76</f>
        <v>61</v>
      </c>
      <c r="H68" s="14">
        <f>[1]Rohrdaten!F76</f>
        <v>61</v>
      </c>
      <c r="I68" s="14">
        <f>[1]Rohrdaten!G76</f>
        <v>102</v>
      </c>
      <c r="J68" s="14">
        <f>[1]Rohrdaten!H76</f>
        <v>60.5</v>
      </c>
      <c r="K68" s="14">
        <f>[1]Rohrdaten!I76</f>
        <v>51</v>
      </c>
      <c r="L68" s="14">
        <f>[1]Rohrdaten!J76</f>
        <v>102.5</v>
      </c>
      <c r="M68" s="14">
        <f>[1]Rohrdaten!K76</f>
        <v>110</v>
      </c>
      <c r="N68" s="14">
        <f>[1]Rohrdaten!L76</f>
        <v>70</v>
      </c>
      <c r="O68" s="14">
        <f>[1]Rohrdaten!M76</f>
        <v>119</v>
      </c>
      <c r="P68" s="14">
        <f>[1]Rohrdaten!N76</f>
        <v>55.5</v>
      </c>
      <c r="Q68" s="14">
        <f>[1]Rohrdaten!O76</f>
        <v>64.5</v>
      </c>
      <c r="R68" s="14">
        <f>[1]Rohrdaten!P76</f>
        <v>126</v>
      </c>
      <c r="S68" s="14">
        <f>[1]Rohrdaten!Q76</f>
        <v>65</v>
      </c>
      <c r="T68" s="14">
        <f>[1]Rohrdaten!R76</f>
        <v>71</v>
      </c>
      <c r="U68" s="13" t="str">
        <f>IF(D68 = "m", "1", "0")</f>
        <v>0</v>
      </c>
      <c r="V68" s="15" t="str">
        <f>IF(E68="b", "1","0")</f>
        <v>0</v>
      </c>
    </row>
    <row r="69" spans="1:22" ht="19" x14ac:dyDescent="0.2">
      <c r="A69" s="10" t="s">
        <v>89</v>
      </c>
      <c r="B69" s="11">
        <v>20</v>
      </c>
      <c r="C69" s="12">
        <f>[1]Rohrdaten!A77</f>
        <v>75</v>
      </c>
      <c r="D69" s="13" t="str">
        <f>[1]Rohrdaten!B77</f>
        <v>w</v>
      </c>
      <c r="E69" s="13" t="str">
        <f>[1]Rohrdaten!C77</f>
        <v>b</v>
      </c>
      <c r="F69" s="14">
        <f>[1]Rohrdaten!D77</f>
        <v>104</v>
      </c>
      <c r="G69" s="14">
        <f>[1]Rohrdaten!E77</f>
        <v>69</v>
      </c>
      <c r="H69" s="14">
        <f>[1]Rohrdaten!F77</f>
        <v>84.5</v>
      </c>
      <c r="I69" s="14">
        <f>[1]Rohrdaten!G77</f>
        <v>108</v>
      </c>
      <c r="J69" s="14">
        <f>[1]Rohrdaten!H77</f>
        <v>71</v>
      </c>
      <c r="K69" s="14">
        <f>[1]Rohrdaten!I77</f>
        <v>72</v>
      </c>
      <c r="L69" s="14">
        <f>[1]Rohrdaten!J77</f>
        <v>110</v>
      </c>
      <c r="M69" s="14">
        <f>[1]Rohrdaten!K77</f>
        <v>80</v>
      </c>
      <c r="N69" s="14">
        <f>[1]Rohrdaten!L77</f>
        <v>56.5</v>
      </c>
      <c r="O69" s="14">
        <f>[1]Rohrdaten!M77</f>
        <v>122.5</v>
      </c>
      <c r="P69" s="14">
        <f>[1]Rohrdaten!N77</f>
        <v>76.5</v>
      </c>
      <c r="Q69" s="14">
        <f>[1]Rohrdaten!O77</f>
        <v>57</v>
      </c>
      <c r="R69" s="14">
        <f>[1]Rohrdaten!P77</f>
        <v>117.5</v>
      </c>
      <c r="S69" s="14">
        <f>[1]Rohrdaten!Q77</f>
        <v>69</v>
      </c>
      <c r="T69" s="14">
        <f>[1]Rohrdaten!R77</f>
        <v>59.5</v>
      </c>
      <c r="U69" s="13" t="str">
        <f>IF(D69 = "m", "1", "0")</f>
        <v>0</v>
      </c>
      <c r="V69" s="15" t="str">
        <f>IF(E69="b", "1","0")</f>
        <v>1</v>
      </c>
    </row>
    <row r="70" spans="1:22" ht="19" x14ac:dyDescent="0.2">
      <c r="A70" s="10" t="s">
        <v>90</v>
      </c>
      <c r="B70" s="11">
        <v>20</v>
      </c>
      <c r="C70" s="12">
        <f>[1]Rohrdaten!A78</f>
        <v>76</v>
      </c>
      <c r="D70" s="13" t="str">
        <f>[1]Rohrdaten!B78</f>
        <v>w</v>
      </c>
      <c r="E70" s="13" t="str">
        <f>[1]Rohrdaten!C78</f>
        <v>c</v>
      </c>
      <c r="F70" s="14">
        <f>[1]Rohrdaten!D78</f>
        <v>106</v>
      </c>
      <c r="G70" s="14">
        <f>[1]Rohrdaten!E78</f>
        <v>64.5</v>
      </c>
      <c r="H70" s="14">
        <f>[1]Rohrdaten!F78</f>
        <v>89</v>
      </c>
      <c r="I70" s="14">
        <f>[1]Rohrdaten!G78</f>
        <v>110</v>
      </c>
      <c r="J70" s="14">
        <f>[1]Rohrdaten!H78</f>
        <v>66</v>
      </c>
      <c r="K70" s="14">
        <f>[1]Rohrdaten!I78</f>
        <v>89</v>
      </c>
      <c r="L70" s="14">
        <f>[1]Rohrdaten!J78</f>
        <v>106.5</v>
      </c>
      <c r="M70" s="14">
        <f>[1]Rohrdaten!K78</f>
        <v>105</v>
      </c>
      <c r="N70" s="14">
        <f>[1]Rohrdaten!L78</f>
        <v>50.5</v>
      </c>
      <c r="O70" s="14">
        <f>[1]Rohrdaten!M78</f>
        <v>154</v>
      </c>
      <c r="P70" s="14">
        <f>[1]Rohrdaten!N78</f>
        <v>105</v>
      </c>
      <c r="Q70" s="14">
        <f>[1]Rohrdaten!O78</f>
        <v>50.5</v>
      </c>
      <c r="R70" s="14">
        <f>[1]Rohrdaten!P78</f>
        <v>164</v>
      </c>
      <c r="S70" s="14">
        <f>[1]Rohrdaten!Q78</f>
        <v>96</v>
      </c>
      <c r="T70" s="14">
        <f>[1]Rohrdaten!R78</f>
        <v>50.5</v>
      </c>
      <c r="U70" s="13" t="str">
        <f>IF(D70 = "m", "1", "0")</f>
        <v>0</v>
      </c>
      <c r="V70" s="15" t="str">
        <f>IF(E70="b", "1","0")</f>
        <v>0</v>
      </c>
    </row>
    <row r="71" spans="1:22" ht="19" x14ac:dyDescent="0.2">
      <c r="A71" s="10" t="s">
        <v>91</v>
      </c>
      <c r="B71" s="11">
        <v>31</v>
      </c>
      <c r="C71" s="12">
        <f>[1]Rohrdaten!A79</f>
        <v>77</v>
      </c>
      <c r="D71" s="13" t="str">
        <f>[1]Rohrdaten!B79</f>
        <v>w</v>
      </c>
      <c r="E71" s="13" t="str">
        <f>[1]Rohrdaten!C79</f>
        <v>b</v>
      </c>
      <c r="F71" s="14">
        <f>[1]Rohrdaten!D79</f>
        <v>110.5</v>
      </c>
      <c r="G71" s="14">
        <f>[1]Rohrdaten!E79</f>
        <v>57.5</v>
      </c>
      <c r="H71" s="14">
        <f>[1]Rohrdaten!F79</f>
        <v>80</v>
      </c>
      <c r="I71" s="14">
        <f>[1]Rohrdaten!G79</f>
        <v>105</v>
      </c>
      <c r="J71" s="14">
        <f>[1]Rohrdaten!H79</f>
        <v>57.5</v>
      </c>
      <c r="K71" s="14">
        <f>[1]Rohrdaten!I79</f>
        <v>73.5</v>
      </c>
      <c r="L71" s="14">
        <f>[1]Rohrdaten!J79</f>
        <v>135.5</v>
      </c>
      <c r="M71" s="14">
        <f>[1]Rohrdaten!K79</f>
        <v>76.5</v>
      </c>
      <c r="N71" s="14">
        <f>[1]Rohrdaten!L79</f>
        <v>92</v>
      </c>
      <c r="O71" s="14">
        <f>[1]Rohrdaten!M79</f>
        <v>105.5</v>
      </c>
      <c r="P71" s="14">
        <f>[1]Rohrdaten!N79</f>
        <v>68.5</v>
      </c>
      <c r="Q71" s="14">
        <f>[1]Rohrdaten!O79</f>
        <v>89</v>
      </c>
      <c r="R71" s="14">
        <f>[1]Rohrdaten!P79</f>
        <v>108.5</v>
      </c>
      <c r="S71" s="14">
        <f>[1]Rohrdaten!Q79</f>
        <v>64</v>
      </c>
      <c r="T71" s="14">
        <f>[1]Rohrdaten!R79</f>
        <v>92.5</v>
      </c>
      <c r="U71" s="13" t="str">
        <f>IF(D71 = "m", "1", "0")</f>
        <v>0</v>
      </c>
      <c r="V71" s="15" t="str">
        <f>IF(E71="b", "1","0")</f>
        <v>1</v>
      </c>
    </row>
    <row r="72" spans="1:22" ht="19" x14ac:dyDescent="0.2">
      <c r="A72" s="10" t="s">
        <v>92</v>
      </c>
      <c r="B72" s="11">
        <v>29</v>
      </c>
      <c r="C72" s="12">
        <f>[1]Rohrdaten!A80</f>
        <v>78</v>
      </c>
      <c r="D72" s="13" t="str">
        <f>[1]Rohrdaten!B80</f>
        <v>w</v>
      </c>
      <c r="E72" s="13" t="str">
        <f>[1]Rohrdaten!C80</f>
        <v>c</v>
      </c>
      <c r="F72" s="14">
        <f>[1]Rohrdaten!D80</f>
        <v>112</v>
      </c>
      <c r="G72" s="14">
        <f>[1]Rohrdaten!E80</f>
        <v>69</v>
      </c>
      <c r="H72" s="14">
        <f>[1]Rohrdaten!F80</f>
        <v>78.5</v>
      </c>
      <c r="I72" s="14">
        <f>[1]Rohrdaten!G80</f>
        <v>119.5</v>
      </c>
      <c r="J72" s="14">
        <f>[1]Rohrdaten!H80</f>
        <v>73.5</v>
      </c>
      <c r="K72" s="14">
        <f>[1]Rohrdaten!I80</f>
        <v>80</v>
      </c>
      <c r="L72" s="14">
        <f>[1]Rohrdaten!J80</f>
        <v>126.5</v>
      </c>
      <c r="M72" s="14">
        <f>[1]Rohrdaten!K80</f>
        <v>81.5</v>
      </c>
      <c r="N72" s="14">
        <f>[1]Rohrdaten!L80</f>
        <v>89</v>
      </c>
      <c r="O72" s="14">
        <f>[1]Rohrdaten!M80</f>
        <v>124</v>
      </c>
      <c r="P72" s="14">
        <f>[1]Rohrdaten!N80</f>
        <v>80</v>
      </c>
      <c r="Q72" s="14">
        <f>[1]Rohrdaten!O80</f>
        <v>84.5</v>
      </c>
      <c r="R72" s="14">
        <f>[1]Rohrdaten!P80</f>
        <v>113.5</v>
      </c>
      <c r="S72" s="14">
        <f>[1]Rohrdaten!Q80</f>
        <v>71</v>
      </c>
      <c r="T72" s="14">
        <f>[1]Rohrdaten!R80</f>
        <v>67.5</v>
      </c>
      <c r="U72" s="13" t="str">
        <f>IF(D72 = "m", "1", "0")</f>
        <v>0</v>
      </c>
      <c r="V72" s="15" t="str">
        <f>IF(E72="b", "1","0")</f>
        <v>0</v>
      </c>
    </row>
    <row r="73" spans="1:22" ht="19" x14ac:dyDescent="0.2">
      <c r="A73" s="10" t="s">
        <v>93</v>
      </c>
      <c r="B73" s="11">
        <v>25</v>
      </c>
      <c r="C73" s="12">
        <f>[1]Rohrdaten!A81</f>
        <v>79</v>
      </c>
      <c r="D73" s="13" t="str">
        <f>[1]Rohrdaten!B81</f>
        <v>w</v>
      </c>
      <c r="E73" s="13" t="str">
        <f>[1]Rohrdaten!C81</f>
        <v>b</v>
      </c>
      <c r="F73" s="14">
        <f>[1]Rohrdaten!D81</f>
        <v>90.5</v>
      </c>
      <c r="G73" s="14">
        <f>[1]Rohrdaten!E81</f>
        <v>68.5</v>
      </c>
      <c r="H73" s="14">
        <f>[1]Rohrdaten!F81</f>
        <v>81</v>
      </c>
      <c r="I73" s="14">
        <f>[1]Rohrdaten!G81</f>
        <v>83</v>
      </c>
      <c r="J73" s="14">
        <f>[1]Rohrdaten!H81</f>
        <v>62.5</v>
      </c>
      <c r="K73" s="14">
        <f>[1]Rohrdaten!I81</f>
        <v>78</v>
      </c>
      <c r="L73" s="14">
        <f>[1]Rohrdaten!J81</f>
        <v>85.5</v>
      </c>
      <c r="M73" s="14">
        <f>[1]Rohrdaten!K81</f>
        <v>88.5</v>
      </c>
      <c r="N73" s="14">
        <f>[1]Rohrdaten!L81</f>
        <v>68</v>
      </c>
      <c r="O73" s="14">
        <f>[1]Rohrdaten!M81</f>
        <v>114.5</v>
      </c>
      <c r="P73" s="14">
        <f>[1]Rohrdaten!N81</f>
        <v>80</v>
      </c>
      <c r="Q73" s="14">
        <f>[1]Rohrdaten!O81</f>
        <v>69</v>
      </c>
      <c r="R73" s="14">
        <f>[1]Rohrdaten!P81</f>
        <v>129</v>
      </c>
      <c r="S73" s="14">
        <f>[1]Rohrdaten!Q81</f>
        <v>97.5</v>
      </c>
      <c r="T73" s="14">
        <f>[1]Rohrdaten!R81</f>
        <v>65</v>
      </c>
      <c r="U73" s="13" t="str">
        <f>IF(D73 = "m", "1", "0")</f>
        <v>0</v>
      </c>
      <c r="V73" s="15" t="str">
        <f>IF(E73="b", "1","0")</f>
        <v>1</v>
      </c>
    </row>
    <row r="74" spans="1:22" ht="19" x14ac:dyDescent="0.2">
      <c r="A74" s="10" t="s">
        <v>94</v>
      </c>
      <c r="B74" s="11">
        <v>26</v>
      </c>
      <c r="C74" s="12">
        <f>[1]Rohrdaten!A82</f>
        <v>80</v>
      </c>
      <c r="D74" s="13" t="str">
        <f>[1]Rohrdaten!B82</f>
        <v>w</v>
      </c>
      <c r="E74" s="13" t="str">
        <f>[1]Rohrdaten!C82</f>
        <v>c</v>
      </c>
      <c r="F74" s="14">
        <f>[1]Rohrdaten!D82</f>
        <v>89.5</v>
      </c>
      <c r="G74" s="14">
        <f>[1]Rohrdaten!E82</f>
        <v>60.5</v>
      </c>
      <c r="H74" s="14">
        <f>[1]Rohrdaten!F82</f>
        <v>69.5</v>
      </c>
      <c r="I74" s="14">
        <f>[1]Rohrdaten!G82</f>
        <v>95</v>
      </c>
      <c r="J74" s="14">
        <f>[1]Rohrdaten!H82</f>
        <v>74.5</v>
      </c>
      <c r="K74" s="14">
        <f>[1]Rohrdaten!I82</f>
        <v>73.5</v>
      </c>
      <c r="L74" s="14">
        <f>[1]Rohrdaten!J82</f>
        <v>120</v>
      </c>
      <c r="M74" s="14">
        <f>[1]Rohrdaten!K82</f>
        <v>68</v>
      </c>
      <c r="N74" s="14">
        <f>[1]Rohrdaten!L82</f>
        <v>73</v>
      </c>
      <c r="O74" s="14">
        <f>[1]Rohrdaten!M82</f>
        <v>109.5</v>
      </c>
      <c r="P74" s="14">
        <f>[1]Rohrdaten!N82</f>
        <v>48.5</v>
      </c>
      <c r="Q74" s="14">
        <f>[1]Rohrdaten!O82</f>
        <v>65.5</v>
      </c>
      <c r="R74" s="14">
        <f>[1]Rohrdaten!P82</f>
        <v>101.5</v>
      </c>
      <c r="S74" s="14">
        <f>[1]Rohrdaten!Q82</f>
        <v>61</v>
      </c>
      <c r="T74" s="14">
        <f>[1]Rohrdaten!R82</f>
        <v>70</v>
      </c>
      <c r="U74" s="13" t="str">
        <f>IF(D74 = "m", "1", "0")</f>
        <v>0</v>
      </c>
      <c r="V74" s="15" t="str">
        <f>IF(E74="b", "1","0")</f>
        <v>0</v>
      </c>
    </row>
    <row r="75" spans="1:22" ht="19" x14ac:dyDescent="0.2">
      <c r="A75" s="10" t="s">
        <v>95</v>
      </c>
      <c r="B75" s="11">
        <v>20</v>
      </c>
      <c r="C75" s="12">
        <f>[1]Rohrdaten!A86</f>
        <v>85</v>
      </c>
      <c r="D75" s="13" t="str">
        <f>[1]Rohrdaten!B86</f>
        <v>m</v>
      </c>
      <c r="E75" s="13" t="str">
        <f>[1]Rohrdaten!C86</f>
        <v>b</v>
      </c>
      <c r="F75" s="14">
        <f>[1]Rohrdaten!D86</f>
        <v>162</v>
      </c>
      <c r="G75" s="14">
        <f>[1]Rohrdaten!E86</f>
        <v>77</v>
      </c>
      <c r="H75" s="14">
        <f>[1]Rohrdaten!F86</f>
        <v>71</v>
      </c>
      <c r="I75" s="14">
        <f>[1]Rohrdaten!G86</f>
        <v>146.5</v>
      </c>
      <c r="J75" s="14">
        <f>[1]Rohrdaten!H86</f>
        <v>73.5</v>
      </c>
      <c r="K75" s="14">
        <f>[1]Rohrdaten!I86</f>
        <v>65</v>
      </c>
      <c r="L75" s="14">
        <f>[1]Rohrdaten!J86</f>
        <v>166</v>
      </c>
      <c r="M75" s="14">
        <f>[1]Rohrdaten!K86</f>
        <v>93</v>
      </c>
      <c r="N75" s="14">
        <f>[1]Rohrdaten!L86</f>
        <v>88</v>
      </c>
      <c r="O75" s="14">
        <f>[1]Rohrdaten!M86</f>
        <v>117.5</v>
      </c>
      <c r="P75" s="14">
        <f>[1]Rohrdaten!N86</f>
        <v>62</v>
      </c>
      <c r="Q75" s="14">
        <f>[1]Rohrdaten!O86</f>
        <v>75.5</v>
      </c>
      <c r="R75" s="14">
        <f>[1]Rohrdaten!P86</f>
        <v>113</v>
      </c>
      <c r="S75" s="14">
        <f>[1]Rohrdaten!Q86</f>
        <v>61</v>
      </c>
      <c r="T75" s="14">
        <f>[1]Rohrdaten!R86</f>
        <v>71</v>
      </c>
      <c r="U75" s="13" t="str">
        <f>IF(D75 = "m", "1", "0")</f>
        <v>1</v>
      </c>
      <c r="V75" s="15" t="str">
        <f>IF(E75="b", "1","0")</f>
        <v>1</v>
      </c>
    </row>
    <row r="76" spans="1:22" ht="19" x14ac:dyDescent="0.2">
      <c r="A76" s="10" t="s">
        <v>96</v>
      </c>
      <c r="B76" s="11">
        <v>21</v>
      </c>
      <c r="C76" s="12">
        <f>[1]Rohrdaten!A87</f>
        <v>86</v>
      </c>
      <c r="D76" s="13" t="str">
        <f>[1]Rohrdaten!B87</f>
        <v>m</v>
      </c>
      <c r="E76" s="13" t="str">
        <f>[1]Rohrdaten!C87</f>
        <v>c</v>
      </c>
      <c r="F76" s="14">
        <f>[1]Rohrdaten!D87</f>
        <v>150</v>
      </c>
      <c r="G76" s="14">
        <f>[1]Rohrdaten!E87</f>
        <v>63.5</v>
      </c>
      <c r="H76" s="14">
        <f>[1]Rohrdaten!F87</f>
        <v>47</v>
      </c>
      <c r="I76" s="14">
        <f>[1]Rohrdaten!G87</f>
        <v>136</v>
      </c>
      <c r="J76" s="14">
        <f>[1]Rohrdaten!H87</f>
        <v>82</v>
      </c>
      <c r="K76" s="14">
        <f>[1]Rohrdaten!I87</f>
        <v>44</v>
      </c>
      <c r="L76" s="14">
        <f>[1]Rohrdaten!J87</f>
        <v>127</v>
      </c>
      <c r="M76" s="14">
        <f>[1]Rohrdaten!K87</f>
        <v>62.5</v>
      </c>
      <c r="N76" s="14">
        <f>[1]Rohrdaten!L87</f>
        <v>57</v>
      </c>
      <c r="O76" s="14">
        <f>[1]Rohrdaten!M87</f>
        <v>118</v>
      </c>
      <c r="P76" s="14">
        <f>[1]Rohrdaten!N87</f>
        <v>68.5</v>
      </c>
      <c r="Q76" s="14">
        <f>[1]Rohrdaten!O87</f>
        <v>60.5</v>
      </c>
      <c r="R76" s="14">
        <f>[1]Rohrdaten!P87</f>
        <v>115</v>
      </c>
      <c r="S76" s="14">
        <f>[1]Rohrdaten!Q87</f>
        <v>65</v>
      </c>
      <c r="T76" s="14">
        <f>[1]Rohrdaten!R87</f>
        <v>61.5</v>
      </c>
      <c r="U76" s="13" t="str">
        <f>IF(D76 = "m", "1", "0")</f>
        <v>1</v>
      </c>
      <c r="V76" s="15" t="str">
        <f>IF(E76="b", "1","0")</f>
        <v>0</v>
      </c>
    </row>
    <row r="77" spans="1:22" ht="19" x14ac:dyDescent="0.2">
      <c r="A77" s="10" t="s">
        <v>97</v>
      </c>
      <c r="B77" s="11">
        <v>22</v>
      </c>
      <c r="C77" s="12">
        <f>[1]Rohrdaten!A89</f>
        <v>88</v>
      </c>
      <c r="D77" s="13" t="str">
        <f>[1]Rohrdaten!B89</f>
        <v>m</v>
      </c>
      <c r="E77" s="13" t="str">
        <f>[1]Rohrdaten!C89</f>
        <v>b</v>
      </c>
      <c r="F77" s="14">
        <f>[1]Rohrdaten!D89</f>
        <v>138</v>
      </c>
      <c r="G77" s="14">
        <f>[1]Rohrdaten!E89</f>
        <v>68.5</v>
      </c>
      <c r="H77" s="14">
        <f>[1]Rohrdaten!F89</f>
        <v>56.5</v>
      </c>
      <c r="I77" s="14">
        <f>[1]Rohrdaten!G89</f>
        <v>121.5</v>
      </c>
      <c r="J77" s="14">
        <f>[1]Rohrdaten!H89</f>
        <v>55</v>
      </c>
      <c r="K77" s="14">
        <f>[1]Rohrdaten!I89</f>
        <v>50.5</v>
      </c>
      <c r="L77" s="14">
        <f>[1]Rohrdaten!J89</f>
        <v>149.5</v>
      </c>
      <c r="M77" s="14">
        <f>[1]Rohrdaten!K89</f>
        <v>77</v>
      </c>
      <c r="N77" s="14">
        <f>[1]Rohrdaten!L89</f>
        <v>70</v>
      </c>
      <c r="O77" s="14">
        <f>[1]Rohrdaten!M89</f>
        <v>104.5</v>
      </c>
      <c r="P77" s="14">
        <f>[1]Rohrdaten!N89</f>
        <v>62</v>
      </c>
      <c r="Q77" s="14">
        <f>[1]Rohrdaten!O89</f>
        <v>81.5</v>
      </c>
      <c r="R77" s="14">
        <f>[1]Rohrdaten!P89</f>
        <v>123.5</v>
      </c>
      <c r="S77" s="14">
        <f>[1]Rohrdaten!Q89</f>
        <v>72.5</v>
      </c>
      <c r="T77" s="14">
        <f>[1]Rohrdaten!R89</f>
        <v>76</v>
      </c>
      <c r="U77" s="13" t="str">
        <f>IF(D77 = "m", "1", "0")</f>
        <v>1</v>
      </c>
      <c r="V77" s="15" t="str">
        <f>IF(E77="b", "1","0")</f>
        <v>1</v>
      </c>
    </row>
    <row r="78" spans="1:22" ht="19" x14ac:dyDescent="0.2">
      <c r="A78" s="10" t="s">
        <v>98</v>
      </c>
      <c r="B78" s="11">
        <v>31</v>
      </c>
      <c r="C78" s="12">
        <f>[1]Rohrdaten!A90</f>
        <v>89</v>
      </c>
      <c r="D78" s="13" t="str">
        <f>[1]Rohrdaten!B90</f>
        <v>m</v>
      </c>
      <c r="E78" s="13" t="str">
        <f>[1]Rohrdaten!C90</f>
        <v>b</v>
      </c>
      <c r="F78" s="14">
        <f>[1]Rohrdaten!D90</f>
        <v>101.5</v>
      </c>
      <c r="G78" s="14">
        <f>[1]Rohrdaten!E90</f>
        <v>56</v>
      </c>
      <c r="H78" s="14">
        <f>[1]Rohrdaten!F90</f>
        <v>57</v>
      </c>
      <c r="I78" s="14">
        <f>[1]Rohrdaten!G90</f>
        <v>107.5</v>
      </c>
      <c r="J78" s="14">
        <f>[1]Rohrdaten!H90</f>
        <v>68.5</v>
      </c>
      <c r="K78" s="14">
        <f>[1]Rohrdaten!I90</f>
        <v>54.5</v>
      </c>
      <c r="L78" s="14">
        <f>[1]Rohrdaten!J90</f>
        <v>118</v>
      </c>
      <c r="M78" s="14">
        <f>[1]Rohrdaten!K90</f>
        <v>73.5</v>
      </c>
      <c r="N78" s="14">
        <f>[1]Rohrdaten!L90</f>
        <v>65</v>
      </c>
      <c r="O78" s="14">
        <f>[1]Rohrdaten!M90</f>
        <v>101.5</v>
      </c>
      <c r="P78" s="14">
        <f>[1]Rohrdaten!N90</f>
        <v>68.5</v>
      </c>
      <c r="Q78" s="14">
        <f>[1]Rohrdaten!O90</f>
        <v>63.5</v>
      </c>
      <c r="R78" s="14">
        <f>[1]Rohrdaten!P90</f>
        <v>101.5</v>
      </c>
      <c r="S78" s="14">
        <f>[1]Rohrdaten!Q90</f>
        <v>64</v>
      </c>
      <c r="T78" s="14">
        <f>[1]Rohrdaten!R90</f>
        <v>65.5</v>
      </c>
      <c r="U78" s="13" t="str">
        <f>IF(D78 = "m", "1", "0")</f>
        <v>1</v>
      </c>
      <c r="V78" s="15" t="str">
        <f>IF(E78="b", "1","0")</f>
        <v>1</v>
      </c>
    </row>
    <row r="79" spans="1:22" ht="19" x14ac:dyDescent="0.2">
      <c r="A79" s="10" t="s">
        <v>99</v>
      </c>
      <c r="B79" s="11">
        <v>24</v>
      </c>
      <c r="C79" s="12">
        <f>[1]Rohrdaten!A91</f>
        <v>90</v>
      </c>
      <c r="D79" s="13" t="str">
        <f>[1]Rohrdaten!B91</f>
        <v>m</v>
      </c>
      <c r="E79" s="13" t="str">
        <f>[1]Rohrdaten!C91</f>
        <v>c</v>
      </c>
      <c r="F79" s="14">
        <f>[1]Rohrdaten!D91</f>
        <v>113</v>
      </c>
      <c r="G79" s="14">
        <f>[1]Rohrdaten!E91</f>
        <v>72.5</v>
      </c>
      <c r="H79" s="14">
        <f>[1]Rohrdaten!F91</f>
        <v>69.5</v>
      </c>
      <c r="I79" s="14">
        <f>[1]Rohrdaten!G91</f>
        <v>117.5</v>
      </c>
      <c r="J79" s="14">
        <f>[1]Rohrdaten!H91</f>
        <v>78.5</v>
      </c>
      <c r="K79" s="14">
        <f>[1]Rohrdaten!I91</f>
        <v>74</v>
      </c>
      <c r="L79" s="14">
        <f>[1]Rohrdaten!J91</f>
        <v>121</v>
      </c>
      <c r="M79" s="14">
        <f>[1]Rohrdaten!K91</f>
        <v>63.5</v>
      </c>
      <c r="N79" s="14">
        <f>[1]Rohrdaten!L91</f>
        <v>62.5</v>
      </c>
      <c r="O79" s="14">
        <f>[1]Rohrdaten!M91</f>
        <v>127</v>
      </c>
      <c r="P79" s="14">
        <f>[1]Rohrdaten!N91</f>
        <v>75.5</v>
      </c>
      <c r="Q79" s="14">
        <f>[1]Rohrdaten!O91</f>
        <v>62</v>
      </c>
      <c r="R79" s="14">
        <f>[1]Rohrdaten!P91</f>
        <v>124</v>
      </c>
      <c r="S79" s="14">
        <f>[1]Rohrdaten!Q91</f>
        <v>81.5</v>
      </c>
      <c r="T79" s="14">
        <f>[1]Rohrdaten!R91</f>
        <v>63.5</v>
      </c>
      <c r="U79" s="13" t="str">
        <f>IF(D79 = "m", "1", "0")</f>
        <v>1</v>
      </c>
      <c r="V79" s="15" t="str">
        <f>IF(E79="b", "1","0")</f>
        <v>0</v>
      </c>
    </row>
    <row r="80" spans="1:22" ht="19" x14ac:dyDescent="0.2">
      <c r="A80" s="10" t="s">
        <v>100</v>
      </c>
      <c r="B80" s="11">
        <v>35</v>
      </c>
      <c r="C80" s="12">
        <f>[1]Rohrdaten!A92</f>
        <v>91</v>
      </c>
      <c r="D80" s="13" t="str">
        <f>[1]Rohrdaten!B92</f>
        <v>m</v>
      </c>
      <c r="E80" s="13" t="str">
        <f>[1]Rohrdaten!C92</f>
        <v>b</v>
      </c>
      <c r="F80" s="14">
        <f>[1]Rohrdaten!D92</f>
        <v>131</v>
      </c>
      <c r="G80" s="14">
        <f>[1]Rohrdaten!E92</f>
        <v>83</v>
      </c>
      <c r="H80" s="14">
        <f>[1]Rohrdaten!F92</f>
        <v>58</v>
      </c>
      <c r="I80" s="14">
        <f>[1]Rohrdaten!G92</f>
        <v>131.5</v>
      </c>
      <c r="J80" s="14">
        <f>[1]Rohrdaten!H92</f>
        <v>71.5</v>
      </c>
      <c r="K80" s="14">
        <f>[1]Rohrdaten!I92</f>
        <v>58</v>
      </c>
      <c r="L80" s="14">
        <f>[1]Rohrdaten!J92</f>
        <v>147.5</v>
      </c>
      <c r="M80" s="14">
        <f>[1]Rohrdaten!K92</f>
        <v>72.5</v>
      </c>
      <c r="N80" s="14">
        <f>[1]Rohrdaten!L92</f>
        <v>75.5</v>
      </c>
      <c r="O80" s="14">
        <f>[1]Rohrdaten!M92</f>
        <v>119.5</v>
      </c>
      <c r="P80" s="14">
        <f>[1]Rohrdaten!N92</f>
        <v>71.5</v>
      </c>
      <c r="Q80" s="14">
        <f>[1]Rohrdaten!O92</f>
        <v>63</v>
      </c>
      <c r="R80" s="14">
        <f>[1]Rohrdaten!P92</f>
        <v>118</v>
      </c>
      <c r="S80" s="14">
        <f>[1]Rohrdaten!Q92</f>
        <v>64.5</v>
      </c>
      <c r="T80" s="14">
        <f>[1]Rohrdaten!R92</f>
        <v>65.5</v>
      </c>
      <c r="U80" s="13" t="str">
        <f>IF(D80 = "m", "1", "0")</f>
        <v>1</v>
      </c>
      <c r="V80" s="15" t="str">
        <f>IF(E80="b", "1","0")</f>
        <v>1</v>
      </c>
    </row>
    <row r="81" spans="1:22" ht="19" x14ac:dyDescent="0.2">
      <c r="A81" s="10" t="s">
        <v>101</v>
      </c>
      <c r="B81" s="11">
        <v>24</v>
      </c>
      <c r="C81" s="12">
        <f>[1]Rohrdaten!A93</f>
        <v>92</v>
      </c>
      <c r="D81" s="13" t="str">
        <f>[1]Rohrdaten!B93</f>
        <v>m</v>
      </c>
      <c r="E81" s="13" t="str">
        <f>[1]Rohrdaten!C93</f>
        <v>c</v>
      </c>
      <c r="F81" s="14">
        <f>[1]Rohrdaten!D93</f>
        <v>142.5</v>
      </c>
      <c r="G81" s="14">
        <f>[1]Rohrdaten!E93</f>
        <v>67.5</v>
      </c>
      <c r="H81" s="14">
        <f>[1]Rohrdaten!F93</f>
        <v>71.5</v>
      </c>
      <c r="I81" s="14">
        <f>[1]Rohrdaten!G93</f>
        <v>148</v>
      </c>
      <c r="J81" s="14">
        <f>[1]Rohrdaten!H93</f>
        <v>66.5</v>
      </c>
      <c r="K81" s="14">
        <f>[1]Rohrdaten!I93</f>
        <v>66</v>
      </c>
      <c r="L81" s="14">
        <f>[1]Rohrdaten!J93</f>
        <v>133.5</v>
      </c>
      <c r="M81" s="14">
        <f>[1]Rohrdaten!K93</f>
        <v>64</v>
      </c>
      <c r="N81" s="14">
        <f>[1]Rohrdaten!L93</f>
        <v>63</v>
      </c>
      <c r="O81" s="14">
        <f>[1]Rohrdaten!M93</f>
        <v>113</v>
      </c>
      <c r="P81" s="14">
        <f>[1]Rohrdaten!N93</f>
        <v>66.5</v>
      </c>
      <c r="Q81" s="14">
        <f>[1]Rohrdaten!O93</f>
        <v>62.5</v>
      </c>
      <c r="R81" s="14">
        <f>[1]Rohrdaten!P93</f>
        <v>118.5</v>
      </c>
      <c r="S81" s="14">
        <f>[1]Rohrdaten!Q93</f>
        <v>74</v>
      </c>
      <c r="T81" s="14">
        <f>[1]Rohrdaten!R93</f>
        <v>61.5</v>
      </c>
      <c r="U81" s="13" t="str">
        <f>IF(D81 = "m", "1", "0")</f>
        <v>1</v>
      </c>
      <c r="V81" s="15" t="str">
        <f>IF(E81="b", "1","0")</f>
        <v>0</v>
      </c>
    </row>
    <row r="82" spans="1:22" ht="19" x14ac:dyDescent="0.2">
      <c r="A82" s="10" t="s">
        <v>102</v>
      </c>
      <c r="B82" s="11">
        <v>28</v>
      </c>
      <c r="C82" s="12">
        <f>[1]Rohrdaten!A94</f>
        <v>93</v>
      </c>
      <c r="D82" s="13" t="str">
        <f>[1]Rohrdaten!B94</f>
        <v>m</v>
      </c>
      <c r="E82" s="13" t="str">
        <f>[1]Rohrdaten!C94</f>
        <v>b</v>
      </c>
      <c r="F82" s="14">
        <f>[1]Rohrdaten!D94</f>
        <v>112</v>
      </c>
      <c r="G82" s="14">
        <f>[1]Rohrdaten!E94</f>
        <v>67</v>
      </c>
      <c r="H82" s="14">
        <f>[1]Rohrdaten!F94</f>
        <v>74</v>
      </c>
      <c r="I82" s="14">
        <f>[1]Rohrdaten!G94</f>
        <v>106</v>
      </c>
      <c r="J82" s="14">
        <f>[1]Rohrdaten!H94</f>
        <v>62.5</v>
      </c>
      <c r="K82" s="14">
        <f>[1]Rohrdaten!I94</f>
        <v>70</v>
      </c>
      <c r="L82" s="14">
        <f>[1]Rohrdaten!J94</f>
        <v>135.5</v>
      </c>
      <c r="M82" s="14">
        <f>[1]Rohrdaten!K94</f>
        <v>83.5</v>
      </c>
      <c r="N82" s="14">
        <f>[1]Rohrdaten!L94</f>
        <v>71.5</v>
      </c>
      <c r="O82" s="14">
        <f>[1]Rohrdaten!M94</f>
        <v>105</v>
      </c>
      <c r="P82" s="14">
        <f>[1]Rohrdaten!N94</f>
        <v>80</v>
      </c>
      <c r="Q82" s="14">
        <f>[1]Rohrdaten!O94</f>
        <v>64</v>
      </c>
      <c r="R82" s="14">
        <f>[1]Rohrdaten!P94</f>
        <v>101</v>
      </c>
      <c r="S82" s="14">
        <f>[1]Rohrdaten!Q94</f>
        <v>64.5</v>
      </c>
      <c r="T82" s="14">
        <f>[1]Rohrdaten!R94</f>
        <v>70.5</v>
      </c>
      <c r="U82" s="13" t="str">
        <f>IF(D82 = "m", "1", "0")</f>
        <v>1</v>
      </c>
      <c r="V82" s="15" t="str">
        <f>IF(E82="b", "1","0")</f>
        <v>1</v>
      </c>
    </row>
    <row r="83" spans="1:22" ht="19" x14ac:dyDescent="0.2">
      <c r="A83" s="10" t="s">
        <v>103</v>
      </c>
      <c r="B83" s="11">
        <v>20</v>
      </c>
      <c r="C83" s="12">
        <f>[1]Rohrdaten!A95</f>
        <v>94</v>
      </c>
      <c r="D83" s="13" t="str">
        <f>[1]Rohrdaten!B95</f>
        <v>m</v>
      </c>
      <c r="E83" s="13" t="str">
        <f>[1]Rohrdaten!C95</f>
        <v>c</v>
      </c>
      <c r="F83" s="14">
        <f>[1]Rohrdaten!D95</f>
        <v>138.5</v>
      </c>
      <c r="G83" s="14">
        <f>[1]Rohrdaten!E95</f>
        <v>75.5</v>
      </c>
      <c r="H83" s="14">
        <f>[1]Rohrdaten!F95</f>
        <v>84</v>
      </c>
      <c r="I83" s="14">
        <f>[1]Rohrdaten!G95</f>
        <v>123.5</v>
      </c>
      <c r="J83" s="14">
        <f>[1]Rohrdaten!H95</f>
        <v>69.5</v>
      </c>
      <c r="K83" s="14">
        <f>[1]Rohrdaten!I95</f>
        <v>80</v>
      </c>
      <c r="L83" s="14">
        <f>[1]Rohrdaten!J95</f>
        <v>117.5</v>
      </c>
      <c r="M83" s="14">
        <f>[1]Rohrdaten!K95</f>
        <v>49.5</v>
      </c>
      <c r="N83" s="14">
        <f>[1]Rohrdaten!L95</f>
        <v>49</v>
      </c>
      <c r="O83" s="14">
        <f>[1]Rohrdaten!M95</f>
        <v>111.5</v>
      </c>
      <c r="P83" s="14">
        <f>[1]Rohrdaten!N95</f>
        <v>72.5</v>
      </c>
      <c r="Q83" s="14">
        <f>[1]Rohrdaten!O95</f>
        <v>53</v>
      </c>
      <c r="R83" s="14">
        <f>[1]Rohrdaten!P95</f>
        <v>107</v>
      </c>
      <c r="S83" s="14">
        <f>[1]Rohrdaten!Q95</f>
        <v>75.5</v>
      </c>
      <c r="T83" s="14">
        <f>[1]Rohrdaten!R95</f>
        <v>51</v>
      </c>
      <c r="U83" s="13" t="str">
        <f>IF(D83 = "m", "1", "0")</f>
        <v>1</v>
      </c>
      <c r="V83" s="15" t="str">
        <f>IF(E83="b", "1","0")</f>
        <v>0</v>
      </c>
    </row>
    <row r="84" spans="1:22" ht="19" x14ac:dyDescent="0.2">
      <c r="A84" s="10" t="s">
        <v>104</v>
      </c>
      <c r="B84" s="11">
        <v>28</v>
      </c>
      <c r="C84" s="12">
        <f>[1]Rohrdaten!A96</f>
        <v>95</v>
      </c>
      <c r="D84" s="13" t="str">
        <f>[1]Rohrdaten!B96</f>
        <v>m</v>
      </c>
      <c r="E84" s="13" t="str">
        <f>[1]Rohrdaten!C96</f>
        <v>b</v>
      </c>
      <c r="F84" s="14">
        <f>[1]Rohrdaten!D96</f>
        <v>110.5</v>
      </c>
      <c r="G84" s="14">
        <f>[1]Rohrdaten!E96</f>
        <v>59.5</v>
      </c>
      <c r="H84" s="14">
        <f>[1]Rohrdaten!F96</f>
        <v>70.5</v>
      </c>
      <c r="I84" s="14">
        <f>[1]Rohrdaten!G96</f>
        <v>127.5</v>
      </c>
      <c r="J84" s="14">
        <f>[1]Rohrdaten!H96</f>
        <v>81</v>
      </c>
      <c r="K84" s="14">
        <f>[1]Rohrdaten!I96</f>
        <v>64.5</v>
      </c>
      <c r="L84" s="14">
        <f>[1]Rohrdaten!J96</f>
        <v>132.5</v>
      </c>
      <c r="M84" s="14">
        <f>[1]Rohrdaten!K96</f>
        <v>86.5</v>
      </c>
      <c r="N84" s="14">
        <f>[1]Rohrdaten!L96</f>
        <v>82</v>
      </c>
      <c r="O84" s="14">
        <f>[1]Rohrdaten!M96</f>
        <v>100</v>
      </c>
      <c r="P84" s="14">
        <f>[1]Rohrdaten!N96</f>
        <v>70.5</v>
      </c>
      <c r="Q84" s="14">
        <f>[1]Rohrdaten!O96</f>
        <v>82.5</v>
      </c>
      <c r="R84" s="14">
        <f>[1]Rohrdaten!P96</f>
        <v>100</v>
      </c>
      <c r="S84" s="14">
        <f>[1]Rohrdaten!Q96</f>
        <v>65.5</v>
      </c>
      <c r="T84" s="14">
        <f>[1]Rohrdaten!R96</f>
        <v>77</v>
      </c>
      <c r="U84" s="13" t="str">
        <f>IF(D84 = "m", "1", "0")</f>
        <v>1</v>
      </c>
      <c r="V84" s="15" t="str">
        <f>IF(E84="b", "1","0")</f>
        <v>1</v>
      </c>
    </row>
    <row r="85" spans="1:22" ht="19" x14ac:dyDescent="0.2">
      <c r="A85" s="10" t="s">
        <v>105</v>
      </c>
      <c r="B85" s="11">
        <v>23</v>
      </c>
      <c r="C85" s="12">
        <f>[1]Rohrdaten!A97</f>
        <v>96</v>
      </c>
      <c r="D85" s="13" t="str">
        <f>[1]Rohrdaten!B97</f>
        <v>m</v>
      </c>
      <c r="E85" s="13" t="str">
        <f>[1]Rohrdaten!C97</f>
        <v>c</v>
      </c>
      <c r="F85" s="14">
        <f>[1]Rohrdaten!D97</f>
        <v>149.5</v>
      </c>
      <c r="G85" s="14">
        <f>[1]Rohrdaten!E97</f>
        <v>79.5</v>
      </c>
      <c r="H85" s="14">
        <f>[1]Rohrdaten!F97</f>
        <v>93</v>
      </c>
      <c r="I85" s="14">
        <f>[1]Rohrdaten!G97</f>
        <v>144.5</v>
      </c>
      <c r="J85" s="14">
        <f>[1]Rohrdaten!H97</f>
        <v>77</v>
      </c>
      <c r="K85" s="14">
        <f>[1]Rohrdaten!I97</f>
        <v>81.5</v>
      </c>
      <c r="L85" s="14">
        <f>[1]Rohrdaten!J97</f>
        <v>136.5</v>
      </c>
      <c r="M85" s="14">
        <f>[1]Rohrdaten!K97</f>
        <v>57.5</v>
      </c>
      <c r="N85" s="14">
        <f>[1]Rohrdaten!L97</f>
        <v>76.5</v>
      </c>
      <c r="O85" s="14">
        <f>[1]Rohrdaten!M97</f>
        <v>120.5</v>
      </c>
      <c r="P85" s="14">
        <f>[1]Rohrdaten!N97</f>
        <v>65</v>
      </c>
      <c r="Q85" s="14">
        <f>[1]Rohrdaten!O97</f>
        <v>77</v>
      </c>
      <c r="R85" s="14">
        <f>[1]Rohrdaten!P97</f>
        <v>121.5</v>
      </c>
      <c r="S85" s="14">
        <f>[1]Rohrdaten!Q97</f>
        <v>61</v>
      </c>
      <c r="T85" s="14">
        <f>[1]Rohrdaten!R97</f>
        <v>75.5</v>
      </c>
      <c r="U85" s="13" t="str">
        <f>IF(D85 = "m", "1", "0")</f>
        <v>1</v>
      </c>
      <c r="V85" s="15" t="str">
        <f>IF(E85="b", "1","0")</f>
        <v>0</v>
      </c>
    </row>
    <row r="86" spans="1:22" ht="19" x14ac:dyDescent="0.2">
      <c r="A86" s="10" t="s">
        <v>106</v>
      </c>
      <c r="B86" s="11">
        <v>29</v>
      </c>
      <c r="C86" s="12">
        <f>[1]Rohrdaten!A98</f>
        <v>97</v>
      </c>
      <c r="D86" s="13" t="str">
        <f>[1]Rohrdaten!B98</f>
        <v>m</v>
      </c>
      <c r="E86" s="13" t="str">
        <f>[1]Rohrdaten!C98</f>
        <v>b</v>
      </c>
      <c r="F86" s="14">
        <f>[1]Rohrdaten!D98</f>
        <v>133</v>
      </c>
      <c r="G86" s="14">
        <f>[1]Rohrdaten!E98</f>
        <v>78.5</v>
      </c>
      <c r="H86" s="14">
        <f>[1]Rohrdaten!F98</f>
        <v>61.5</v>
      </c>
      <c r="I86" s="14">
        <f>[1]Rohrdaten!G98</f>
        <v>145.5</v>
      </c>
      <c r="J86" s="14">
        <f>[1]Rohrdaten!H98</f>
        <v>77</v>
      </c>
      <c r="K86" s="14">
        <f>[1]Rohrdaten!I98</f>
        <v>68</v>
      </c>
      <c r="L86" s="14">
        <f>[1]Rohrdaten!J98</f>
        <v>162</v>
      </c>
      <c r="M86" s="14">
        <f>[1]Rohrdaten!K98</f>
        <v>96.5</v>
      </c>
      <c r="N86" s="14">
        <f>[1]Rohrdaten!L98</f>
        <v>95.5</v>
      </c>
      <c r="O86" s="14">
        <f>[1]Rohrdaten!M98</f>
        <v>139.5</v>
      </c>
      <c r="P86" s="14">
        <f>[1]Rohrdaten!N98</f>
        <v>67</v>
      </c>
      <c r="Q86" s="14">
        <f>[1]Rohrdaten!O98</f>
        <v>73.5</v>
      </c>
      <c r="R86" s="14">
        <f>[1]Rohrdaten!P98</f>
        <v>119</v>
      </c>
      <c r="S86" s="14">
        <f>[1]Rohrdaten!Q98</f>
        <v>59</v>
      </c>
      <c r="T86" s="14">
        <f>[1]Rohrdaten!R98</f>
        <v>71.5</v>
      </c>
      <c r="U86" s="13" t="str">
        <f>IF(D86 = "m", "1", "0")</f>
        <v>1</v>
      </c>
      <c r="V86" s="15" t="str">
        <f>IF(E86="b", "1","0")</f>
        <v>1</v>
      </c>
    </row>
    <row r="87" spans="1:22" ht="19" x14ac:dyDescent="0.2">
      <c r="A87" s="10" t="s">
        <v>107</v>
      </c>
      <c r="B87" s="11">
        <v>26</v>
      </c>
      <c r="C87" s="12">
        <f>[1]Rohrdaten!A99</f>
        <v>98</v>
      </c>
      <c r="D87" s="13" t="str">
        <f>[1]Rohrdaten!B99</f>
        <v>m</v>
      </c>
      <c r="E87" s="13" t="str">
        <f>[1]Rohrdaten!C99</f>
        <v>c</v>
      </c>
      <c r="F87" s="14">
        <f>[1]Rohrdaten!D99</f>
        <v>107.5</v>
      </c>
      <c r="G87" s="14">
        <f>[1]Rohrdaten!E99</f>
        <v>58.5</v>
      </c>
      <c r="H87" s="14">
        <f>[1]Rohrdaten!F99</f>
        <v>53.5</v>
      </c>
      <c r="I87" s="14">
        <f>[1]Rohrdaten!G99</f>
        <v>105.5</v>
      </c>
      <c r="J87" s="14">
        <f>[1]Rohrdaten!H99</f>
        <v>57</v>
      </c>
      <c r="K87" s="14">
        <f>[1]Rohrdaten!I99</f>
        <v>53.5</v>
      </c>
      <c r="L87" s="14">
        <f>[1]Rohrdaten!J99</f>
        <v>107.5</v>
      </c>
      <c r="M87" s="14">
        <f>[1]Rohrdaten!K99</f>
        <v>51</v>
      </c>
      <c r="N87" s="14">
        <f>[1]Rohrdaten!L99</f>
        <v>51</v>
      </c>
      <c r="O87" s="14">
        <f>[1]Rohrdaten!M99</f>
        <v>97</v>
      </c>
      <c r="P87" s="14">
        <f>[1]Rohrdaten!N99</f>
        <v>46</v>
      </c>
      <c r="Q87" s="14">
        <f>[1]Rohrdaten!O99</f>
        <v>49</v>
      </c>
      <c r="R87" s="14">
        <f>[1]Rohrdaten!P99</f>
        <v>99</v>
      </c>
      <c r="S87" s="14">
        <f>[1]Rohrdaten!Q99</f>
        <v>45.5</v>
      </c>
      <c r="T87" s="14">
        <f>[1]Rohrdaten!R99</f>
        <v>50.5</v>
      </c>
      <c r="U87" s="13" t="str">
        <f>IF(D87 = "m", "1", "0")</f>
        <v>1</v>
      </c>
      <c r="V87" s="15" t="str">
        <f>IF(E87="b", "1","0")</f>
        <v>0</v>
      </c>
    </row>
    <row r="88" spans="1:22" ht="19" x14ac:dyDescent="0.2">
      <c r="A88" s="10" t="s">
        <v>108</v>
      </c>
      <c r="B88" s="11">
        <v>21</v>
      </c>
      <c r="C88" s="12">
        <f>[1]Rohrdaten!A101</f>
        <v>100</v>
      </c>
      <c r="D88" s="13" t="str">
        <f>[1]Rohrdaten!B101</f>
        <v>m</v>
      </c>
      <c r="E88" s="13" t="str">
        <f>[1]Rohrdaten!C101</f>
        <v>c</v>
      </c>
      <c r="F88" s="14">
        <f>[1]Rohrdaten!D101</f>
        <v>102</v>
      </c>
      <c r="G88" s="14">
        <f>[1]Rohrdaten!E101</f>
        <v>58</v>
      </c>
      <c r="H88" s="14">
        <f>[1]Rohrdaten!F101</f>
        <v>90</v>
      </c>
      <c r="I88" s="14">
        <f>[1]Rohrdaten!G101</f>
        <v>112.5</v>
      </c>
      <c r="J88" s="14">
        <f>[1]Rohrdaten!H101</f>
        <v>65</v>
      </c>
      <c r="K88" s="14">
        <f>[1]Rohrdaten!I101</f>
        <v>77</v>
      </c>
      <c r="L88" s="14">
        <f>[1]Rohrdaten!J101</f>
        <v>119</v>
      </c>
      <c r="M88" s="14">
        <f>[1]Rohrdaten!K101</f>
        <v>75</v>
      </c>
      <c r="N88" s="14">
        <f>[1]Rohrdaten!L101</f>
        <v>74.5</v>
      </c>
      <c r="O88" s="14">
        <f>[1]Rohrdaten!M101</f>
        <v>110.5</v>
      </c>
      <c r="P88" s="14">
        <f>[1]Rohrdaten!N101</f>
        <v>72.5</v>
      </c>
      <c r="Q88" s="14">
        <f>[1]Rohrdaten!O101</f>
        <v>72</v>
      </c>
      <c r="R88" s="14">
        <f>[1]Rohrdaten!P101</f>
        <v>112</v>
      </c>
      <c r="S88" s="14">
        <f>[1]Rohrdaten!Q101</f>
        <v>74</v>
      </c>
      <c r="T88" s="14">
        <f>[1]Rohrdaten!R101</f>
        <v>69.5</v>
      </c>
      <c r="U88" s="13" t="str">
        <f>IF(D88 = "m", "1", "0")</f>
        <v>1</v>
      </c>
      <c r="V88" s="15" t="str">
        <f>IF(E88="b", "1","0")</f>
        <v>0</v>
      </c>
    </row>
    <row r="89" spans="1:22" ht="19" x14ac:dyDescent="0.2">
      <c r="A89" s="10" t="s">
        <v>109</v>
      </c>
      <c r="B89" s="11">
        <v>24</v>
      </c>
      <c r="C89" s="12">
        <f>[1]Rohrdaten!A102</f>
        <v>101</v>
      </c>
      <c r="D89" s="13" t="str">
        <f>[1]Rohrdaten!B102</f>
        <v>m</v>
      </c>
      <c r="E89" s="13" t="str">
        <f>[1]Rohrdaten!C102</f>
        <v>c</v>
      </c>
      <c r="F89" s="14">
        <f>[1]Rohrdaten!D102</f>
        <v>114</v>
      </c>
      <c r="G89" s="14">
        <f>[1]Rohrdaten!E102</f>
        <v>57</v>
      </c>
      <c r="H89" s="14">
        <f>[1]Rohrdaten!F102</f>
        <v>59.5</v>
      </c>
      <c r="I89" s="14">
        <f>[1]Rohrdaten!G102</f>
        <v>92</v>
      </c>
      <c r="J89" s="14">
        <f>[1]Rohrdaten!H102</f>
        <v>53.5</v>
      </c>
      <c r="K89" s="14">
        <f>[1]Rohrdaten!I102</f>
        <v>58</v>
      </c>
      <c r="L89" s="14">
        <f>[1]Rohrdaten!J102</f>
        <v>113.5</v>
      </c>
      <c r="M89" s="14">
        <f>[1]Rohrdaten!K102</f>
        <v>76</v>
      </c>
      <c r="N89" s="14">
        <f>[1]Rohrdaten!L102</f>
        <v>67</v>
      </c>
      <c r="O89" s="14">
        <f>[1]Rohrdaten!M102</f>
        <v>113.5</v>
      </c>
      <c r="P89" s="14">
        <f>[1]Rohrdaten!N102</f>
        <v>68</v>
      </c>
      <c r="Q89" s="14">
        <f>[1]Rohrdaten!O102</f>
        <v>56.5</v>
      </c>
      <c r="R89" s="14">
        <f>[1]Rohrdaten!P102</f>
        <v>107.5</v>
      </c>
      <c r="S89" s="14">
        <f>[1]Rohrdaten!Q102</f>
        <v>72</v>
      </c>
      <c r="T89" s="14">
        <f>[1]Rohrdaten!R102</f>
        <v>59.5</v>
      </c>
      <c r="U89" s="13" t="str">
        <f>IF(D89 = "m", "1", "0")</f>
        <v>1</v>
      </c>
      <c r="V89" s="15" t="str">
        <f>IF(E89="b", "1","0")</f>
        <v>0</v>
      </c>
    </row>
    <row r="90" spans="1:22" ht="19" x14ac:dyDescent="0.2">
      <c r="A90" s="10" t="s">
        <v>110</v>
      </c>
      <c r="B90" s="11">
        <v>27</v>
      </c>
      <c r="C90" s="12">
        <f>[1]Rohrdaten!A103</f>
        <v>102</v>
      </c>
      <c r="D90" s="13" t="str">
        <f>[1]Rohrdaten!B103</f>
        <v>m</v>
      </c>
      <c r="E90" s="13" t="str">
        <f>[1]Rohrdaten!C103</f>
        <v>c</v>
      </c>
      <c r="F90" s="14">
        <f>[1]Rohrdaten!D103</f>
        <v>121.5</v>
      </c>
      <c r="G90" s="14">
        <f>[1]Rohrdaten!E103</f>
        <v>75</v>
      </c>
      <c r="H90" s="14">
        <f>[1]Rohrdaten!F103</f>
        <v>55.5</v>
      </c>
      <c r="I90" s="14">
        <f>[1]Rohrdaten!G103</f>
        <v>123.5</v>
      </c>
      <c r="J90" s="14">
        <f>[1]Rohrdaten!H103</f>
        <v>81</v>
      </c>
      <c r="K90" s="14">
        <f>[1]Rohrdaten!I103</f>
        <v>61.5</v>
      </c>
      <c r="L90" s="14">
        <f>[1]Rohrdaten!J103</f>
        <v>115</v>
      </c>
      <c r="M90" s="14">
        <f>[1]Rohrdaten!K103</f>
        <v>68</v>
      </c>
      <c r="N90" s="14">
        <f>[1]Rohrdaten!L103</f>
        <v>74.5</v>
      </c>
      <c r="O90" s="14">
        <f>[1]Rohrdaten!M103</f>
        <v>98.5</v>
      </c>
      <c r="P90" s="14">
        <f>[1]Rohrdaten!N103</f>
        <v>66</v>
      </c>
      <c r="Q90" s="14">
        <f>[1]Rohrdaten!O103</f>
        <v>76.5</v>
      </c>
      <c r="R90" s="14">
        <f>[1]Rohrdaten!P103</f>
        <v>93</v>
      </c>
      <c r="S90" s="14">
        <f>[1]Rohrdaten!Q103</f>
        <v>66.5</v>
      </c>
      <c r="T90" s="14">
        <f>[1]Rohrdaten!R103</f>
        <v>69.5</v>
      </c>
      <c r="U90" s="13" t="str">
        <f>IF(D90 = "m", "1", "0")</f>
        <v>1</v>
      </c>
      <c r="V90" s="15" t="str">
        <f>IF(E90="b", "1","0")</f>
        <v>0</v>
      </c>
    </row>
    <row r="91" spans="1:22" ht="19" x14ac:dyDescent="0.2">
      <c r="A91" s="10" t="s">
        <v>111</v>
      </c>
      <c r="B91" s="11">
        <v>28</v>
      </c>
      <c r="C91" s="12">
        <f>[1]Rohrdaten!A104</f>
        <v>103</v>
      </c>
      <c r="D91" s="13" t="str">
        <f>[1]Rohrdaten!B104</f>
        <v>m</v>
      </c>
      <c r="E91" s="13" t="str">
        <f>[1]Rohrdaten!C104</f>
        <v>b</v>
      </c>
      <c r="F91" s="14">
        <f>[1]Rohrdaten!D104</f>
        <v>121</v>
      </c>
      <c r="G91" s="14">
        <f>[1]Rohrdaten!E104</f>
        <v>78.5</v>
      </c>
      <c r="H91" s="14">
        <f>[1]Rohrdaten!F104</f>
        <v>83.5</v>
      </c>
      <c r="I91" s="14">
        <f>[1]Rohrdaten!G104</f>
        <v>113.5</v>
      </c>
      <c r="J91" s="14">
        <f>[1]Rohrdaten!H104</f>
        <v>77.5</v>
      </c>
      <c r="K91" s="14">
        <f>[1]Rohrdaten!I104</f>
        <v>69.5</v>
      </c>
      <c r="L91" s="14">
        <f>[1]Rohrdaten!J104</f>
        <v>135.5</v>
      </c>
      <c r="M91" s="14">
        <f>[1]Rohrdaten!K104</f>
        <v>108</v>
      </c>
      <c r="N91" s="14">
        <f>[1]Rohrdaten!L104</f>
        <v>81</v>
      </c>
      <c r="O91" s="14">
        <f>[1]Rohrdaten!M104</f>
        <v>134.5</v>
      </c>
      <c r="P91" s="14">
        <f>[1]Rohrdaten!N104</f>
        <v>69.5</v>
      </c>
      <c r="Q91" s="14">
        <f>[1]Rohrdaten!O104</f>
        <v>67</v>
      </c>
      <c r="R91" s="14">
        <f>[1]Rohrdaten!P104</f>
        <v>144.5</v>
      </c>
      <c r="S91" s="14">
        <f>[1]Rohrdaten!Q104</f>
        <v>76.5</v>
      </c>
      <c r="T91" s="14">
        <f>[1]Rohrdaten!R104</f>
        <v>74</v>
      </c>
      <c r="U91" s="13" t="str">
        <f>IF(D91 = "m", "1", "0")</f>
        <v>1</v>
      </c>
      <c r="V91" s="15" t="str">
        <f>IF(E91="b", "1","0")</f>
        <v>1</v>
      </c>
    </row>
    <row r="92" spans="1:22" ht="19" x14ac:dyDescent="0.2">
      <c r="A92" s="10" t="s">
        <v>112</v>
      </c>
      <c r="B92" s="11">
        <v>24</v>
      </c>
      <c r="C92" s="12">
        <f>[1]Rohrdaten!A105</f>
        <v>104</v>
      </c>
      <c r="D92" s="13" t="str">
        <f>[1]Rohrdaten!B105</f>
        <v>m</v>
      </c>
      <c r="E92" s="13" t="str">
        <f>[1]Rohrdaten!C105</f>
        <v>c</v>
      </c>
      <c r="F92" s="14">
        <f>[1]Rohrdaten!D105</f>
        <v>120</v>
      </c>
      <c r="G92" s="14">
        <f>[1]Rohrdaten!E105</f>
        <v>66</v>
      </c>
      <c r="H92" s="14">
        <f>[1]Rohrdaten!F105</f>
        <v>84.5</v>
      </c>
      <c r="I92" s="14">
        <f>[1]Rohrdaten!G105</f>
        <v>108</v>
      </c>
      <c r="J92" s="14">
        <f>[1]Rohrdaten!H105</f>
        <v>68.5</v>
      </c>
      <c r="K92" s="14">
        <f>[1]Rohrdaten!I105</f>
        <v>75</v>
      </c>
      <c r="L92" s="14">
        <f>[1]Rohrdaten!J105</f>
        <v>139.5</v>
      </c>
      <c r="M92" s="14">
        <f>[1]Rohrdaten!K105</f>
        <v>71.5</v>
      </c>
      <c r="N92" s="14">
        <f>[1]Rohrdaten!L105</f>
        <v>61.5</v>
      </c>
      <c r="O92" s="14">
        <f>[1]Rohrdaten!M105</f>
        <v>131</v>
      </c>
      <c r="P92" s="14">
        <f>[1]Rohrdaten!N105</f>
        <v>66.5</v>
      </c>
      <c r="Q92" s="14">
        <f>[1]Rohrdaten!O105</f>
        <v>63</v>
      </c>
      <c r="R92" s="14">
        <f>[1]Rohrdaten!P105</f>
        <v>135</v>
      </c>
      <c r="S92" s="14">
        <f>[1]Rohrdaten!Q105</f>
        <v>73</v>
      </c>
      <c r="T92" s="14">
        <f>[1]Rohrdaten!R105</f>
        <v>64</v>
      </c>
      <c r="U92" s="13" t="str">
        <f>IF(D92 = "m", "1", "0")</f>
        <v>1</v>
      </c>
      <c r="V92" s="15" t="str">
        <f>IF(E92="b", "1","0")</f>
        <v>0</v>
      </c>
    </row>
    <row r="93" spans="1:22" ht="19" x14ac:dyDescent="0.2">
      <c r="A93" s="10" t="s">
        <v>113</v>
      </c>
      <c r="B93" s="11">
        <v>28</v>
      </c>
      <c r="C93" s="12">
        <f>[1]Rohrdaten!A106</f>
        <v>105</v>
      </c>
      <c r="D93" s="13" t="str">
        <f>[1]Rohrdaten!B106</f>
        <v>m</v>
      </c>
      <c r="E93" s="13" t="str">
        <f>[1]Rohrdaten!C106</f>
        <v>b</v>
      </c>
      <c r="F93" s="14">
        <f>[1]Rohrdaten!D106</f>
        <v>137</v>
      </c>
      <c r="G93" s="14">
        <f>[1]Rohrdaten!E106</f>
        <v>78</v>
      </c>
      <c r="H93" s="14">
        <f>[1]Rohrdaten!F106</f>
        <v>79.5</v>
      </c>
      <c r="I93" s="14">
        <f>[1]Rohrdaten!G106</f>
        <v>134.5</v>
      </c>
      <c r="J93" s="14">
        <f>[1]Rohrdaten!H106</f>
        <v>75</v>
      </c>
      <c r="K93" s="14">
        <f>[1]Rohrdaten!I106</f>
        <v>71</v>
      </c>
      <c r="L93" s="14">
        <f>[1]Rohrdaten!J106</f>
        <v>155.5</v>
      </c>
      <c r="M93" s="14">
        <f>[1]Rohrdaten!K106</f>
        <v>77</v>
      </c>
      <c r="N93" s="14">
        <f>[1]Rohrdaten!L106</f>
        <v>74</v>
      </c>
      <c r="O93" s="14">
        <f>[1]Rohrdaten!M106</f>
        <v>118.5</v>
      </c>
      <c r="P93" s="14">
        <f>[1]Rohrdaten!N106</f>
        <v>73.5</v>
      </c>
      <c r="Q93" s="14">
        <f>[1]Rohrdaten!O106</f>
        <v>67</v>
      </c>
      <c r="R93" s="14">
        <f>[1]Rohrdaten!P106</f>
        <v>124.5</v>
      </c>
      <c r="S93" s="14">
        <f>[1]Rohrdaten!Q106</f>
        <v>72</v>
      </c>
      <c r="T93" s="14">
        <f>[1]Rohrdaten!R106</f>
        <v>65</v>
      </c>
      <c r="U93" s="13" t="str">
        <f>IF(D93 = "m", "1", "0")</f>
        <v>1</v>
      </c>
      <c r="V93" s="15" t="str">
        <f>IF(E93="b", "1","0")</f>
        <v>1</v>
      </c>
    </row>
    <row r="94" spans="1:22" ht="19" x14ac:dyDescent="0.2">
      <c r="A94" s="10" t="s">
        <v>114</v>
      </c>
      <c r="B94" s="11">
        <v>31</v>
      </c>
      <c r="C94" s="12">
        <f>[1]Rohrdaten!A107</f>
        <v>106</v>
      </c>
      <c r="D94" s="13" t="str">
        <f>[1]Rohrdaten!B107</f>
        <v>m</v>
      </c>
      <c r="E94" s="13" t="str">
        <f>[1]Rohrdaten!C107</f>
        <v>c</v>
      </c>
      <c r="F94" s="14">
        <f>[1]Rohrdaten!D107</f>
        <v>144</v>
      </c>
      <c r="G94" s="14">
        <f>[1]Rohrdaten!E107</f>
        <v>83.5</v>
      </c>
      <c r="H94" s="14">
        <f>[1]Rohrdaten!F107</f>
        <v>104</v>
      </c>
      <c r="I94" s="14">
        <f>[1]Rohrdaten!G107</f>
        <v>145.5</v>
      </c>
      <c r="J94" s="14">
        <f>[1]Rohrdaten!H107</f>
        <v>95</v>
      </c>
      <c r="K94" s="14">
        <f>[1]Rohrdaten!I107</f>
        <v>120.5</v>
      </c>
      <c r="L94" s="14">
        <f>[1]Rohrdaten!J107</f>
        <v>150</v>
      </c>
      <c r="M94" s="14">
        <f>[1]Rohrdaten!K107</f>
        <v>72</v>
      </c>
      <c r="N94" s="14">
        <f>[1]Rohrdaten!L107</f>
        <v>60</v>
      </c>
      <c r="O94" s="14">
        <f>[1]Rohrdaten!M107</f>
        <v>97.5</v>
      </c>
      <c r="P94" s="14">
        <f>[1]Rohrdaten!N107</f>
        <v>68.5</v>
      </c>
      <c r="Q94" s="14">
        <f>[1]Rohrdaten!O107</f>
        <v>58.5</v>
      </c>
      <c r="R94" s="14">
        <f>[1]Rohrdaten!P107</f>
        <v>103</v>
      </c>
      <c r="S94" s="14">
        <f>[1]Rohrdaten!Q107</f>
        <v>70</v>
      </c>
      <c r="T94" s="14">
        <f>[1]Rohrdaten!R107</f>
        <v>59.5</v>
      </c>
      <c r="U94" s="13" t="str">
        <f>IF(D94 = "m", "1", "0")</f>
        <v>1</v>
      </c>
      <c r="V94" s="15" t="str">
        <f>IF(E94="b", "1","0")</f>
        <v>0</v>
      </c>
    </row>
    <row r="95" spans="1:22" ht="19" x14ac:dyDescent="0.2">
      <c r="A95" s="10" t="s">
        <v>115</v>
      </c>
      <c r="B95" s="11">
        <v>21</v>
      </c>
      <c r="C95" s="12">
        <f>[1]Rohrdaten!A108</f>
        <v>107</v>
      </c>
      <c r="D95" s="13" t="str">
        <f>[1]Rohrdaten!B108</f>
        <v>m</v>
      </c>
      <c r="E95" s="13" t="str">
        <f>[1]Rohrdaten!C108</f>
        <v>b</v>
      </c>
      <c r="F95" s="14">
        <f>[1]Rohrdaten!D108</f>
        <v>107</v>
      </c>
      <c r="G95" s="14">
        <f>[1]Rohrdaten!E108</f>
        <v>69</v>
      </c>
      <c r="H95" s="14">
        <f>[1]Rohrdaten!F108</f>
        <v>73</v>
      </c>
      <c r="I95" s="14">
        <f>[1]Rohrdaten!G108</f>
        <v>110</v>
      </c>
      <c r="J95" s="14">
        <f>[1]Rohrdaten!H108</f>
        <v>78.5</v>
      </c>
      <c r="K95" s="14">
        <f>[1]Rohrdaten!I108</f>
        <v>69.5</v>
      </c>
      <c r="L95" s="14">
        <f>[1]Rohrdaten!J108</f>
        <v>147</v>
      </c>
      <c r="M95" s="14">
        <f>[1]Rohrdaten!K108</f>
        <v>100</v>
      </c>
      <c r="N95" s="14">
        <f>[1]Rohrdaten!L108</f>
        <v>72</v>
      </c>
      <c r="O95" s="14">
        <f>[1]Rohrdaten!M108</f>
        <v>105</v>
      </c>
      <c r="P95" s="14">
        <f>[1]Rohrdaten!N108</f>
        <v>66.5</v>
      </c>
      <c r="Q95" s="14">
        <f>[1]Rohrdaten!O108</f>
        <v>59.5</v>
      </c>
      <c r="R95" s="14">
        <f>[1]Rohrdaten!P108</f>
        <v>101</v>
      </c>
      <c r="S95" s="14">
        <f>[1]Rohrdaten!Q108</f>
        <v>59</v>
      </c>
      <c r="T95" s="14">
        <f>[1]Rohrdaten!R108</f>
        <v>62</v>
      </c>
      <c r="U95" s="13" t="str">
        <f>IF(D95 = "m", "1", "0")</f>
        <v>1</v>
      </c>
      <c r="V95" s="15" t="str">
        <f>IF(E95="b", "1","0")</f>
        <v>1</v>
      </c>
    </row>
    <row r="96" spans="1:22" ht="19" x14ac:dyDescent="0.2">
      <c r="A96" s="10" t="s">
        <v>116</v>
      </c>
      <c r="B96" s="11">
        <v>21</v>
      </c>
      <c r="C96" s="12">
        <f>[1]Rohrdaten!A110</f>
        <v>109</v>
      </c>
      <c r="D96" s="13" t="str">
        <f>[1]Rohrdaten!B110</f>
        <v>m</v>
      </c>
      <c r="E96" s="13" t="str">
        <f>[1]Rohrdaten!C110</f>
        <v>b</v>
      </c>
      <c r="F96" s="14">
        <f>[1]Rohrdaten!D110</f>
        <v>136</v>
      </c>
      <c r="G96" s="14">
        <f>[1]Rohrdaten!E110</f>
        <v>77.5</v>
      </c>
      <c r="H96" s="14">
        <f>[1]Rohrdaten!F110</f>
        <v>54.5</v>
      </c>
      <c r="I96" s="14">
        <f>[1]Rohrdaten!G110</f>
        <v>122.5</v>
      </c>
      <c r="J96" s="14">
        <f>[1]Rohrdaten!H110</f>
        <v>87</v>
      </c>
      <c r="K96" s="14">
        <f>[1]Rohrdaten!I110</f>
        <v>62.5</v>
      </c>
      <c r="L96" s="14">
        <f>[1]Rohrdaten!J110</f>
        <v>133.5</v>
      </c>
      <c r="M96" s="14">
        <f>[1]Rohrdaten!K110</f>
        <v>80</v>
      </c>
      <c r="N96" s="14">
        <f>[1]Rohrdaten!L110</f>
        <v>94</v>
      </c>
      <c r="O96" s="14">
        <f>[1]Rohrdaten!M110</f>
        <v>127</v>
      </c>
      <c r="P96" s="14">
        <f>[1]Rohrdaten!N110</f>
        <v>67</v>
      </c>
      <c r="Q96" s="14">
        <f>[1]Rohrdaten!O110</f>
        <v>85.5</v>
      </c>
      <c r="R96" s="14">
        <f>[1]Rohrdaten!P110</f>
        <v>121.5</v>
      </c>
      <c r="S96" s="14">
        <f>[1]Rohrdaten!Q110</f>
        <v>67.5</v>
      </c>
      <c r="T96" s="14">
        <f>[1]Rohrdaten!R110</f>
        <v>87.5</v>
      </c>
      <c r="U96" s="13" t="str">
        <f>IF(D96 = "m", "1", "0")</f>
        <v>1</v>
      </c>
      <c r="V96" s="15" t="str">
        <f>IF(E96="b", "1","0")</f>
        <v>1</v>
      </c>
    </row>
    <row r="97" spans="1:22" ht="19" x14ac:dyDescent="0.2">
      <c r="A97" s="10" t="s">
        <v>117</v>
      </c>
      <c r="B97" s="11">
        <v>25</v>
      </c>
      <c r="C97" s="12">
        <f>[1]Rohrdaten!A111</f>
        <v>110</v>
      </c>
      <c r="D97" s="13" t="str">
        <f>[1]Rohrdaten!B111</f>
        <v>m</v>
      </c>
      <c r="E97" s="13" t="str">
        <f>[1]Rohrdaten!C111</f>
        <v>c</v>
      </c>
      <c r="F97" s="14">
        <f>[1]Rohrdaten!D111</f>
        <v>121.5</v>
      </c>
      <c r="G97" s="14">
        <f>[1]Rohrdaten!E111</f>
        <v>69</v>
      </c>
      <c r="H97" s="14">
        <f>[1]Rohrdaten!F111</f>
        <v>65</v>
      </c>
      <c r="I97" s="14">
        <f>[1]Rohrdaten!G111</f>
        <v>111.5</v>
      </c>
      <c r="J97" s="14">
        <f>[1]Rohrdaten!H111</f>
        <v>57</v>
      </c>
      <c r="K97" s="14">
        <f>[1]Rohrdaten!I111</f>
        <v>56.5</v>
      </c>
      <c r="L97" s="14">
        <f>[1]Rohrdaten!J111</f>
        <v>121</v>
      </c>
      <c r="M97" s="14">
        <f>[1]Rohrdaten!K111</f>
        <v>62</v>
      </c>
      <c r="N97" s="14">
        <f>[1]Rohrdaten!L111</f>
        <v>79</v>
      </c>
      <c r="O97" s="14">
        <f>[1]Rohrdaten!M111</f>
        <v>109</v>
      </c>
      <c r="P97" s="14">
        <f>[1]Rohrdaten!N111</f>
        <v>58</v>
      </c>
      <c r="Q97" s="14">
        <f>[1]Rohrdaten!O111</f>
        <v>71.5</v>
      </c>
      <c r="R97" s="14">
        <f>[1]Rohrdaten!P111</f>
        <v>99</v>
      </c>
      <c r="S97" s="14">
        <f>[1]Rohrdaten!Q111</f>
        <v>59</v>
      </c>
      <c r="T97" s="14">
        <f>[1]Rohrdaten!R111</f>
        <v>69</v>
      </c>
      <c r="U97" s="13" t="str">
        <f>IF(D97 = "m", "1", "0")</f>
        <v>1</v>
      </c>
      <c r="V97" s="15" t="str">
        <f>IF(E97="b", "1","0")</f>
        <v>0</v>
      </c>
    </row>
    <row r="98" spans="1:22" ht="19" x14ac:dyDescent="0.2">
      <c r="A98" s="10" t="s">
        <v>118</v>
      </c>
      <c r="B98" s="11">
        <v>26</v>
      </c>
      <c r="C98" s="12">
        <f>[1]Rohrdaten!A112</f>
        <v>111</v>
      </c>
      <c r="D98" s="13" t="str">
        <f>[1]Rohrdaten!B112</f>
        <v>m</v>
      </c>
      <c r="E98" s="13" t="str">
        <f>[1]Rohrdaten!C112</f>
        <v>b</v>
      </c>
      <c r="F98" s="14">
        <f>[1]Rohrdaten!D112</f>
        <v>130.5</v>
      </c>
      <c r="G98" s="14">
        <f>[1]Rohrdaten!E112</f>
        <v>68</v>
      </c>
      <c r="H98" s="14">
        <f>[1]Rohrdaten!F112</f>
        <v>59</v>
      </c>
      <c r="I98" s="14">
        <f>[1]Rohrdaten!G112</f>
        <v>130.5</v>
      </c>
      <c r="J98" s="14">
        <f>[1]Rohrdaten!H112</f>
        <v>73.5</v>
      </c>
      <c r="K98" s="14">
        <f>[1]Rohrdaten!I112</f>
        <v>61.5</v>
      </c>
      <c r="L98" s="14">
        <f>[1]Rohrdaten!J112</f>
        <v>160.5</v>
      </c>
      <c r="M98" s="14">
        <f>[1]Rohrdaten!K112</f>
        <v>94</v>
      </c>
      <c r="N98" s="14">
        <f>[1]Rohrdaten!L112</f>
        <v>102.5</v>
      </c>
      <c r="O98" s="14">
        <f>[1]Rohrdaten!M112</f>
        <v>118.5</v>
      </c>
      <c r="P98" s="14">
        <f>[1]Rohrdaten!N112</f>
        <v>65.5</v>
      </c>
      <c r="Q98" s="14">
        <f>[1]Rohrdaten!O112</f>
        <v>88</v>
      </c>
      <c r="R98" s="14">
        <f>[1]Rohrdaten!P112</f>
        <v>115</v>
      </c>
      <c r="S98" s="14">
        <f>[1]Rohrdaten!Q112</f>
        <v>61.5</v>
      </c>
      <c r="T98" s="14">
        <f>[1]Rohrdaten!R112</f>
        <v>86</v>
      </c>
      <c r="U98" s="13" t="str">
        <f>IF(D98 = "m", "1", "0")</f>
        <v>1</v>
      </c>
      <c r="V98" s="15" t="str">
        <f>IF(E98="b", "1","0")</f>
        <v>1</v>
      </c>
    </row>
    <row r="99" spans="1:22" ht="19" x14ac:dyDescent="0.2">
      <c r="A99" s="10" t="s">
        <v>119</v>
      </c>
      <c r="B99" s="11">
        <v>21</v>
      </c>
      <c r="C99" s="12">
        <f>[1]Rohrdaten!A113</f>
        <v>112</v>
      </c>
      <c r="D99" s="13" t="str">
        <f>[1]Rohrdaten!B113</f>
        <v>m</v>
      </c>
      <c r="E99" s="13" t="str">
        <f>[1]Rohrdaten!C113</f>
        <v>c</v>
      </c>
      <c r="F99" s="14">
        <f>[1]Rohrdaten!D113</f>
        <v>125.5</v>
      </c>
      <c r="G99" s="14">
        <f>[1]Rohrdaten!E113</f>
        <v>67.5</v>
      </c>
      <c r="H99" s="14">
        <f>[1]Rohrdaten!F113</f>
        <v>77</v>
      </c>
      <c r="I99" s="14">
        <f>[1]Rohrdaten!G113</f>
        <v>137</v>
      </c>
      <c r="J99" s="14">
        <f>[1]Rohrdaten!H113</f>
        <v>66.5</v>
      </c>
      <c r="K99" s="14">
        <f>[1]Rohrdaten!I113</f>
        <v>68.5</v>
      </c>
      <c r="L99" s="14">
        <f>[1]Rohrdaten!J113</f>
        <v>130.5</v>
      </c>
      <c r="M99" s="14">
        <f>[1]Rohrdaten!K113</f>
        <v>82</v>
      </c>
      <c r="N99" s="14">
        <f>[1]Rohrdaten!L113</f>
        <v>66.5</v>
      </c>
      <c r="O99" s="14">
        <f>[1]Rohrdaten!M113</f>
        <v>130.5</v>
      </c>
      <c r="P99" s="14">
        <f>[1]Rohrdaten!N113</f>
        <v>75.5</v>
      </c>
      <c r="Q99" s="14">
        <f>[1]Rohrdaten!O113</f>
        <v>69</v>
      </c>
      <c r="R99" s="14">
        <f>[1]Rohrdaten!P113</f>
        <v>133.5</v>
      </c>
      <c r="S99" s="14">
        <f>[1]Rohrdaten!Q113</f>
        <v>74.5</v>
      </c>
      <c r="T99" s="14">
        <f>[1]Rohrdaten!R113</f>
        <v>67</v>
      </c>
      <c r="U99" s="13" t="str">
        <f>IF(D99 = "m", "1", "0")</f>
        <v>1</v>
      </c>
      <c r="V99" s="15" t="str">
        <f>IF(E99="b", "1","0")</f>
        <v>0</v>
      </c>
    </row>
    <row r="100" spans="1:22" ht="19" x14ac:dyDescent="0.2">
      <c r="A100" s="10" t="s">
        <v>120</v>
      </c>
      <c r="B100" s="11">
        <v>21</v>
      </c>
      <c r="C100" s="12">
        <f>[1]Rohrdaten!A114</f>
        <v>113</v>
      </c>
      <c r="D100" s="13" t="str">
        <f>[1]Rohrdaten!B114</f>
        <v>m</v>
      </c>
      <c r="E100" s="13" t="str">
        <f>[1]Rohrdaten!C114</f>
        <v>b</v>
      </c>
      <c r="F100" s="14">
        <f>[1]Rohrdaten!D114</f>
        <v>107.5</v>
      </c>
      <c r="G100" s="14">
        <f>[1]Rohrdaten!E114</f>
        <v>72</v>
      </c>
      <c r="H100" s="14">
        <f>[1]Rohrdaten!F114</f>
        <v>72.5</v>
      </c>
      <c r="I100" s="14">
        <f>[1]Rohrdaten!G114</f>
        <v>110.5</v>
      </c>
      <c r="J100" s="14">
        <f>[1]Rohrdaten!H114</f>
        <v>78</v>
      </c>
      <c r="K100" s="14">
        <f>[1]Rohrdaten!I114</f>
        <v>68.5</v>
      </c>
      <c r="L100" s="14">
        <f>[1]Rohrdaten!J114</f>
        <v>149.5</v>
      </c>
      <c r="M100" s="14">
        <f>[1]Rohrdaten!K114</f>
        <v>93</v>
      </c>
      <c r="N100" s="14">
        <f>[1]Rohrdaten!L114</f>
        <v>98</v>
      </c>
      <c r="O100" s="14">
        <f>[1]Rohrdaten!M114</f>
        <v>101</v>
      </c>
      <c r="P100" s="14">
        <f>[1]Rohrdaten!N114</f>
        <v>68</v>
      </c>
      <c r="Q100" s="14">
        <f>[1]Rohrdaten!O114</f>
        <v>82</v>
      </c>
      <c r="R100" s="14">
        <f>[1]Rohrdaten!P114</f>
        <v>97.5</v>
      </c>
      <c r="S100" s="14">
        <f>[1]Rohrdaten!Q114</f>
        <v>63.5</v>
      </c>
      <c r="T100" s="14">
        <f>[1]Rohrdaten!R114</f>
        <v>78</v>
      </c>
      <c r="U100" s="13" t="str">
        <f>IF(D100 = "m", "1", "0")</f>
        <v>1</v>
      </c>
      <c r="V100" s="15" t="str">
        <f>IF(E100="b", "1","0")</f>
        <v>1</v>
      </c>
    </row>
    <row r="101" spans="1:22" ht="19" x14ac:dyDescent="0.2">
      <c r="A101" s="10" t="s">
        <v>121</v>
      </c>
      <c r="B101" s="11">
        <v>25</v>
      </c>
      <c r="C101" s="12">
        <f>[1]Rohrdaten!A115</f>
        <v>114</v>
      </c>
      <c r="D101" s="13" t="str">
        <f>[1]Rohrdaten!B115</f>
        <v>m</v>
      </c>
      <c r="E101" s="13" t="str">
        <f>[1]Rohrdaten!C115</f>
        <v>c</v>
      </c>
      <c r="F101" s="14">
        <f>[1]Rohrdaten!D115</f>
        <v>151</v>
      </c>
      <c r="G101" s="14">
        <f>[1]Rohrdaten!E115</f>
        <v>80</v>
      </c>
      <c r="H101" s="14">
        <f>[1]Rohrdaten!F115</f>
        <v>69</v>
      </c>
      <c r="I101" s="14">
        <f>[1]Rohrdaten!G115</f>
        <v>143.5</v>
      </c>
      <c r="J101" s="14">
        <f>[1]Rohrdaten!H115</f>
        <v>82</v>
      </c>
      <c r="K101" s="14">
        <f>[1]Rohrdaten!I115</f>
        <v>70</v>
      </c>
      <c r="L101" s="14">
        <f>[1]Rohrdaten!J115</f>
        <v>141</v>
      </c>
      <c r="M101" s="14">
        <f>[1]Rohrdaten!K115</f>
        <v>81</v>
      </c>
      <c r="N101" s="14">
        <f>[1]Rohrdaten!L115</f>
        <v>66.5</v>
      </c>
      <c r="O101" s="14">
        <f>[1]Rohrdaten!M115</f>
        <v>112.5</v>
      </c>
      <c r="P101" s="14">
        <f>[1]Rohrdaten!N115</f>
        <v>73</v>
      </c>
      <c r="Q101" s="14">
        <f>[1]Rohrdaten!O115</f>
        <v>71</v>
      </c>
      <c r="R101" s="14">
        <f>[1]Rohrdaten!P115</f>
        <v>120</v>
      </c>
      <c r="S101" s="14">
        <f>[1]Rohrdaten!Q115</f>
        <v>79.5</v>
      </c>
      <c r="T101" s="14">
        <f>[1]Rohrdaten!R115</f>
        <v>72.5</v>
      </c>
      <c r="U101" s="13" t="str">
        <f>IF(D101 = "m", "1", "0")</f>
        <v>1</v>
      </c>
      <c r="V101" s="15" t="str">
        <f>IF(E101="b", "1","0")</f>
        <v>0</v>
      </c>
    </row>
    <row r="102" spans="1:22" ht="19" x14ac:dyDescent="0.2">
      <c r="A102" s="10" t="s">
        <v>122</v>
      </c>
      <c r="B102" s="11">
        <v>26</v>
      </c>
      <c r="C102" s="12">
        <f>[1]Rohrdaten!A116</f>
        <v>115</v>
      </c>
      <c r="D102" s="13" t="str">
        <f>[1]Rohrdaten!B116</f>
        <v>m</v>
      </c>
      <c r="E102" s="13" t="str">
        <f>[1]Rohrdaten!C116</f>
        <v>b</v>
      </c>
      <c r="F102" s="14">
        <f>[1]Rohrdaten!D116</f>
        <v>113</v>
      </c>
      <c r="G102" s="14">
        <f>[1]Rohrdaten!E116</f>
        <v>79</v>
      </c>
      <c r="H102" s="14">
        <f>[1]Rohrdaten!F116</f>
        <v>83.5</v>
      </c>
      <c r="I102" s="14">
        <f>[1]Rohrdaten!G116</f>
        <v>107.5</v>
      </c>
      <c r="J102" s="14">
        <f>[1]Rohrdaten!H116</f>
        <v>79</v>
      </c>
      <c r="K102" s="14">
        <f>[1]Rohrdaten!I116</f>
        <v>68</v>
      </c>
      <c r="L102" s="14">
        <f>[1]Rohrdaten!J116</f>
        <v>130</v>
      </c>
      <c r="M102" s="14">
        <f>[1]Rohrdaten!K116</f>
        <v>91.5</v>
      </c>
      <c r="N102" s="14">
        <f>[1]Rohrdaten!L116</f>
        <v>62</v>
      </c>
      <c r="O102" s="14">
        <f>[1]Rohrdaten!M116</f>
        <v>100.5</v>
      </c>
      <c r="P102" s="14">
        <f>[1]Rohrdaten!N116</f>
        <v>67</v>
      </c>
      <c r="Q102" s="14">
        <f>[1]Rohrdaten!O116</f>
        <v>59</v>
      </c>
      <c r="R102" s="14">
        <f>[1]Rohrdaten!P116</f>
        <v>104</v>
      </c>
      <c r="S102" s="14">
        <f>[1]Rohrdaten!Q116</f>
        <v>70</v>
      </c>
      <c r="T102" s="14">
        <f>[1]Rohrdaten!R116</f>
        <v>61</v>
      </c>
      <c r="U102" s="13" t="str">
        <f>IF(D102 = "m", "1", "0")</f>
        <v>1</v>
      </c>
      <c r="V102" s="15" t="str">
        <f>IF(E102="b", "1","0")</f>
        <v>1</v>
      </c>
    </row>
    <row r="103" spans="1:22" ht="19" x14ac:dyDescent="0.2">
      <c r="A103" s="10" t="s">
        <v>123</v>
      </c>
      <c r="B103" s="11">
        <v>20</v>
      </c>
      <c r="C103" s="12">
        <f>[1]Rohrdaten!A117</f>
        <v>116</v>
      </c>
      <c r="D103" s="13" t="str">
        <f>[1]Rohrdaten!B117</f>
        <v>m</v>
      </c>
      <c r="E103" s="13" t="str">
        <f>[1]Rohrdaten!C117</f>
        <v>b</v>
      </c>
      <c r="F103" s="14">
        <f>[1]Rohrdaten!D117</f>
        <v>110</v>
      </c>
      <c r="G103" s="14">
        <f>[1]Rohrdaten!E117</f>
        <v>48</v>
      </c>
      <c r="H103" s="14">
        <f>[1]Rohrdaten!F117</f>
        <v>70.5</v>
      </c>
      <c r="I103" s="14">
        <f>[1]Rohrdaten!G117</f>
        <v>108.5</v>
      </c>
      <c r="J103" s="14">
        <f>[1]Rohrdaten!H117</f>
        <v>58.5</v>
      </c>
      <c r="K103" s="14">
        <f>[1]Rohrdaten!I117</f>
        <v>66</v>
      </c>
      <c r="L103" s="14">
        <f>[1]Rohrdaten!J117</f>
        <v>146</v>
      </c>
      <c r="M103" s="14">
        <f>[1]Rohrdaten!K117</f>
        <v>71</v>
      </c>
      <c r="N103" s="14">
        <f>[1]Rohrdaten!L117</f>
        <v>81.5</v>
      </c>
      <c r="O103" s="14">
        <f>[1]Rohrdaten!M117</f>
        <v>111</v>
      </c>
      <c r="P103" s="14">
        <f>[1]Rohrdaten!N117</f>
        <v>67.5</v>
      </c>
      <c r="Q103" s="14">
        <f>[1]Rohrdaten!O117</f>
        <v>72.5</v>
      </c>
      <c r="R103" s="14">
        <f>[1]Rohrdaten!P117</f>
        <v>111</v>
      </c>
      <c r="S103" s="14">
        <f>[1]Rohrdaten!Q117</f>
        <v>70.5</v>
      </c>
      <c r="T103" s="14">
        <f>[1]Rohrdaten!R117</f>
        <v>71</v>
      </c>
      <c r="U103" s="13" t="str">
        <f>IF(D103 = "m", "1", "0")</f>
        <v>1</v>
      </c>
      <c r="V103" s="15" t="str">
        <f>IF(E103="b", "1","0")</f>
        <v>1</v>
      </c>
    </row>
    <row r="104" spans="1:22" ht="19" x14ac:dyDescent="0.2">
      <c r="A104" s="10" t="s">
        <v>124</v>
      </c>
      <c r="B104" s="11">
        <v>36</v>
      </c>
      <c r="C104" s="12">
        <f>[1]Rohrdaten!A118</f>
        <v>117</v>
      </c>
      <c r="D104" s="13" t="str">
        <f>[1]Rohrdaten!B118</f>
        <v>m</v>
      </c>
      <c r="E104" s="13" t="str">
        <f>[1]Rohrdaten!C118</f>
        <v>b</v>
      </c>
      <c r="F104" s="14">
        <f>[1]Rohrdaten!D118</f>
        <v>129</v>
      </c>
      <c r="G104" s="14">
        <f>[1]Rohrdaten!E118</f>
        <v>55.5</v>
      </c>
      <c r="H104" s="14">
        <f>[1]Rohrdaten!F118</f>
        <v>78</v>
      </c>
      <c r="I104" s="14">
        <f>[1]Rohrdaten!G118</f>
        <v>124.5</v>
      </c>
      <c r="J104" s="14">
        <f>[1]Rohrdaten!H118</f>
        <v>65.5</v>
      </c>
      <c r="K104" s="14">
        <f>[1]Rohrdaten!I118</f>
        <v>79</v>
      </c>
      <c r="L104" s="14">
        <f>[1]Rohrdaten!J118</f>
        <v>141</v>
      </c>
      <c r="M104" s="14">
        <f>[1]Rohrdaten!K118</f>
        <v>65.5</v>
      </c>
      <c r="N104" s="14">
        <f>[1]Rohrdaten!L118</f>
        <v>77.5</v>
      </c>
      <c r="O104" s="14">
        <f>[1]Rohrdaten!M118</f>
        <v>145.5</v>
      </c>
      <c r="P104" s="14">
        <f>[1]Rohrdaten!N118</f>
        <v>71.5</v>
      </c>
      <c r="Q104" s="14">
        <f>[1]Rohrdaten!O118</f>
        <v>83.5</v>
      </c>
      <c r="R104" s="14">
        <f>[1]Rohrdaten!P118</f>
        <v>118</v>
      </c>
      <c r="S104" s="14">
        <f>[1]Rohrdaten!Q118</f>
        <v>68</v>
      </c>
      <c r="T104" s="14">
        <f>[1]Rohrdaten!R118</f>
        <v>79</v>
      </c>
      <c r="U104" s="13" t="str">
        <f>IF(D104 = "m", "1", "0")</f>
        <v>1</v>
      </c>
      <c r="V104" s="15" t="str">
        <f>IF(E104="b", "1","0")</f>
        <v>1</v>
      </c>
    </row>
    <row r="105" spans="1:22" ht="19" x14ac:dyDescent="0.2">
      <c r="A105" s="10" t="s">
        <v>125</v>
      </c>
      <c r="B105" s="11">
        <v>35</v>
      </c>
      <c r="C105" s="12">
        <f>[1]Rohrdaten!A120</f>
        <v>119</v>
      </c>
      <c r="D105" s="13" t="str">
        <f>[1]Rohrdaten!B120</f>
        <v>m</v>
      </c>
      <c r="E105" s="13" t="str">
        <f>[1]Rohrdaten!C120</f>
        <v>b</v>
      </c>
      <c r="F105" s="14">
        <f>[1]Rohrdaten!D120</f>
        <v>125.5</v>
      </c>
      <c r="G105" s="14">
        <f>[1]Rohrdaten!E120</f>
        <v>70.5</v>
      </c>
      <c r="H105" s="14">
        <f>[1]Rohrdaten!F120</f>
        <v>87.5</v>
      </c>
      <c r="I105" s="14">
        <f>[1]Rohrdaten!G120</f>
        <v>127</v>
      </c>
      <c r="J105" s="14">
        <f>[1]Rohrdaten!H120</f>
        <v>76.5</v>
      </c>
      <c r="K105" s="14">
        <f>[1]Rohrdaten!I120</f>
        <v>84</v>
      </c>
      <c r="L105" s="14">
        <f>[1]Rohrdaten!J120</f>
        <v>131</v>
      </c>
      <c r="M105" s="14">
        <f>[1]Rohrdaten!K120</f>
        <v>84</v>
      </c>
      <c r="N105" s="14">
        <f>[1]Rohrdaten!L120</f>
        <v>69.5</v>
      </c>
      <c r="O105" s="14">
        <f>[1]Rohrdaten!M120</f>
        <v>120</v>
      </c>
      <c r="P105" s="14">
        <f>[1]Rohrdaten!N120</f>
        <v>77.5</v>
      </c>
      <c r="Q105" s="14">
        <f>[1]Rohrdaten!O120</f>
        <v>63.5</v>
      </c>
      <c r="R105" s="14">
        <f>[1]Rohrdaten!P120</f>
        <v>124.5</v>
      </c>
      <c r="S105" s="14">
        <f>[1]Rohrdaten!Q120</f>
        <v>91.5</v>
      </c>
      <c r="T105" s="14">
        <f>[1]Rohrdaten!R120</f>
        <v>64</v>
      </c>
      <c r="U105" s="13" t="str">
        <f>IF(D105 = "m", "1", "0")</f>
        <v>1</v>
      </c>
      <c r="V105" s="15" t="str">
        <f>IF(E105="b", "1","0")</f>
        <v>1</v>
      </c>
    </row>
    <row r="106" spans="1:22" ht="19" x14ac:dyDescent="0.2">
      <c r="A106" s="10" t="s">
        <v>126</v>
      </c>
      <c r="B106" s="11">
        <v>24</v>
      </c>
      <c r="C106" s="12">
        <f>[1]Rohrdaten!A121</f>
        <v>120</v>
      </c>
      <c r="D106" s="13" t="str">
        <f>[1]Rohrdaten!B121</f>
        <v>m</v>
      </c>
      <c r="E106" s="13" t="str">
        <f>[1]Rohrdaten!C121</f>
        <v>c</v>
      </c>
      <c r="F106" s="14">
        <f>[1]Rohrdaten!D121</f>
        <v>109</v>
      </c>
      <c r="G106" s="14">
        <f>[1]Rohrdaten!E121</f>
        <v>61</v>
      </c>
      <c r="H106" s="14">
        <f>[1]Rohrdaten!F121</f>
        <v>73</v>
      </c>
      <c r="I106" s="14">
        <f>[1]Rohrdaten!G121</f>
        <v>105</v>
      </c>
      <c r="J106" s="14">
        <f>[1]Rohrdaten!H121</f>
        <v>58.5</v>
      </c>
      <c r="K106" s="14">
        <f>[1]Rohrdaten!I121</f>
        <v>62.5</v>
      </c>
      <c r="L106" s="14">
        <f>[1]Rohrdaten!J121</f>
        <v>101</v>
      </c>
      <c r="M106" s="14">
        <f>[1]Rohrdaten!K121</f>
        <v>92</v>
      </c>
      <c r="N106" s="14">
        <f>[1]Rohrdaten!L121</f>
        <v>63.5</v>
      </c>
      <c r="O106" s="14">
        <f>[1]Rohrdaten!M121</f>
        <v>106.5</v>
      </c>
      <c r="P106" s="14">
        <f>[1]Rohrdaten!N121</f>
        <v>70</v>
      </c>
      <c r="Q106" s="14">
        <f>[1]Rohrdaten!O121</f>
        <v>59</v>
      </c>
      <c r="R106" s="14">
        <f>[1]Rohrdaten!P121</f>
        <v>109</v>
      </c>
      <c r="S106" s="14">
        <f>[1]Rohrdaten!Q121</f>
        <v>74</v>
      </c>
      <c r="T106" s="14">
        <f>[1]Rohrdaten!R121</f>
        <v>63.5</v>
      </c>
      <c r="U106" s="13" t="str">
        <f>IF(D106 = "m", "1", "0")</f>
        <v>1</v>
      </c>
      <c r="V106" s="15" t="str">
        <f>IF(E106="b", "1","0")</f>
        <v>0</v>
      </c>
    </row>
    <row r="107" spans="1:22" ht="19" x14ac:dyDescent="0.2">
      <c r="A107" s="10" t="s">
        <v>127</v>
      </c>
      <c r="B107" s="11">
        <v>19</v>
      </c>
      <c r="C107" s="12">
        <f>[1]Rohrdaten!A123</f>
        <v>122</v>
      </c>
      <c r="D107" s="13" t="str">
        <f>[1]Rohrdaten!B123</f>
        <v>m</v>
      </c>
      <c r="E107" s="13" t="str">
        <f>[1]Rohrdaten!C123</f>
        <v>c</v>
      </c>
      <c r="F107" s="14">
        <f>[1]Rohrdaten!D123</f>
        <v>132</v>
      </c>
      <c r="G107" s="14">
        <f>[1]Rohrdaten!E123</f>
        <v>83.5</v>
      </c>
      <c r="H107" s="14">
        <f>[1]Rohrdaten!F123</f>
        <v>58</v>
      </c>
      <c r="I107" s="14">
        <f>[1]Rohrdaten!G123</f>
        <v>127</v>
      </c>
      <c r="J107" s="14">
        <f>[1]Rohrdaten!H123</f>
        <v>84.5</v>
      </c>
      <c r="K107" s="14">
        <f>[1]Rohrdaten!I123</f>
        <v>61.5</v>
      </c>
      <c r="L107" s="14">
        <f>[1]Rohrdaten!J123</f>
        <v>129</v>
      </c>
      <c r="M107" s="14">
        <f>[1]Rohrdaten!K123</f>
        <v>96</v>
      </c>
      <c r="N107" s="14">
        <f>[1]Rohrdaten!L123</f>
        <v>117.5</v>
      </c>
      <c r="O107" s="14">
        <f>[1]Rohrdaten!M123</f>
        <v>142.5</v>
      </c>
      <c r="P107" s="14">
        <f>[1]Rohrdaten!N123</f>
        <v>90</v>
      </c>
      <c r="Q107" s="14">
        <f>[1]Rohrdaten!O123</f>
        <v>108.5</v>
      </c>
      <c r="R107" s="14">
        <f>[1]Rohrdaten!P123</f>
        <v>130.5</v>
      </c>
      <c r="S107" s="14">
        <f>[1]Rohrdaten!Q123</f>
        <v>84.5</v>
      </c>
      <c r="T107" s="14">
        <f>[1]Rohrdaten!R123</f>
        <v>99.5</v>
      </c>
      <c r="U107" s="13" t="str">
        <f>IF(D107 = "m", "1", "0")</f>
        <v>1</v>
      </c>
      <c r="V107" s="15" t="str">
        <f>IF(E107="b", "1","0")</f>
        <v>0</v>
      </c>
    </row>
    <row r="108" spans="1:22" ht="19" x14ac:dyDescent="0.2">
      <c r="A108" s="10" t="s">
        <v>128</v>
      </c>
      <c r="B108" s="11">
        <v>20</v>
      </c>
      <c r="C108" s="12">
        <f>[1]Rohrdaten!A124</f>
        <v>123</v>
      </c>
      <c r="D108" s="13" t="str">
        <f>[1]Rohrdaten!B124</f>
        <v>m</v>
      </c>
      <c r="E108" s="13" t="str">
        <f>[1]Rohrdaten!C124</f>
        <v>b</v>
      </c>
      <c r="F108" s="14">
        <f>[1]Rohrdaten!D124</f>
        <v>123</v>
      </c>
      <c r="G108" s="14">
        <f>[1]Rohrdaten!E124</f>
        <v>67</v>
      </c>
      <c r="H108" s="14">
        <f>[1]Rohrdaten!F124</f>
        <v>70</v>
      </c>
      <c r="I108" s="14">
        <f>[1]Rohrdaten!G124</f>
        <v>121</v>
      </c>
      <c r="J108" s="14">
        <f>[1]Rohrdaten!H124</f>
        <v>64.5</v>
      </c>
      <c r="K108" s="14">
        <f>[1]Rohrdaten!I124</f>
        <v>71</v>
      </c>
      <c r="L108" s="14">
        <f>[1]Rohrdaten!J124</f>
        <v>140</v>
      </c>
      <c r="M108" s="14">
        <f>[1]Rohrdaten!K124</f>
        <v>99</v>
      </c>
      <c r="N108" s="14">
        <f>[1]Rohrdaten!L124</f>
        <v>77</v>
      </c>
      <c r="O108" s="14">
        <f>[1]Rohrdaten!M124</f>
        <v>127</v>
      </c>
      <c r="P108" s="14">
        <f>[1]Rohrdaten!N124</f>
        <v>68.5</v>
      </c>
      <c r="Q108" s="14">
        <f>[1]Rohrdaten!O124</f>
        <v>67.5</v>
      </c>
      <c r="R108" s="14">
        <f>[1]Rohrdaten!P124</f>
        <v>122.5</v>
      </c>
      <c r="S108" s="14">
        <f>[1]Rohrdaten!Q124</f>
        <v>67</v>
      </c>
      <c r="T108" s="14">
        <f>[1]Rohrdaten!R124</f>
        <v>78.5</v>
      </c>
      <c r="U108" s="13" t="str">
        <f>IF(D108 = "m", "1", "0")</f>
        <v>1</v>
      </c>
      <c r="V108" s="15" t="str">
        <f>IF(E108="b", "1","0")</f>
        <v>1</v>
      </c>
    </row>
    <row r="109" spans="1:22" ht="19" x14ac:dyDescent="0.2">
      <c r="A109" s="10" t="s">
        <v>129</v>
      </c>
      <c r="B109" s="11">
        <v>20</v>
      </c>
      <c r="C109" s="12">
        <f>[1]Rohrdaten!A125</f>
        <v>124</v>
      </c>
      <c r="D109" s="13" t="str">
        <f>[1]Rohrdaten!B125</f>
        <v>m</v>
      </c>
      <c r="E109" s="13" t="str">
        <f>[1]Rohrdaten!C125</f>
        <v>c</v>
      </c>
      <c r="F109" s="14">
        <f>[1]Rohrdaten!D125</f>
        <v>113</v>
      </c>
      <c r="G109" s="14">
        <f>[1]Rohrdaten!E125</f>
        <v>58</v>
      </c>
      <c r="H109" s="14">
        <f>[1]Rohrdaten!F125</f>
        <v>86</v>
      </c>
      <c r="I109" s="14">
        <f>[1]Rohrdaten!G125</f>
        <v>107.5</v>
      </c>
      <c r="J109" s="14">
        <f>[1]Rohrdaten!H125</f>
        <v>63.5</v>
      </c>
      <c r="K109" s="14">
        <f>[1]Rohrdaten!I125</f>
        <v>79.5</v>
      </c>
      <c r="L109" s="14">
        <f>[1]Rohrdaten!J125</f>
        <v>99</v>
      </c>
      <c r="M109" s="14">
        <f>[1]Rohrdaten!K125</f>
        <v>69.5</v>
      </c>
      <c r="N109" s="14">
        <f>[1]Rohrdaten!L125</f>
        <v>71</v>
      </c>
      <c r="O109" s="14">
        <f>[1]Rohrdaten!M125</f>
        <v>107</v>
      </c>
      <c r="P109" s="14">
        <f>[1]Rohrdaten!N125</f>
        <v>56.5</v>
      </c>
      <c r="Q109" s="14">
        <f>[1]Rohrdaten!O125</f>
        <v>63.5</v>
      </c>
      <c r="R109" s="14">
        <f>[1]Rohrdaten!P125</f>
        <v>111</v>
      </c>
      <c r="S109" s="14">
        <f>[1]Rohrdaten!Q125</f>
        <v>65</v>
      </c>
      <c r="T109" s="14">
        <f>[1]Rohrdaten!R125</f>
        <v>65</v>
      </c>
      <c r="U109" s="13" t="str">
        <f>IF(D109 = "m", "1", "0")</f>
        <v>1</v>
      </c>
      <c r="V109" s="15" t="str">
        <f>IF(E109="b", "1","0")</f>
        <v>0</v>
      </c>
    </row>
    <row r="110" spans="1:22" ht="19" x14ac:dyDescent="0.2">
      <c r="A110" s="10" t="s">
        <v>130</v>
      </c>
      <c r="B110" s="11">
        <v>37</v>
      </c>
      <c r="C110" s="12">
        <f>[1]Rohrdaten!A126</f>
        <v>125</v>
      </c>
      <c r="D110" s="13" t="str">
        <f>[1]Rohrdaten!B126</f>
        <v>w</v>
      </c>
      <c r="E110" s="13" t="str">
        <f>[1]Rohrdaten!C126</f>
        <v>c</v>
      </c>
      <c r="F110" s="14">
        <f>[1]Rohrdaten!D126</f>
        <v>113.5</v>
      </c>
      <c r="G110" s="14">
        <f>[1]Rohrdaten!E126</f>
        <v>83.5</v>
      </c>
      <c r="H110" s="14">
        <f>[1]Rohrdaten!F126</f>
        <v>91.5</v>
      </c>
      <c r="I110" s="14">
        <f>[1]Rohrdaten!G126</f>
        <v>111.5</v>
      </c>
      <c r="J110" s="14">
        <f>[1]Rohrdaten!H126</f>
        <v>71</v>
      </c>
      <c r="K110" s="14">
        <f>[1]Rohrdaten!I126</f>
        <v>63.5</v>
      </c>
      <c r="L110" s="14">
        <f>[1]Rohrdaten!J126</f>
        <v>112.5</v>
      </c>
      <c r="M110" s="14">
        <f>[1]Rohrdaten!K126</f>
        <v>82</v>
      </c>
      <c r="N110" s="14">
        <f>[1]Rohrdaten!L126</f>
        <v>57.5</v>
      </c>
      <c r="O110" s="14">
        <f>[1]Rohrdaten!M126</f>
        <v>109.5</v>
      </c>
      <c r="P110" s="14">
        <f>[1]Rohrdaten!N126</f>
        <v>82.5</v>
      </c>
      <c r="Q110" s="14">
        <f>[1]Rohrdaten!O126</f>
        <v>54.5</v>
      </c>
      <c r="R110" s="14">
        <f>[1]Rohrdaten!P126</f>
        <v>113</v>
      </c>
      <c r="S110" s="14">
        <f>[1]Rohrdaten!Q126</f>
        <v>72.5</v>
      </c>
      <c r="T110" s="14">
        <f>[1]Rohrdaten!R126</f>
        <v>64.5</v>
      </c>
      <c r="U110" s="13" t="str">
        <f>IF(D110 = "m", "1", "0")</f>
        <v>0</v>
      </c>
      <c r="V110" s="15" t="str">
        <f>IF(E110="b", "1","0")</f>
        <v>0</v>
      </c>
    </row>
    <row r="111" spans="1:22" ht="19" x14ac:dyDescent="0.2">
      <c r="A111" s="10" t="s">
        <v>131</v>
      </c>
      <c r="B111" s="11">
        <v>18</v>
      </c>
      <c r="C111" s="12">
        <f>[1]Rohrdaten!A128</f>
        <v>127</v>
      </c>
      <c r="D111" s="13" t="str">
        <f>[1]Rohrdaten!B128</f>
        <v>m</v>
      </c>
      <c r="E111" s="13" t="str">
        <f>[1]Rohrdaten!C128</f>
        <v>b</v>
      </c>
      <c r="F111" s="14">
        <f>[1]Rohrdaten!D128</f>
        <v>121.5</v>
      </c>
      <c r="G111" s="14">
        <f>[1]Rohrdaten!E128</f>
        <v>62</v>
      </c>
      <c r="H111" s="14">
        <f>[1]Rohrdaten!F128</f>
        <v>78</v>
      </c>
      <c r="I111" s="14">
        <f>[1]Rohrdaten!G128</f>
        <v>114.5</v>
      </c>
      <c r="J111" s="14">
        <f>[1]Rohrdaten!H128</f>
        <v>73.5</v>
      </c>
      <c r="K111" s="14">
        <f>[1]Rohrdaten!I128</f>
        <v>73.5</v>
      </c>
      <c r="L111" s="14">
        <f>[1]Rohrdaten!J128</f>
        <v>151</v>
      </c>
      <c r="M111" s="14">
        <f>[1]Rohrdaten!K128</f>
        <v>70</v>
      </c>
      <c r="N111" s="14">
        <f>[1]Rohrdaten!L128</f>
        <v>66.5</v>
      </c>
      <c r="O111" s="14">
        <f>[1]Rohrdaten!M128</f>
        <v>118.5</v>
      </c>
      <c r="P111" s="14">
        <f>[1]Rohrdaten!N128</f>
        <v>60</v>
      </c>
      <c r="Q111" s="14">
        <f>[1]Rohrdaten!O128</f>
        <v>56.5</v>
      </c>
      <c r="R111" s="14">
        <f>[1]Rohrdaten!P128</f>
        <v>124.5</v>
      </c>
      <c r="S111" s="14">
        <f>[1]Rohrdaten!Q128</f>
        <v>58.5</v>
      </c>
      <c r="T111" s="14">
        <f>[1]Rohrdaten!R128</f>
        <v>62.5</v>
      </c>
      <c r="U111" s="13" t="str">
        <f>IF(D111 = "m", "1", "0")</f>
        <v>1</v>
      </c>
      <c r="V111" s="15" t="str">
        <f>IF(E111="b", "1","0")</f>
        <v>1</v>
      </c>
    </row>
    <row r="112" spans="1:22" ht="19" x14ac:dyDescent="0.2">
      <c r="A112" s="10" t="s">
        <v>132</v>
      </c>
      <c r="B112" s="11">
        <v>38</v>
      </c>
      <c r="C112" s="11">
        <f>[1]Rohrdaten!A129</f>
        <v>128</v>
      </c>
      <c r="D112" s="13" t="str">
        <f>[1]Rohrdaten!B129</f>
        <v>m</v>
      </c>
      <c r="E112" s="13" t="str">
        <f>[1]Rohrdaten!C129</f>
        <v>c</v>
      </c>
      <c r="F112" s="14">
        <f>[1]Rohrdaten!D129</f>
        <v>110.5</v>
      </c>
      <c r="G112" s="14">
        <f>[1]Rohrdaten!E129</f>
        <v>74</v>
      </c>
      <c r="H112" s="14">
        <f>[1]Rohrdaten!F129</f>
        <v>57.5</v>
      </c>
      <c r="I112" s="14">
        <f>[1]Rohrdaten!G129</f>
        <v>133</v>
      </c>
      <c r="J112" s="14">
        <f>[1]Rohrdaten!H129</f>
        <v>66.5</v>
      </c>
      <c r="K112" s="14">
        <f>[1]Rohrdaten!I129</f>
        <v>58.5</v>
      </c>
      <c r="L112" s="14">
        <f>[1]Rohrdaten!J129</f>
        <v>146.5</v>
      </c>
      <c r="M112" s="14">
        <f>[1]Rohrdaten!K129</f>
        <v>70</v>
      </c>
      <c r="N112" s="14">
        <f>[1]Rohrdaten!L129</f>
        <v>68</v>
      </c>
      <c r="O112" s="14">
        <f>[1]Rohrdaten!M129</f>
        <v>116</v>
      </c>
      <c r="P112" s="14">
        <f>[1]Rohrdaten!N129</f>
        <v>65.5</v>
      </c>
      <c r="Q112" s="14">
        <f>[1]Rohrdaten!O129</f>
        <v>69</v>
      </c>
      <c r="R112" s="14">
        <f>[1]Rohrdaten!P129</f>
        <v>114.5</v>
      </c>
      <c r="S112" s="14">
        <f>[1]Rohrdaten!Q129</f>
        <v>61</v>
      </c>
      <c r="T112" s="14">
        <f>[1]Rohrdaten!R129</f>
        <v>68.5</v>
      </c>
      <c r="U112" s="13" t="str">
        <f>IF(D112 = "m", "1", "0")</f>
        <v>1</v>
      </c>
      <c r="V112" s="15" t="str">
        <f>IF(E112="b", "1","0")</f>
        <v>0</v>
      </c>
    </row>
    <row r="113" spans="1:22" ht="19" x14ac:dyDescent="0.2">
      <c r="A113" s="10" t="s">
        <v>133</v>
      </c>
      <c r="B113" s="11">
        <v>32</v>
      </c>
      <c r="C113" s="12">
        <f>[1]Rohrdaten!A130</f>
        <v>129</v>
      </c>
      <c r="D113" s="13" t="str">
        <f>[1]Rohrdaten!B130</f>
        <v>m</v>
      </c>
      <c r="E113" s="13" t="str">
        <f>[1]Rohrdaten!C130</f>
        <v>b</v>
      </c>
      <c r="F113" s="14">
        <f>[1]Rohrdaten!D130</f>
        <v>154.5</v>
      </c>
      <c r="G113" s="14">
        <f>[1]Rohrdaten!E130</f>
        <v>78.5</v>
      </c>
      <c r="H113" s="14">
        <f>[1]Rohrdaten!F130</f>
        <v>51</v>
      </c>
      <c r="I113" s="14">
        <f>[1]Rohrdaten!G130</f>
        <v>155</v>
      </c>
      <c r="J113" s="14">
        <f>[1]Rohrdaten!H130</f>
        <v>89.5</v>
      </c>
      <c r="K113" s="14">
        <f>[1]Rohrdaten!I130</f>
        <v>48</v>
      </c>
      <c r="L113" s="14">
        <f>[1]Rohrdaten!J130</f>
        <v>165.5</v>
      </c>
      <c r="M113" s="14">
        <f>[1]Rohrdaten!K130</f>
        <v>72.5</v>
      </c>
      <c r="N113" s="14">
        <f>[1]Rohrdaten!L130</f>
        <v>80.5</v>
      </c>
      <c r="O113" s="14">
        <f>[1]Rohrdaten!M130</f>
        <v>110.5</v>
      </c>
      <c r="P113" s="14">
        <f>[1]Rohrdaten!N130</f>
        <v>71</v>
      </c>
      <c r="Q113" s="14">
        <f>[1]Rohrdaten!O130</f>
        <v>73</v>
      </c>
      <c r="R113" s="14">
        <f>[1]Rohrdaten!P130</f>
        <v>113</v>
      </c>
      <c r="S113" s="14">
        <f>[1]Rohrdaten!Q130</f>
        <v>75.5</v>
      </c>
      <c r="T113" s="14">
        <f>[1]Rohrdaten!R130</f>
        <v>82.5</v>
      </c>
      <c r="U113" s="13" t="str">
        <f>IF(D113 = "m", "1", "0")</f>
        <v>1</v>
      </c>
      <c r="V113" s="15" t="str">
        <f>IF(E113="b", "1","0")</f>
        <v>1</v>
      </c>
    </row>
    <row r="114" spans="1:22" ht="19" x14ac:dyDescent="0.2">
      <c r="A114" s="10" t="s">
        <v>134</v>
      </c>
      <c r="B114" s="11">
        <v>27</v>
      </c>
      <c r="C114" s="12">
        <f>[1]Rohrdaten!A131</f>
        <v>130</v>
      </c>
      <c r="D114" s="13" t="str">
        <f>[1]Rohrdaten!B131</f>
        <v>m</v>
      </c>
      <c r="E114" s="13" t="str">
        <f>[1]Rohrdaten!C131</f>
        <v>c</v>
      </c>
      <c r="F114" s="14">
        <f>[1]Rohrdaten!D131</f>
        <v>109.5</v>
      </c>
      <c r="G114" s="14">
        <f>[1]Rohrdaten!E131</f>
        <v>71</v>
      </c>
      <c r="H114" s="14">
        <f>[1]Rohrdaten!F131</f>
        <v>91.5</v>
      </c>
      <c r="I114" s="14">
        <f>[1]Rohrdaten!G131</f>
        <v>117.5</v>
      </c>
      <c r="J114" s="14">
        <f>[1]Rohrdaten!H131</f>
        <v>69.5</v>
      </c>
      <c r="K114" s="14">
        <f>[1]Rohrdaten!I131</f>
        <v>84</v>
      </c>
      <c r="L114" s="14">
        <f>[1]Rohrdaten!J131</f>
        <v>109</v>
      </c>
      <c r="M114" s="14">
        <f>[1]Rohrdaten!K131</f>
        <v>76.5</v>
      </c>
      <c r="N114" s="14">
        <f>[1]Rohrdaten!L131</f>
        <v>73.5</v>
      </c>
      <c r="O114" s="14">
        <f>[1]Rohrdaten!M131</f>
        <v>114.5</v>
      </c>
      <c r="P114" s="14">
        <f>[1]Rohrdaten!N131</f>
        <v>72</v>
      </c>
      <c r="Q114" s="14">
        <f>[1]Rohrdaten!O131</f>
        <v>76.5</v>
      </c>
      <c r="R114" s="14">
        <f>[1]Rohrdaten!P131</f>
        <v>106.5</v>
      </c>
      <c r="S114" s="14">
        <f>[1]Rohrdaten!Q131</f>
        <v>70</v>
      </c>
      <c r="T114" s="14">
        <f>[1]Rohrdaten!R131</f>
        <v>75</v>
      </c>
      <c r="U114" s="13" t="str">
        <f>IF(D114 = "m", "1", "0")</f>
        <v>1</v>
      </c>
      <c r="V114" s="15" t="str">
        <f>IF(E114="b", "1","0")</f>
        <v>0</v>
      </c>
    </row>
    <row r="115" spans="1:22" ht="19" x14ac:dyDescent="0.2">
      <c r="A115" s="10" t="s">
        <v>135</v>
      </c>
      <c r="B115" s="11">
        <v>21</v>
      </c>
      <c r="C115" s="12">
        <f>[1]Rohrdaten!A132</f>
        <v>131</v>
      </c>
      <c r="D115" s="13" t="str">
        <f>[1]Rohrdaten!B132</f>
        <v>w</v>
      </c>
      <c r="E115" s="13" t="str">
        <f>[1]Rohrdaten!C132</f>
        <v>b</v>
      </c>
      <c r="F115" s="14">
        <f>[1]Rohrdaten!D132</f>
        <v>101.5</v>
      </c>
      <c r="G115" s="14">
        <f>[1]Rohrdaten!E132</f>
        <v>66</v>
      </c>
      <c r="H115" s="14">
        <f>[1]Rohrdaten!F132</f>
        <v>69.5</v>
      </c>
      <c r="I115" s="14">
        <f>[1]Rohrdaten!G132</f>
        <v>104.5</v>
      </c>
      <c r="J115" s="14">
        <f>[1]Rohrdaten!H132</f>
        <v>69</v>
      </c>
      <c r="K115" s="14">
        <f>[1]Rohrdaten!I132</f>
        <v>76.5</v>
      </c>
      <c r="L115" s="14">
        <f>[1]Rohrdaten!J132</f>
        <v>120.5</v>
      </c>
      <c r="M115" s="14">
        <f>[1]Rohrdaten!K132</f>
        <v>90</v>
      </c>
      <c r="N115" s="14">
        <f>[1]Rohrdaten!L132</f>
        <v>56</v>
      </c>
      <c r="O115" s="14">
        <f>[1]Rohrdaten!M132</f>
        <v>114</v>
      </c>
      <c r="P115" s="14">
        <f>[1]Rohrdaten!N132</f>
        <v>63</v>
      </c>
      <c r="Q115" s="14">
        <f>[1]Rohrdaten!O132</f>
        <v>54.5</v>
      </c>
      <c r="R115" s="14">
        <f>[1]Rohrdaten!P132</f>
        <v>124</v>
      </c>
      <c r="S115" s="14">
        <f>[1]Rohrdaten!Q132</f>
        <v>59.5</v>
      </c>
      <c r="T115" s="14">
        <f>[1]Rohrdaten!R132</f>
        <v>53</v>
      </c>
      <c r="U115" s="13" t="str">
        <f>IF(D115 = "m", "1", "0")</f>
        <v>0</v>
      </c>
      <c r="V115" s="15" t="str">
        <f>IF(E115="b", "1","0")</f>
        <v>1</v>
      </c>
    </row>
    <row r="116" spans="1:22" ht="19" x14ac:dyDescent="0.2">
      <c r="A116" s="10" t="s">
        <v>136</v>
      </c>
      <c r="B116" s="11">
        <v>23</v>
      </c>
      <c r="C116" s="12">
        <f>[1]Rohrdaten!A133</f>
        <v>132</v>
      </c>
      <c r="D116" s="13" t="str">
        <f>[1]Rohrdaten!B133</f>
        <v>m</v>
      </c>
      <c r="E116" s="13" t="str">
        <f>[1]Rohrdaten!C133</f>
        <v>c</v>
      </c>
      <c r="F116" s="14">
        <f>[1]Rohrdaten!D133</f>
        <v>124</v>
      </c>
      <c r="G116" s="14">
        <f>[1]Rohrdaten!E133</f>
        <v>84</v>
      </c>
      <c r="H116" s="14">
        <f>[1]Rohrdaten!F133</f>
        <v>65</v>
      </c>
      <c r="I116" s="14">
        <f>[1]Rohrdaten!G133</f>
        <v>127</v>
      </c>
      <c r="J116" s="14">
        <f>[1]Rohrdaten!H133</f>
        <v>77</v>
      </c>
      <c r="K116" s="14">
        <f>[1]Rohrdaten!I133</f>
        <v>63</v>
      </c>
      <c r="L116" s="14">
        <f>[1]Rohrdaten!J133</f>
        <v>128</v>
      </c>
      <c r="M116" s="14">
        <f>[1]Rohrdaten!K133</f>
        <v>98.5</v>
      </c>
      <c r="N116" s="14">
        <f>[1]Rohrdaten!L133</f>
        <v>96</v>
      </c>
      <c r="O116" s="14">
        <f>[1]Rohrdaten!M133</f>
        <v>144</v>
      </c>
      <c r="P116" s="14">
        <f>[1]Rohrdaten!N133</f>
        <v>78</v>
      </c>
      <c r="Q116" s="14">
        <f>[1]Rohrdaten!O133</f>
        <v>69.5</v>
      </c>
      <c r="R116" s="14">
        <f>[1]Rohrdaten!P133</f>
        <v>148.5</v>
      </c>
      <c r="S116" s="14">
        <f>[1]Rohrdaten!Q133</f>
        <v>81.5</v>
      </c>
      <c r="T116" s="14">
        <f>[1]Rohrdaten!R133</f>
        <v>75</v>
      </c>
      <c r="U116" s="13" t="str">
        <f>IF(D116 = "m", "1", "0")</f>
        <v>1</v>
      </c>
      <c r="V116" s="15" t="str">
        <f>IF(E116="b", "1","0")</f>
        <v>0</v>
      </c>
    </row>
    <row r="117" spans="1:22" ht="19" x14ac:dyDescent="0.2">
      <c r="A117" s="10" t="s">
        <v>137</v>
      </c>
      <c r="B117" s="11">
        <v>32</v>
      </c>
      <c r="C117" s="12">
        <f>[1]Rohrdaten!A134</f>
        <v>133</v>
      </c>
      <c r="D117" s="13" t="str">
        <f>[1]Rohrdaten!B134</f>
        <v>w</v>
      </c>
      <c r="E117" s="13" t="str">
        <f>[1]Rohrdaten!C134</f>
        <v>c</v>
      </c>
      <c r="F117" s="14">
        <f>[1]Rohrdaten!D134</f>
        <v>114</v>
      </c>
      <c r="G117" s="14">
        <f>[1]Rohrdaten!E134</f>
        <v>64.5</v>
      </c>
      <c r="H117" s="14">
        <f>[1]Rohrdaten!F134</f>
        <v>82.5</v>
      </c>
      <c r="I117" s="14">
        <f>[1]Rohrdaten!G134</f>
        <v>110.5</v>
      </c>
      <c r="J117" s="14">
        <f>[1]Rohrdaten!H134</f>
        <v>59</v>
      </c>
      <c r="K117" s="14">
        <f>[1]Rohrdaten!I134</f>
        <v>75</v>
      </c>
      <c r="L117" s="14">
        <f>[1]Rohrdaten!J134</f>
        <v>116.5</v>
      </c>
      <c r="M117" s="14">
        <f>[1]Rohrdaten!K134</f>
        <v>61</v>
      </c>
      <c r="N117" s="14">
        <f>[1]Rohrdaten!L134</f>
        <v>52</v>
      </c>
      <c r="O117" s="14">
        <f>[1]Rohrdaten!M134</f>
        <v>107</v>
      </c>
      <c r="P117" s="14">
        <f>[1]Rohrdaten!N134</f>
        <v>63.5</v>
      </c>
      <c r="Q117" s="14">
        <f>[1]Rohrdaten!O134</f>
        <v>56</v>
      </c>
      <c r="R117" s="14">
        <f>[1]Rohrdaten!P134</f>
        <v>120.5</v>
      </c>
      <c r="S117" s="14">
        <f>[1]Rohrdaten!Q134</f>
        <v>74.5</v>
      </c>
      <c r="T117" s="14">
        <f>[1]Rohrdaten!R134</f>
        <v>65</v>
      </c>
      <c r="U117" s="13" t="str">
        <f>IF(D117 = "m", "1", "0")</f>
        <v>0</v>
      </c>
      <c r="V117" s="15" t="str">
        <f>IF(E117="b", "1","0")</f>
        <v>0</v>
      </c>
    </row>
    <row r="118" spans="1:22" ht="19" x14ac:dyDescent="0.2">
      <c r="A118" s="10" t="s">
        <v>138</v>
      </c>
      <c r="B118" s="11">
        <v>21</v>
      </c>
      <c r="C118" s="12">
        <f>[1]Rohrdaten!A135</f>
        <v>134</v>
      </c>
      <c r="D118" s="13" t="str">
        <f>[1]Rohrdaten!B135</f>
        <v>m</v>
      </c>
      <c r="E118" s="13" t="str">
        <f>[1]Rohrdaten!C135</f>
        <v>c</v>
      </c>
      <c r="F118" s="14">
        <f>[1]Rohrdaten!D135</f>
        <v>114.5</v>
      </c>
      <c r="G118" s="14">
        <f>[1]Rohrdaten!E135</f>
        <v>75.5</v>
      </c>
      <c r="H118" s="14">
        <f>[1]Rohrdaten!F135</f>
        <v>60</v>
      </c>
      <c r="I118" s="14">
        <f>[1]Rohrdaten!G135</f>
        <v>104.5</v>
      </c>
      <c r="J118" s="14">
        <f>[1]Rohrdaten!H135</f>
        <v>62.5</v>
      </c>
      <c r="K118" s="14">
        <f>[1]Rohrdaten!I135</f>
        <v>63</v>
      </c>
      <c r="L118" s="14">
        <f>[1]Rohrdaten!J135</f>
        <v>109</v>
      </c>
      <c r="M118" s="14">
        <f>[1]Rohrdaten!K135</f>
        <v>85</v>
      </c>
      <c r="N118" s="14">
        <f>[1]Rohrdaten!L135</f>
        <v>75</v>
      </c>
      <c r="O118" s="14">
        <f>[1]Rohrdaten!M135</f>
        <v>112.5</v>
      </c>
      <c r="P118" s="14">
        <f>[1]Rohrdaten!N135</f>
        <v>80</v>
      </c>
      <c r="Q118" s="14">
        <f>[1]Rohrdaten!O135</f>
        <v>70.5</v>
      </c>
      <c r="R118" s="14">
        <f>[1]Rohrdaten!P135</f>
        <v>109.5</v>
      </c>
      <c r="S118" s="14">
        <f>[1]Rohrdaten!Q135</f>
        <v>76.5</v>
      </c>
      <c r="T118" s="14">
        <f>[1]Rohrdaten!R135</f>
        <v>70.5</v>
      </c>
      <c r="U118" s="13" t="str">
        <f>IF(D118 = "m", "1", "0")</f>
        <v>1</v>
      </c>
      <c r="V118" s="15" t="str">
        <f>IF(E118="b", "1","0")</f>
        <v>0</v>
      </c>
    </row>
    <row r="119" spans="1:22" ht="19" x14ac:dyDescent="0.2">
      <c r="A119" s="10" t="s">
        <v>139</v>
      </c>
      <c r="B119" s="11">
        <v>25</v>
      </c>
      <c r="C119" s="12">
        <f>[1]Rohrdaten!A136</f>
        <v>135</v>
      </c>
      <c r="D119" s="13" t="str">
        <f>[1]Rohrdaten!B136</f>
        <v>m</v>
      </c>
      <c r="E119" s="13" t="str">
        <f>[1]Rohrdaten!C136</f>
        <v>b</v>
      </c>
      <c r="F119" s="14">
        <f>[1]Rohrdaten!D136</f>
        <v>122.5</v>
      </c>
      <c r="G119" s="14">
        <f>[1]Rohrdaten!E136</f>
        <v>59</v>
      </c>
      <c r="H119" s="14">
        <f>[1]Rohrdaten!F136</f>
        <v>66</v>
      </c>
      <c r="I119" s="14">
        <f>[1]Rohrdaten!G136</f>
        <v>112</v>
      </c>
      <c r="J119" s="14">
        <f>[1]Rohrdaten!H136</f>
        <v>54.5</v>
      </c>
      <c r="K119" s="14">
        <f>[1]Rohrdaten!I136</f>
        <v>52</v>
      </c>
      <c r="L119" s="14">
        <f>[1]Rohrdaten!J136</f>
        <v>138</v>
      </c>
      <c r="M119" s="14">
        <f>[1]Rohrdaten!K136</f>
        <v>90</v>
      </c>
      <c r="N119" s="14">
        <f>[1]Rohrdaten!L136</f>
        <v>56</v>
      </c>
      <c r="O119" s="14">
        <f>[1]Rohrdaten!M136</f>
        <v>114</v>
      </c>
      <c r="P119" s="14">
        <f>[1]Rohrdaten!N136</f>
        <v>63</v>
      </c>
      <c r="Q119" s="14">
        <f>[1]Rohrdaten!O136</f>
        <v>54.5</v>
      </c>
      <c r="R119" s="14">
        <f>[1]Rohrdaten!P136</f>
        <v>124.5</v>
      </c>
      <c r="S119" s="14">
        <f>[1]Rohrdaten!Q136</f>
        <v>59.5</v>
      </c>
      <c r="T119" s="14">
        <f>[1]Rohrdaten!R136</f>
        <v>53</v>
      </c>
      <c r="U119" s="13" t="str">
        <f>IF(D119 = "m", "1", "0")</f>
        <v>1</v>
      </c>
      <c r="V119" s="15" t="str">
        <f>IF(E119="b", "1","0")</f>
        <v>1</v>
      </c>
    </row>
    <row r="120" spans="1:22" ht="19" x14ac:dyDescent="0.2">
      <c r="A120" s="10" t="s">
        <v>140</v>
      </c>
      <c r="B120" s="11">
        <v>24</v>
      </c>
      <c r="C120" s="12">
        <f>[1]Rohrdaten!A137</f>
        <v>136</v>
      </c>
      <c r="D120" s="13" t="str">
        <f>[1]Rohrdaten!B137</f>
        <v>m</v>
      </c>
      <c r="E120" s="13" t="str">
        <f>[1]Rohrdaten!C137</f>
        <v>c</v>
      </c>
      <c r="F120" s="14">
        <f>[1]Rohrdaten!D137</f>
        <v>107.5</v>
      </c>
      <c r="G120" s="14">
        <f>[1]Rohrdaten!E137</f>
        <v>59.5</v>
      </c>
      <c r="H120" s="14">
        <f>[1]Rohrdaten!F137</f>
        <v>58</v>
      </c>
      <c r="I120" s="14">
        <f>[1]Rohrdaten!G137</f>
        <v>116</v>
      </c>
      <c r="J120" s="14">
        <f>[1]Rohrdaten!H137</f>
        <v>61.5</v>
      </c>
      <c r="K120" s="14">
        <f>[1]Rohrdaten!I137</f>
        <v>59</v>
      </c>
      <c r="L120" s="14">
        <f>[1]Rohrdaten!J137</f>
        <v>110.5</v>
      </c>
      <c r="M120" s="14">
        <f>[1]Rohrdaten!K137</f>
        <v>65</v>
      </c>
      <c r="N120" s="14">
        <f>[1]Rohrdaten!L137</f>
        <v>51</v>
      </c>
      <c r="O120" s="14">
        <f>[1]Rohrdaten!M137</f>
        <v>102.5</v>
      </c>
      <c r="P120" s="14">
        <f>[1]Rohrdaten!N137</f>
        <v>57.5</v>
      </c>
      <c r="Q120" s="14">
        <f>[1]Rohrdaten!O137</f>
        <v>55</v>
      </c>
      <c r="R120" s="14">
        <f>[1]Rohrdaten!P137</f>
        <v>102</v>
      </c>
      <c r="S120" s="14">
        <f>[1]Rohrdaten!Q137</f>
        <v>49.5</v>
      </c>
      <c r="T120" s="14">
        <f>[1]Rohrdaten!R137</f>
        <v>55</v>
      </c>
      <c r="U120" s="13" t="str">
        <f>IF(D120 = "m", "1", "0")</f>
        <v>1</v>
      </c>
      <c r="V120" s="15" t="str">
        <f>IF(E120="b", "1","0")</f>
        <v>0</v>
      </c>
    </row>
    <row r="121" spans="1:22" ht="19" x14ac:dyDescent="0.2">
      <c r="A121" s="10" t="s">
        <v>141</v>
      </c>
      <c r="B121" s="11">
        <v>31</v>
      </c>
      <c r="C121" s="12">
        <f>[1]Rohrdaten!A138</f>
        <v>137</v>
      </c>
      <c r="D121" s="13" t="str">
        <f>[1]Rohrdaten!B138</f>
        <v>w</v>
      </c>
      <c r="E121" s="13" t="str">
        <f>[1]Rohrdaten!C138</f>
        <v>b</v>
      </c>
      <c r="F121" s="14">
        <f>[1]Rohrdaten!D138</f>
        <v>104</v>
      </c>
      <c r="G121" s="14">
        <f>[1]Rohrdaten!E138</f>
        <v>80</v>
      </c>
      <c r="H121" s="14">
        <f>[1]Rohrdaten!F138</f>
        <v>61.5</v>
      </c>
      <c r="I121" s="14">
        <f>[1]Rohrdaten!G138</f>
        <v>126</v>
      </c>
      <c r="J121" s="14">
        <f>[1]Rohrdaten!H138</f>
        <v>96</v>
      </c>
      <c r="K121" s="14">
        <f>[1]Rohrdaten!I138</f>
        <v>71.5</v>
      </c>
      <c r="L121" s="14">
        <f>[1]Rohrdaten!J138</f>
        <v>121</v>
      </c>
      <c r="M121" s="14">
        <f>[1]Rohrdaten!K138</f>
        <v>87</v>
      </c>
      <c r="N121" s="14">
        <f>[1]Rohrdaten!L138</f>
        <v>67</v>
      </c>
      <c r="O121" s="14">
        <f>[1]Rohrdaten!M138</f>
        <v>132.5</v>
      </c>
      <c r="P121" s="14">
        <f>[1]Rohrdaten!N138</f>
        <v>90.5</v>
      </c>
      <c r="Q121" s="14">
        <f>[1]Rohrdaten!O138</f>
        <v>71.5</v>
      </c>
      <c r="R121" s="14">
        <f>[1]Rohrdaten!P138</f>
        <v>119.5</v>
      </c>
      <c r="S121" s="14">
        <f>[1]Rohrdaten!Q138</f>
        <v>84</v>
      </c>
      <c r="T121" s="14">
        <f>[1]Rohrdaten!R138</f>
        <v>70</v>
      </c>
      <c r="U121" s="13" t="str">
        <f>IF(D121 = "m", "1", "0")</f>
        <v>0</v>
      </c>
      <c r="V121" s="15" t="str">
        <f>IF(E121="b", "1","0")</f>
        <v>1</v>
      </c>
    </row>
    <row r="122" spans="1:22" ht="19" x14ac:dyDescent="0.2">
      <c r="A122" s="10" t="s">
        <v>142</v>
      </c>
      <c r="B122" s="11">
        <v>33</v>
      </c>
      <c r="C122" s="12">
        <f>[1]Rohrdaten!A139</f>
        <v>138</v>
      </c>
      <c r="D122" s="13" t="str">
        <f>[1]Rohrdaten!B139</f>
        <v>m</v>
      </c>
      <c r="E122" s="13" t="str">
        <f>[1]Rohrdaten!C139</f>
        <v>c</v>
      </c>
      <c r="F122" s="14">
        <f>[1]Rohrdaten!D139</f>
        <v>106.5</v>
      </c>
      <c r="G122" s="14">
        <f>[1]Rohrdaten!E139</f>
        <v>73</v>
      </c>
      <c r="H122" s="14">
        <f>[1]Rohrdaten!F139</f>
        <v>61.5</v>
      </c>
      <c r="I122" s="14">
        <f>[1]Rohrdaten!G139</f>
        <v>115</v>
      </c>
      <c r="J122" s="14">
        <f>[1]Rohrdaten!H139</f>
        <v>72.5</v>
      </c>
      <c r="K122" s="14">
        <f>[1]Rohrdaten!I139</f>
        <v>55.5</v>
      </c>
      <c r="L122" s="14">
        <f>[1]Rohrdaten!J139</f>
        <v>122.5</v>
      </c>
      <c r="M122" s="14">
        <f>[1]Rohrdaten!K139</f>
        <v>79.5</v>
      </c>
      <c r="N122" s="14">
        <f>[1]Rohrdaten!L139</f>
        <v>57.5</v>
      </c>
      <c r="O122" s="14">
        <f>[1]Rohrdaten!M139</f>
        <v>116</v>
      </c>
      <c r="P122" s="14">
        <f>[1]Rohrdaten!N139</f>
        <v>67</v>
      </c>
      <c r="Q122" s="14">
        <f>[1]Rohrdaten!O139</f>
        <v>55.5</v>
      </c>
      <c r="R122" s="14">
        <f>[1]Rohrdaten!P139</f>
        <v>121.5</v>
      </c>
      <c r="S122" s="14">
        <f>[1]Rohrdaten!Q139</f>
        <v>72.5</v>
      </c>
      <c r="T122" s="14">
        <f>[1]Rohrdaten!R139</f>
        <v>55</v>
      </c>
      <c r="U122" s="13" t="str">
        <f>IF(D122 = "m", "1", "0")</f>
        <v>1</v>
      </c>
      <c r="V122" s="15" t="str">
        <f>IF(E122="b", "1","0")</f>
        <v>0</v>
      </c>
    </row>
    <row r="123" spans="1:22" ht="19" x14ac:dyDescent="0.2">
      <c r="A123" s="10" t="s">
        <v>143</v>
      </c>
      <c r="B123" s="11">
        <v>18</v>
      </c>
      <c r="C123" s="12">
        <f>[1]Rohrdaten!A140</f>
        <v>139</v>
      </c>
      <c r="D123" s="13" t="str">
        <f>[1]Rohrdaten!B140</f>
        <v>w</v>
      </c>
      <c r="E123" s="13" t="str">
        <f>[1]Rohrdaten!C140</f>
        <v>b</v>
      </c>
      <c r="F123" s="14">
        <f>[1]Rohrdaten!D140</f>
        <v>97.5</v>
      </c>
      <c r="G123" s="14">
        <f>[1]Rohrdaten!E140</f>
        <v>45</v>
      </c>
      <c r="H123" s="14">
        <f>[1]Rohrdaten!F140</f>
        <v>70</v>
      </c>
      <c r="I123" s="14">
        <f>[1]Rohrdaten!G140</f>
        <v>106</v>
      </c>
      <c r="J123" s="14">
        <f>[1]Rohrdaten!H140</f>
        <v>43.5</v>
      </c>
      <c r="K123" s="14">
        <f>[1]Rohrdaten!I140</f>
        <v>67.5</v>
      </c>
      <c r="L123" s="14">
        <f>[1]Rohrdaten!J140</f>
        <v>118</v>
      </c>
      <c r="M123" s="14">
        <f>[1]Rohrdaten!K140</f>
        <v>81.5</v>
      </c>
      <c r="N123" s="14">
        <f>[1]Rohrdaten!L140</f>
        <v>67.5</v>
      </c>
      <c r="O123" s="14">
        <f>[1]Rohrdaten!M140</f>
        <v>99.5</v>
      </c>
      <c r="P123" s="14">
        <f>[1]Rohrdaten!N140</f>
        <v>54</v>
      </c>
      <c r="Q123" s="14">
        <f>[1]Rohrdaten!O140</f>
        <v>61.5</v>
      </c>
      <c r="R123" s="14">
        <f>[1]Rohrdaten!P140</f>
        <v>104.5</v>
      </c>
      <c r="S123" s="14">
        <f>[1]Rohrdaten!Q140</f>
        <v>50.5</v>
      </c>
      <c r="T123" s="14">
        <f>[1]Rohrdaten!R140</f>
        <v>69.5</v>
      </c>
      <c r="U123" s="13" t="str">
        <f>IF(D123 = "m", "1", "0")</f>
        <v>0</v>
      </c>
      <c r="V123" s="15" t="str">
        <f>IF(E123="b", "1","0")</f>
        <v>1</v>
      </c>
    </row>
    <row r="124" spans="1:22" ht="19" x14ac:dyDescent="0.2">
      <c r="A124" s="10" t="s">
        <v>144</v>
      </c>
      <c r="B124" s="11">
        <v>39</v>
      </c>
      <c r="C124" s="12">
        <f>[1]Rohrdaten!A141</f>
        <v>140</v>
      </c>
      <c r="D124" s="13" t="str">
        <f>[1]Rohrdaten!B141</f>
        <v>w</v>
      </c>
      <c r="E124" s="13" t="str">
        <f>[1]Rohrdaten!C141</f>
        <v>c</v>
      </c>
      <c r="F124" s="14">
        <f>[1]Rohrdaten!D141</f>
        <v>93.5</v>
      </c>
      <c r="G124" s="14">
        <f>[1]Rohrdaten!E141</f>
        <v>62.5</v>
      </c>
      <c r="H124" s="14">
        <f>[1]Rohrdaten!F141</f>
        <v>66</v>
      </c>
      <c r="I124" s="14">
        <f>[1]Rohrdaten!G141</f>
        <v>95.5</v>
      </c>
      <c r="J124" s="14">
        <f>[1]Rohrdaten!H141</f>
        <v>65</v>
      </c>
      <c r="K124" s="14">
        <f>[1]Rohrdaten!I141</f>
        <v>63.5</v>
      </c>
      <c r="L124" s="14">
        <f>[1]Rohrdaten!J141</f>
        <v>106.5</v>
      </c>
      <c r="M124" s="14">
        <f>[1]Rohrdaten!K141</f>
        <v>76.5</v>
      </c>
      <c r="N124" s="14">
        <f>[1]Rohrdaten!L141</f>
        <v>66</v>
      </c>
      <c r="O124" s="14">
        <f>[1]Rohrdaten!M141</f>
        <v>98.5</v>
      </c>
      <c r="P124" s="14">
        <f>[1]Rohrdaten!N141</f>
        <v>76</v>
      </c>
      <c r="Q124" s="14">
        <f>[1]Rohrdaten!O141</f>
        <v>69</v>
      </c>
      <c r="R124" s="14">
        <f>[1]Rohrdaten!P141</f>
        <v>95</v>
      </c>
      <c r="S124" s="14">
        <f>[1]Rohrdaten!Q141</f>
        <v>68</v>
      </c>
      <c r="T124" s="14">
        <f>[1]Rohrdaten!R141</f>
        <v>68</v>
      </c>
      <c r="U124" s="13" t="str">
        <f>IF(D124 = "m", "1", "0")</f>
        <v>0</v>
      </c>
      <c r="V124" s="15" t="str">
        <f>IF(E124="b", "1","0")</f>
        <v>0</v>
      </c>
    </row>
    <row r="125" spans="1:22" ht="19" x14ac:dyDescent="0.2">
      <c r="A125" s="10" t="s">
        <v>145</v>
      </c>
      <c r="B125" s="11">
        <v>26</v>
      </c>
      <c r="C125" s="12">
        <f>[1]Rohrdaten!A142</f>
        <v>141</v>
      </c>
      <c r="D125" s="13" t="str">
        <f>[1]Rohrdaten!B142</f>
        <v>w</v>
      </c>
      <c r="E125" s="13" t="str">
        <f>[1]Rohrdaten!C142</f>
        <v>b</v>
      </c>
      <c r="F125" s="14">
        <f>[1]Rohrdaten!D142</f>
        <v>105.5</v>
      </c>
      <c r="G125" s="14">
        <f>[1]Rohrdaten!E142</f>
        <v>66</v>
      </c>
      <c r="H125" s="14">
        <f>[1]Rohrdaten!F142</f>
        <v>64</v>
      </c>
      <c r="I125" s="14">
        <f>[1]Rohrdaten!G142</f>
        <v>102.5</v>
      </c>
      <c r="J125" s="14">
        <f>[1]Rohrdaten!H142</f>
        <v>65</v>
      </c>
      <c r="K125" s="14">
        <f>[1]Rohrdaten!I142</f>
        <v>60</v>
      </c>
      <c r="L125" s="14">
        <f>[1]Rohrdaten!J142</f>
        <v>125</v>
      </c>
      <c r="M125" s="14">
        <f>[1]Rohrdaten!K142</f>
        <v>89.5</v>
      </c>
      <c r="N125" s="14">
        <f>[1]Rohrdaten!L142</f>
        <v>60.5</v>
      </c>
      <c r="O125" s="14">
        <f>[1]Rohrdaten!M142</f>
        <v>119</v>
      </c>
      <c r="P125" s="14">
        <f>[1]Rohrdaten!N142</f>
        <v>83</v>
      </c>
      <c r="Q125" s="14">
        <f>[1]Rohrdaten!O142</f>
        <v>61</v>
      </c>
      <c r="R125" s="14">
        <f>[1]Rohrdaten!P142</f>
        <v>102</v>
      </c>
      <c r="S125" s="14">
        <f>[1]Rohrdaten!Q142</f>
        <v>64.5</v>
      </c>
      <c r="T125" s="14">
        <f>[1]Rohrdaten!R142</f>
        <v>56.5</v>
      </c>
      <c r="U125" s="13" t="str">
        <f>IF(D125 = "m", "1", "0")</f>
        <v>0</v>
      </c>
      <c r="V125" s="15" t="str">
        <f>IF(E125="b", "1","0")</f>
        <v>1</v>
      </c>
    </row>
    <row r="126" spans="1:22" ht="19" x14ac:dyDescent="0.2">
      <c r="A126" s="10" t="s">
        <v>146</v>
      </c>
      <c r="B126" s="11">
        <v>27</v>
      </c>
      <c r="C126" s="12">
        <f>[1]Rohrdaten!A143</f>
        <v>142</v>
      </c>
      <c r="D126" s="13" t="str">
        <f>[1]Rohrdaten!B143</f>
        <v>w</v>
      </c>
      <c r="E126" s="13" t="str">
        <f>[1]Rohrdaten!C143</f>
        <v>c</v>
      </c>
      <c r="F126" s="14">
        <f>[1]Rohrdaten!D143</f>
        <v>95</v>
      </c>
      <c r="G126" s="14">
        <f>[1]Rohrdaten!E143</f>
        <v>67.5</v>
      </c>
      <c r="H126" s="14">
        <f>[1]Rohrdaten!F143</f>
        <v>69.5</v>
      </c>
      <c r="I126" s="14">
        <f>[1]Rohrdaten!G143</f>
        <v>99.5</v>
      </c>
      <c r="J126" s="14">
        <f>[1]Rohrdaten!H143</f>
        <v>79</v>
      </c>
      <c r="K126" s="14">
        <f>[1]Rohrdaten!I143</f>
        <v>67</v>
      </c>
      <c r="L126" s="14">
        <f>[1]Rohrdaten!J143</f>
        <v>105</v>
      </c>
      <c r="M126" s="14">
        <f>[1]Rohrdaten!K143</f>
        <v>79.5</v>
      </c>
      <c r="N126" s="14">
        <f>[1]Rohrdaten!L143</f>
        <v>66</v>
      </c>
      <c r="O126" s="14">
        <f>[1]Rohrdaten!M143</f>
        <v>99</v>
      </c>
      <c r="P126" s="14">
        <f>[1]Rohrdaten!N143</f>
        <v>68</v>
      </c>
      <c r="Q126" s="14">
        <f>[1]Rohrdaten!O143</f>
        <v>68</v>
      </c>
      <c r="R126" s="14">
        <f>[1]Rohrdaten!P143</f>
        <v>89.5</v>
      </c>
      <c r="S126" s="14">
        <f>[1]Rohrdaten!Q143</f>
        <v>66</v>
      </c>
      <c r="T126" s="14">
        <f>[1]Rohrdaten!R143</f>
        <v>71</v>
      </c>
      <c r="U126" s="13" t="str">
        <f>IF(D126 = "m", "1", "0")</f>
        <v>0</v>
      </c>
      <c r="V126" s="15" t="str">
        <f>IF(E126="b", "1","0")</f>
        <v>0</v>
      </c>
    </row>
    <row r="127" spans="1:22" ht="19" x14ac:dyDescent="0.2">
      <c r="A127" s="10" t="s">
        <v>147</v>
      </c>
      <c r="B127" s="11">
        <v>24</v>
      </c>
      <c r="C127" s="12">
        <f>[1]Rohrdaten!A145</f>
        <v>144</v>
      </c>
      <c r="D127" s="13" t="str">
        <f>[1]Rohrdaten!B145</f>
        <v>m</v>
      </c>
      <c r="E127" s="13" t="str">
        <f>[1]Rohrdaten!C145</f>
        <v>c</v>
      </c>
      <c r="F127" s="14">
        <f>[1]Rohrdaten!D145</f>
        <v>118</v>
      </c>
      <c r="G127" s="14">
        <f>[1]Rohrdaten!E145</f>
        <v>67</v>
      </c>
      <c r="H127" s="14">
        <f>[1]Rohrdaten!F145</f>
        <v>70.5</v>
      </c>
      <c r="I127" s="14">
        <f>[1]Rohrdaten!G145</f>
        <v>119.5</v>
      </c>
      <c r="J127" s="14">
        <f>[1]Rohrdaten!H145</f>
        <v>75</v>
      </c>
      <c r="K127" s="14">
        <f>[1]Rohrdaten!I145</f>
        <v>65</v>
      </c>
      <c r="L127" s="14">
        <f>[1]Rohrdaten!J145</f>
        <v>124.5</v>
      </c>
      <c r="M127" s="14">
        <f>[1]Rohrdaten!K145</f>
        <v>74.5</v>
      </c>
      <c r="N127" s="14">
        <f>[1]Rohrdaten!L145</f>
        <v>68</v>
      </c>
      <c r="O127" s="14">
        <f>[1]Rohrdaten!M145</f>
        <v>123</v>
      </c>
      <c r="P127" s="14">
        <f>[1]Rohrdaten!N145</f>
        <v>78.5</v>
      </c>
      <c r="Q127" s="14">
        <f>[1]Rohrdaten!O145</f>
        <v>63</v>
      </c>
      <c r="R127" s="14">
        <f>[1]Rohrdaten!P145</f>
        <v>118</v>
      </c>
      <c r="S127" s="14">
        <f>[1]Rohrdaten!Q145</f>
        <v>68</v>
      </c>
      <c r="T127" s="14">
        <f>[1]Rohrdaten!R145</f>
        <v>64</v>
      </c>
      <c r="U127" s="13" t="str">
        <f>IF(D127 = "m", "1", "0")</f>
        <v>1</v>
      </c>
      <c r="V127" s="15" t="str">
        <f>IF(E127="b", "1","0")</f>
        <v>0</v>
      </c>
    </row>
    <row r="128" spans="1:22" ht="19" x14ac:dyDescent="0.2">
      <c r="A128" s="10" t="s">
        <v>148</v>
      </c>
      <c r="B128" s="11">
        <v>25</v>
      </c>
      <c r="C128" s="12">
        <f>[1]Rohrdaten!A146</f>
        <v>145</v>
      </c>
      <c r="D128" s="13" t="str">
        <f>[1]Rohrdaten!B146</f>
        <v>w</v>
      </c>
      <c r="E128" s="13" t="str">
        <f>[1]Rohrdaten!C146</f>
        <v>c</v>
      </c>
      <c r="F128" s="14">
        <f>[1]Rohrdaten!D146</f>
        <v>106</v>
      </c>
      <c r="G128" s="14">
        <f>[1]Rohrdaten!E146</f>
        <v>63</v>
      </c>
      <c r="H128" s="14">
        <f>[1]Rohrdaten!F146</f>
        <v>60</v>
      </c>
      <c r="I128" s="14">
        <f>[1]Rohrdaten!G146</f>
        <v>111</v>
      </c>
      <c r="J128" s="14">
        <f>[1]Rohrdaten!H146</f>
        <v>55.5</v>
      </c>
      <c r="K128" s="14">
        <f>[1]Rohrdaten!I146</f>
        <v>58.5</v>
      </c>
      <c r="L128" s="14">
        <f>[1]Rohrdaten!J146</f>
        <v>100.5</v>
      </c>
      <c r="M128" s="14">
        <f>[1]Rohrdaten!K146</f>
        <v>58.5</v>
      </c>
      <c r="N128" s="14">
        <f>[1]Rohrdaten!L146</f>
        <v>55</v>
      </c>
      <c r="O128" s="14">
        <f>[1]Rohrdaten!M146</f>
        <v>105.5</v>
      </c>
      <c r="P128" s="14">
        <f>[1]Rohrdaten!N146</f>
        <v>62</v>
      </c>
      <c r="Q128" s="14">
        <f>[1]Rohrdaten!O146</f>
        <v>58</v>
      </c>
      <c r="R128" s="14">
        <f>[1]Rohrdaten!P146</f>
        <v>103</v>
      </c>
      <c r="S128" s="14">
        <f>[1]Rohrdaten!Q146</f>
        <v>60.5</v>
      </c>
      <c r="T128" s="14">
        <f>[1]Rohrdaten!R146</f>
        <v>66</v>
      </c>
      <c r="U128" s="13" t="str">
        <f>IF(D128 = "m", "1", "0")</f>
        <v>0</v>
      </c>
      <c r="V128" s="15" t="str">
        <f>IF(E128="b", "1","0")</f>
        <v>0</v>
      </c>
    </row>
    <row r="129" spans="1:22" ht="19" x14ac:dyDescent="0.2">
      <c r="A129" s="10" t="s">
        <v>149</v>
      </c>
      <c r="B129" s="11">
        <v>28</v>
      </c>
      <c r="C129" s="12">
        <f>[1]Rohrdaten!A147</f>
        <v>146</v>
      </c>
      <c r="D129" s="13" t="str">
        <f>[1]Rohrdaten!B147</f>
        <v>w</v>
      </c>
      <c r="E129" s="13" t="str">
        <f>[1]Rohrdaten!C147</f>
        <v>b</v>
      </c>
      <c r="F129" s="14">
        <f>[1]Rohrdaten!D147</f>
        <v>131</v>
      </c>
      <c r="G129" s="14">
        <f>[1]Rohrdaten!E147</f>
        <v>73</v>
      </c>
      <c r="H129" s="14">
        <f>[1]Rohrdaten!F147</f>
        <v>77.5</v>
      </c>
      <c r="I129" s="14">
        <f>[1]Rohrdaten!G147</f>
        <v>128</v>
      </c>
      <c r="J129" s="14">
        <f>[1]Rohrdaten!H147</f>
        <v>72</v>
      </c>
      <c r="K129" s="14">
        <f>[1]Rohrdaten!I147</f>
        <v>72</v>
      </c>
      <c r="L129" s="14">
        <f>[1]Rohrdaten!J147</f>
        <v>134.5</v>
      </c>
      <c r="M129" s="14">
        <f>[1]Rohrdaten!K147</f>
        <v>85.5</v>
      </c>
      <c r="N129" s="14">
        <f>[1]Rohrdaten!L147</f>
        <v>78</v>
      </c>
      <c r="O129" s="14">
        <f>[1]Rohrdaten!M147</f>
        <v>132.5</v>
      </c>
      <c r="P129" s="14">
        <f>[1]Rohrdaten!N147</f>
        <v>61.5</v>
      </c>
      <c r="Q129" s="14">
        <f>[1]Rohrdaten!O147</f>
        <v>65.5</v>
      </c>
      <c r="R129" s="14">
        <f>[1]Rohrdaten!P147</f>
        <v>126</v>
      </c>
      <c r="S129" s="14">
        <f>[1]Rohrdaten!Q147</f>
        <v>57</v>
      </c>
      <c r="T129" s="14">
        <f>[1]Rohrdaten!R147</f>
        <v>69</v>
      </c>
      <c r="U129" s="13" t="str">
        <f>IF(D129 = "m", "1", "0")</f>
        <v>0</v>
      </c>
      <c r="V129" s="15" t="str">
        <f>IF(E129="b", "1","0")</f>
        <v>1</v>
      </c>
    </row>
    <row r="130" spans="1:22" ht="19" x14ac:dyDescent="0.2">
      <c r="A130" s="10" t="s">
        <v>150</v>
      </c>
      <c r="B130" s="11">
        <v>25</v>
      </c>
      <c r="C130" s="12">
        <f>[1]Rohrdaten!A148</f>
        <v>147</v>
      </c>
      <c r="D130" s="13" t="str">
        <f>[1]Rohrdaten!B148</f>
        <v>w</v>
      </c>
      <c r="E130" s="13" t="str">
        <f>[1]Rohrdaten!C148</f>
        <v>b</v>
      </c>
      <c r="F130" s="14">
        <f>[1]Rohrdaten!D148</f>
        <v>102</v>
      </c>
      <c r="G130" s="14">
        <f>[1]Rohrdaten!E148</f>
        <v>60.5</v>
      </c>
      <c r="H130" s="14">
        <f>[1]Rohrdaten!F148</f>
        <v>57.5</v>
      </c>
      <c r="I130" s="14">
        <f>[1]Rohrdaten!G148</f>
        <v>114.5</v>
      </c>
      <c r="J130" s="14">
        <f>[1]Rohrdaten!H148</f>
        <v>78</v>
      </c>
      <c r="K130" s="14">
        <f>[1]Rohrdaten!I148</f>
        <v>60</v>
      </c>
      <c r="L130" s="14">
        <f>[1]Rohrdaten!J148</f>
        <v>117.5</v>
      </c>
      <c r="M130" s="14">
        <f>[1]Rohrdaten!K148</f>
        <v>84</v>
      </c>
      <c r="N130" s="14">
        <f>[1]Rohrdaten!L148</f>
        <v>73</v>
      </c>
      <c r="O130" s="14">
        <f>[1]Rohrdaten!M148</f>
        <v>102</v>
      </c>
      <c r="P130" s="14">
        <f>[1]Rohrdaten!N148</f>
        <v>61.5</v>
      </c>
      <c r="Q130" s="14">
        <f>[1]Rohrdaten!O148</f>
        <v>49.5</v>
      </c>
      <c r="R130" s="14">
        <f>[1]Rohrdaten!P148</f>
        <v>107</v>
      </c>
      <c r="S130" s="14">
        <f>[1]Rohrdaten!Q148</f>
        <v>64.5</v>
      </c>
      <c r="T130" s="14">
        <f>[1]Rohrdaten!R148</f>
        <v>52</v>
      </c>
      <c r="U130" s="13" t="str">
        <f>IF(D130 = "m", "1", "0")</f>
        <v>0</v>
      </c>
      <c r="V130" s="15" t="str">
        <f>IF(E130="b", "1","0")</f>
        <v>1</v>
      </c>
    </row>
    <row r="131" spans="1:22" ht="19" x14ac:dyDescent="0.2">
      <c r="A131" s="10" t="s">
        <v>151</v>
      </c>
      <c r="B131" s="11">
        <v>28</v>
      </c>
      <c r="C131" s="12">
        <f>[1]Rohrdaten!A149</f>
        <v>148</v>
      </c>
      <c r="D131" s="13" t="str">
        <f>[1]Rohrdaten!B149</f>
        <v>m</v>
      </c>
      <c r="E131" s="13" t="str">
        <f>[1]Rohrdaten!C149</f>
        <v>b</v>
      </c>
      <c r="F131" s="14">
        <f>[1]Rohrdaten!D149</f>
        <v>126</v>
      </c>
      <c r="G131" s="14">
        <f>[1]Rohrdaten!E149</f>
        <v>66.5</v>
      </c>
      <c r="H131" s="14">
        <f>[1]Rohrdaten!F149</f>
        <v>77</v>
      </c>
      <c r="I131" s="14">
        <f>[1]Rohrdaten!G149</f>
        <v>126.5</v>
      </c>
      <c r="J131" s="14">
        <f>[1]Rohrdaten!H149</f>
        <v>78.5</v>
      </c>
      <c r="K131" s="14">
        <f>[1]Rohrdaten!I149</f>
        <v>54.5</v>
      </c>
      <c r="L131" s="14">
        <f>[1]Rohrdaten!J149</f>
        <v>130</v>
      </c>
      <c r="M131" s="14">
        <f>[1]Rohrdaten!K149</f>
        <v>83.5</v>
      </c>
      <c r="N131" s="14">
        <f>[1]Rohrdaten!L149</f>
        <v>54</v>
      </c>
      <c r="O131" s="14">
        <f>[1]Rohrdaten!M149</f>
        <v>130</v>
      </c>
      <c r="P131" s="14">
        <f>[1]Rohrdaten!N149</f>
        <v>75.5</v>
      </c>
      <c r="Q131" s="14">
        <f>[1]Rohrdaten!O149</f>
        <v>55</v>
      </c>
      <c r="R131" s="14">
        <f>[1]Rohrdaten!P149</f>
        <v>135.5</v>
      </c>
      <c r="S131" s="14">
        <f>[1]Rohrdaten!Q149</f>
        <v>78.5</v>
      </c>
      <c r="T131" s="14">
        <f>[1]Rohrdaten!R149</f>
        <v>58</v>
      </c>
      <c r="U131" s="13" t="str">
        <f>IF(D131 = "m", "1", "0")</f>
        <v>1</v>
      </c>
      <c r="V131" s="15" t="str">
        <f>IF(E131="b", "1","0")</f>
        <v>1</v>
      </c>
    </row>
    <row r="132" spans="1:22" ht="19" x14ac:dyDescent="0.2">
      <c r="A132" s="10" t="s">
        <v>152</v>
      </c>
      <c r="B132" s="11">
        <v>29</v>
      </c>
      <c r="C132" s="12">
        <f>[1]Rohrdaten!A151</f>
        <v>150</v>
      </c>
      <c r="D132" s="13" t="str">
        <f>[1]Rohrdaten!B151</f>
        <v>w</v>
      </c>
      <c r="E132" s="13" t="str">
        <f>[1]Rohrdaten!C151</f>
        <v>c</v>
      </c>
      <c r="F132" s="14">
        <f>[1]Rohrdaten!D151</f>
        <v>93.5</v>
      </c>
      <c r="G132" s="14">
        <f>[1]Rohrdaten!E151</f>
        <v>56.5</v>
      </c>
      <c r="H132" s="14">
        <f>[1]Rohrdaten!F151</f>
        <v>60</v>
      </c>
      <c r="I132" s="14">
        <f>[1]Rohrdaten!G151</f>
        <v>92</v>
      </c>
      <c r="J132" s="14">
        <f>[1]Rohrdaten!H151</f>
        <v>54</v>
      </c>
      <c r="K132" s="14">
        <f>[1]Rohrdaten!I151</f>
        <v>50.5</v>
      </c>
      <c r="L132" s="14">
        <f>[1]Rohrdaten!J151</f>
        <v>97</v>
      </c>
      <c r="M132" s="14">
        <f>[1]Rohrdaten!K151</f>
        <v>61.5</v>
      </c>
      <c r="N132" s="14">
        <f>[1]Rohrdaten!L151</f>
        <v>51</v>
      </c>
      <c r="O132" s="14">
        <f>[1]Rohrdaten!M151</f>
        <v>96</v>
      </c>
      <c r="P132" s="14">
        <f>[1]Rohrdaten!N151</f>
        <v>53.5</v>
      </c>
      <c r="Q132" s="14">
        <f>[1]Rohrdaten!O151</f>
        <v>48</v>
      </c>
      <c r="R132" s="14">
        <f>[1]Rohrdaten!P151</f>
        <v>97.5</v>
      </c>
      <c r="S132" s="14">
        <f>[1]Rohrdaten!Q151</f>
        <v>58.5</v>
      </c>
      <c r="T132" s="14">
        <f>[1]Rohrdaten!R151</f>
        <v>46</v>
      </c>
      <c r="U132" s="13" t="str">
        <f>IF(D132 = "m", "1", "0")</f>
        <v>0</v>
      </c>
      <c r="V132" s="15" t="str">
        <f>IF(E132="b", "1","0")</f>
        <v>0</v>
      </c>
    </row>
    <row r="133" spans="1:22" ht="19" x14ac:dyDescent="0.2">
      <c r="A133" s="10" t="s">
        <v>153</v>
      </c>
      <c r="B133" s="11">
        <v>33</v>
      </c>
      <c r="C133" s="12">
        <f>[1]Rohrdaten!A152</f>
        <v>151</v>
      </c>
      <c r="D133" s="13" t="str">
        <f>[1]Rohrdaten!B152</f>
        <v>m</v>
      </c>
      <c r="E133" s="13" t="str">
        <f>[1]Rohrdaten!C152</f>
        <v>c</v>
      </c>
      <c r="F133" s="14">
        <f>[1]Rohrdaten!D152</f>
        <v>125.5</v>
      </c>
      <c r="G133" s="14">
        <f>[1]Rohrdaten!E152</f>
        <v>62</v>
      </c>
      <c r="H133" s="14">
        <f>[1]Rohrdaten!F152</f>
        <v>68.5</v>
      </c>
      <c r="I133" s="14">
        <f>[1]Rohrdaten!G152</f>
        <v>123.5</v>
      </c>
      <c r="J133" s="14">
        <f>[1]Rohrdaten!H152</f>
        <v>65</v>
      </c>
      <c r="K133" s="14">
        <f>[1]Rohrdaten!I152</f>
        <v>63</v>
      </c>
      <c r="L133" s="14">
        <f>[1]Rohrdaten!J152</f>
        <v>114</v>
      </c>
      <c r="M133" s="14">
        <f>[1]Rohrdaten!K152</f>
        <v>65.5</v>
      </c>
      <c r="N133" s="14">
        <f>[1]Rohrdaten!L152</f>
        <v>56.5</v>
      </c>
      <c r="O133" s="14">
        <f>[1]Rohrdaten!M152</f>
        <v>119</v>
      </c>
      <c r="P133" s="14">
        <f>[1]Rohrdaten!N152</f>
        <v>65</v>
      </c>
      <c r="Q133" s="14">
        <f>[1]Rohrdaten!O152</f>
        <v>61</v>
      </c>
      <c r="R133" s="14">
        <f>[1]Rohrdaten!P152</f>
        <v>112.5</v>
      </c>
      <c r="S133" s="14">
        <f>[1]Rohrdaten!Q152</f>
        <v>64</v>
      </c>
      <c r="T133" s="14">
        <f>[1]Rohrdaten!R152</f>
        <v>56.5</v>
      </c>
      <c r="U133" s="13" t="str">
        <f>IF(D133 = "m", "1", "0")</f>
        <v>1</v>
      </c>
      <c r="V133" s="15" t="str">
        <f>IF(E133="b", "1","0")</f>
        <v>0</v>
      </c>
    </row>
    <row r="134" spans="1:22" ht="19" x14ac:dyDescent="0.2">
      <c r="A134" s="10" t="s">
        <v>154</v>
      </c>
      <c r="B134" s="11">
        <v>32</v>
      </c>
      <c r="C134" s="12">
        <f>[1]Rohrdaten!A153</f>
        <v>152</v>
      </c>
      <c r="D134" s="13" t="str">
        <f>[1]Rohrdaten!B153</f>
        <v>m</v>
      </c>
      <c r="E134" s="13" t="str">
        <f>[1]Rohrdaten!C153</f>
        <v>b</v>
      </c>
      <c r="F134" s="14">
        <f>[1]Rohrdaten!D153</f>
        <v>134</v>
      </c>
      <c r="G134" s="14">
        <f>[1]Rohrdaten!E153</f>
        <v>56.5</v>
      </c>
      <c r="H134" s="14">
        <f>[1]Rohrdaten!F153</f>
        <v>61</v>
      </c>
      <c r="I134" s="14">
        <f>[1]Rohrdaten!G153</f>
        <v>125.5</v>
      </c>
      <c r="J134" s="14">
        <f>[1]Rohrdaten!H153</f>
        <v>66</v>
      </c>
      <c r="K134" s="14">
        <f>[1]Rohrdaten!I153</f>
        <v>59</v>
      </c>
      <c r="L134" s="14">
        <f>[1]Rohrdaten!J153</f>
        <v>136.5</v>
      </c>
      <c r="M134" s="14">
        <f>[1]Rohrdaten!K153</f>
        <v>84.5</v>
      </c>
      <c r="N134" s="14">
        <f>[1]Rohrdaten!L153</f>
        <v>64</v>
      </c>
      <c r="O134" s="14">
        <f>[1]Rohrdaten!M153</f>
        <v>131.5</v>
      </c>
      <c r="P134" s="14">
        <f>[1]Rohrdaten!N153</f>
        <v>66.5</v>
      </c>
      <c r="Q134" s="14">
        <f>[1]Rohrdaten!O153</f>
        <v>51.5</v>
      </c>
      <c r="R134" s="14">
        <f>[1]Rohrdaten!P153</f>
        <v>124</v>
      </c>
      <c r="S134" s="14">
        <f>[1]Rohrdaten!Q153</f>
        <v>62</v>
      </c>
      <c r="T134" s="14">
        <f>[1]Rohrdaten!R153</f>
        <v>50</v>
      </c>
      <c r="U134" s="13" t="str">
        <f>IF(D134 = "m", "1", "0")</f>
        <v>1</v>
      </c>
      <c r="V134" s="15" t="str">
        <f>IF(E134="b", "1","0")</f>
        <v>1</v>
      </c>
    </row>
    <row r="135" spans="1:22" ht="19" x14ac:dyDescent="0.2">
      <c r="A135" s="10" t="s">
        <v>155</v>
      </c>
      <c r="B135" s="11">
        <v>31</v>
      </c>
      <c r="C135" s="12">
        <f>[1]Rohrdaten!A154</f>
        <v>153</v>
      </c>
      <c r="D135" s="13" t="str">
        <f>[1]Rohrdaten!B154</f>
        <v>m</v>
      </c>
      <c r="E135" s="13" t="str">
        <f>[1]Rohrdaten!C154</f>
        <v>b</v>
      </c>
      <c r="F135" s="14">
        <f>[1]Rohrdaten!D154</f>
        <v>102.5</v>
      </c>
      <c r="G135" s="14">
        <f>[1]Rohrdaten!E154</f>
        <v>58</v>
      </c>
      <c r="H135" s="14">
        <f>[1]Rohrdaten!F154</f>
        <v>65.5</v>
      </c>
      <c r="I135" s="14">
        <f>[1]Rohrdaten!G154</f>
        <v>99</v>
      </c>
      <c r="J135" s="14">
        <f>[1]Rohrdaten!H154</f>
        <v>47</v>
      </c>
      <c r="K135" s="14">
        <f>[1]Rohrdaten!I154</f>
        <v>49.5</v>
      </c>
      <c r="L135" s="14">
        <f>[1]Rohrdaten!J154</f>
        <v>130</v>
      </c>
      <c r="M135" s="14">
        <f>[1]Rohrdaten!K154</f>
        <v>83.5</v>
      </c>
      <c r="N135" s="14">
        <f>[1]Rohrdaten!L154</f>
        <v>81</v>
      </c>
      <c r="O135" s="14">
        <f>[1]Rohrdaten!M154</f>
        <v>113</v>
      </c>
      <c r="P135" s="14">
        <f>[1]Rohrdaten!N154</f>
        <v>60</v>
      </c>
      <c r="Q135" s="14">
        <f>[1]Rohrdaten!O154</f>
        <v>48</v>
      </c>
      <c r="R135" s="14">
        <f>[1]Rohrdaten!P154</f>
        <v>103.5</v>
      </c>
      <c r="S135" s="14">
        <f>[1]Rohrdaten!Q154</f>
        <v>55</v>
      </c>
      <c r="T135" s="14">
        <f>[1]Rohrdaten!R154</f>
        <v>47.5</v>
      </c>
      <c r="U135" s="13" t="str">
        <f>IF(D135 = "m", "1", "0")</f>
        <v>1</v>
      </c>
      <c r="V135" s="15" t="str">
        <f>IF(E135="b", "1","0")</f>
        <v>1</v>
      </c>
    </row>
    <row r="136" spans="1:22" ht="19" x14ac:dyDescent="0.2">
      <c r="A136" s="10" t="s">
        <v>156</v>
      </c>
      <c r="B136" s="11">
        <v>24</v>
      </c>
      <c r="C136" s="12">
        <f>[1]Rohrdaten!A155</f>
        <v>154</v>
      </c>
      <c r="D136" s="13" t="str">
        <f>[1]Rohrdaten!B155</f>
        <v>w</v>
      </c>
      <c r="E136" s="13" t="str">
        <f>[1]Rohrdaten!C155</f>
        <v>b</v>
      </c>
      <c r="F136" s="14">
        <f>[1]Rohrdaten!D155</f>
        <v>97</v>
      </c>
      <c r="G136" s="14">
        <f>[1]Rohrdaten!E155</f>
        <v>52</v>
      </c>
      <c r="H136" s="14">
        <f>[1]Rohrdaten!F155</f>
        <v>84.5</v>
      </c>
      <c r="I136" s="14">
        <f>[1]Rohrdaten!G155</f>
        <v>105</v>
      </c>
      <c r="J136" s="14">
        <f>[1]Rohrdaten!H155</f>
        <v>58</v>
      </c>
      <c r="K136" s="14">
        <f>[1]Rohrdaten!I155</f>
        <v>81.5</v>
      </c>
      <c r="L136" s="14">
        <f>[1]Rohrdaten!J155</f>
        <v>108</v>
      </c>
      <c r="M136" s="14">
        <f>[1]Rohrdaten!K155</f>
        <v>66</v>
      </c>
      <c r="N136" s="14">
        <f>[1]Rohrdaten!L155</f>
        <v>83.5</v>
      </c>
      <c r="O136" s="14">
        <f>[1]Rohrdaten!M155</f>
        <v>102</v>
      </c>
      <c r="P136" s="14">
        <f>[1]Rohrdaten!N155</f>
        <v>52</v>
      </c>
      <c r="Q136" s="14">
        <f>[1]Rohrdaten!O155</f>
        <v>81</v>
      </c>
      <c r="R136" s="14">
        <f>[1]Rohrdaten!P155</f>
        <v>95.5</v>
      </c>
      <c r="S136" s="14">
        <f>[1]Rohrdaten!Q155</f>
        <v>45</v>
      </c>
      <c r="T136" s="14">
        <f>[1]Rohrdaten!R155</f>
        <v>79.5</v>
      </c>
      <c r="U136" s="13" t="str">
        <f>IF(D136 = "m", "1", "0")</f>
        <v>0</v>
      </c>
      <c r="V136" s="15" t="str">
        <f>IF(E136="b", "1","0")</f>
        <v>1</v>
      </c>
    </row>
    <row r="137" spans="1:22" ht="19" x14ac:dyDescent="0.2">
      <c r="A137" s="10" t="s">
        <v>157</v>
      </c>
      <c r="B137" s="11">
        <v>26</v>
      </c>
      <c r="C137" s="12">
        <f>[1]Rohrdaten!A156</f>
        <v>155</v>
      </c>
      <c r="D137" s="13" t="str">
        <f>[1]Rohrdaten!B156</f>
        <v>m</v>
      </c>
      <c r="E137" s="13" t="str">
        <f>[1]Rohrdaten!C156</f>
        <v>c</v>
      </c>
      <c r="F137" s="14">
        <f>[1]Rohrdaten!D156</f>
        <v>127.5</v>
      </c>
      <c r="G137" s="14">
        <f>[1]Rohrdaten!E156</f>
        <v>74.5</v>
      </c>
      <c r="H137" s="14">
        <f>[1]Rohrdaten!F156</f>
        <v>73.5</v>
      </c>
      <c r="I137" s="14">
        <f>[1]Rohrdaten!G156</f>
        <v>118.5</v>
      </c>
      <c r="J137" s="14">
        <f>[1]Rohrdaten!H156</f>
        <v>72.5</v>
      </c>
      <c r="K137" s="14">
        <f>[1]Rohrdaten!I156</f>
        <v>78.5</v>
      </c>
      <c r="L137" s="14">
        <f>[1]Rohrdaten!J156</f>
        <v>130</v>
      </c>
      <c r="M137" s="14">
        <f>[1]Rohrdaten!K156</f>
        <v>84</v>
      </c>
      <c r="N137" s="14">
        <f>[1]Rohrdaten!L156</f>
        <v>77</v>
      </c>
      <c r="O137" s="14">
        <f>[1]Rohrdaten!M156</f>
        <v>130</v>
      </c>
      <c r="P137" s="14">
        <f>[1]Rohrdaten!N156</f>
        <v>86.5</v>
      </c>
      <c r="Q137" s="14">
        <f>[1]Rohrdaten!O156</f>
        <v>77.5</v>
      </c>
      <c r="R137" s="14">
        <f>[1]Rohrdaten!P156</f>
        <v>127.5</v>
      </c>
      <c r="S137" s="14">
        <f>[1]Rohrdaten!Q156</f>
        <v>88</v>
      </c>
      <c r="T137" s="14">
        <f>[1]Rohrdaten!R156</f>
        <v>77</v>
      </c>
      <c r="U137" s="13" t="str">
        <f>IF(D137 = "m", "1", "0")</f>
        <v>1</v>
      </c>
      <c r="V137" s="15" t="str">
        <f>IF(E137="b", "1","0")</f>
        <v>0</v>
      </c>
    </row>
    <row r="138" spans="1:22" ht="19" x14ac:dyDescent="0.2">
      <c r="A138" s="10" t="s">
        <v>158</v>
      </c>
      <c r="B138" s="11">
        <v>32</v>
      </c>
      <c r="C138" s="12">
        <f>[1]Rohrdaten!A157</f>
        <v>156</v>
      </c>
      <c r="D138" s="13" t="str">
        <f>[1]Rohrdaten!B157</f>
        <v>m</v>
      </c>
      <c r="E138" s="13" t="str">
        <f>[1]Rohrdaten!C157</f>
        <v>b</v>
      </c>
      <c r="F138" s="14">
        <f>[1]Rohrdaten!D157</f>
        <v>171.5</v>
      </c>
      <c r="G138" s="14">
        <f>[1]Rohrdaten!E157</f>
        <v>95</v>
      </c>
      <c r="H138" s="14">
        <f>[1]Rohrdaten!F157</f>
        <v>87</v>
      </c>
      <c r="I138" s="14">
        <f>[1]Rohrdaten!G157</f>
        <v>168</v>
      </c>
      <c r="J138" s="14">
        <f>[1]Rohrdaten!H157</f>
        <v>97</v>
      </c>
      <c r="K138" s="14">
        <f>[1]Rohrdaten!I157</f>
        <v>67</v>
      </c>
      <c r="L138" s="14">
        <f>[1]Rohrdaten!J157</f>
        <v>160.5</v>
      </c>
      <c r="M138" s="14">
        <f>[1]Rohrdaten!K157</f>
        <v>95</v>
      </c>
      <c r="N138" s="14">
        <f>[1]Rohrdaten!L157</f>
        <v>68.5</v>
      </c>
      <c r="O138" s="14">
        <f>[1]Rohrdaten!M157</f>
        <v>157</v>
      </c>
      <c r="P138" s="14">
        <f>[1]Rohrdaten!N157</f>
        <v>89.5</v>
      </c>
      <c r="Q138" s="14">
        <f>[1]Rohrdaten!O157</f>
        <v>72</v>
      </c>
      <c r="R138" s="14">
        <f>[1]Rohrdaten!P157</f>
        <v>165.5</v>
      </c>
      <c r="S138" s="14">
        <f>[1]Rohrdaten!Q157</f>
        <v>96</v>
      </c>
      <c r="T138" s="14">
        <f>[1]Rohrdaten!R157</f>
        <v>64</v>
      </c>
      <c r="U138" s="13" t="str">
        <f>IF(D138 = "m", "1", "0")</f>
        <v>1</v>
      </c>
      <c r="V138" s="15" t="str">
        <f>IF(E138="b", "1","0")</f>
        <v>1</v>
      </c>
    </row>
    <row r="139" spans="1:22" ht="19" x14ac:dyDescent="0.2">
      <c r="A139" s="10" t="s">
        <v>159</v>
      </c>
      <c r="B139" s="11">
        <v>28</v>
      </c>
      <c r="C139" s="12">
        <f>[1]Rohrdaten!A159</f>
        <v>158</v>
      </c>
      <c r="D139" s="13" t="str">
        <f>[1]Rohrdaten!B159</f>
        <v>w</v>
      </c>
      <c r="E139" s="13" t="str">
        <f>[1]Rohrdaten!C159</f>
        <v>b</v>
      </c>
      <c r="F139" s="14">
        <f>[1]Rohrdaten!D159</f>
        <v>98.5</v>
      </c>
      <c r="G139" s="14">
        <f>[1]Rohrdaten!E159</f>
        <v>76.5</v>
      </c>
      <c r="H139" s="14">
        <f>[1]Rohrdaten!F159</f>
        <v>71</v>
      </c>
      <c r="I139" s="14">
        <f>[1]Rohrdaten!G159</f>
        <v>104.5</v>
      </c>
      <c r="J139" s="14">
        <f>[1]Rohrdaten!H159</f>
        <v>81</v>
      </c>
      <c r="K139" s="14">
        <f>[1]Rohrdaten!I159</f>
        <v>63</v>
      </c>
      <c r="L139" s="14">
        <f>[1]Rohrdaten!J159</f>
        <v>113</v>
      </c>
      <c r="M139" s="14">
        <f>[1]Rohrdaten!K159</f>
        <v>88</v>
      </c>
      <c r="N139" s="14">
        <f>[1]Rohrdaten!L159</f>
        <v>65</v>
      </c>
      <c r="O139" s="14">
        <f>[1]Rohrdaten!M159</f>
        <v>117</v>
      </c>
      <c r="P139" s="14">
        <f>[1]Rohrdaten!N159</f>
        <v>91</v>
      </c>
      <c r="Q139" s="14">
        <f>[1]Rohrdaten!O159</f>
        <v>69</v>
      </c>
      <c r="R139" s="14">
        <f>[1]Rohrdaten!P159</f>
        <v>99.5</v>
      </c>
      <c r="S139" s="14">
        <f>[1]Rohrdaten!Q159</f>
        <v>84</v>
      </c>
      <c r="T139" s="14">
        <f>[1]Rohrdaten!R159</f>
        <v>68.5</v>
      </c>
      <c r="U139" s="13" t="str">
        <f>IF(D139 = "m", "1", "0")</f>
        <v>0</v>
      </c>
      <c r="V139" s="15" t="str">
        <f>IF(E139="b", "1","0")</f>
        <v>1</v>
      </c>
    </row>
    <row r="140" spans="1:22" ht="19" x14ac:dyDescent="0.2">
      <c r="A140" s="10" t="s">
        <v>160</v>
      </c>
      <c r="B140" s="11">
        <v>22</v>
      </c>
      <c r="C140" s="12">
        <f>[1]Rohrdaten!A160</f>
        <v>159</v>
      </c>
      <c r="D140" s="13" t="str">
        <f>[1]Rohrdaten!B160</f>
        <v>w</v>
      </c>
      <c r="E140" s="13" t="str">
        <f>[1]Rohrdaten!C160</f>
        <v>b</v>
      </c>
      <c r="F140" s="14">
        <f>[1]Rohrdaten!D160</f>
        <v>109.5</v>
      </c>
      <c r="G140" s="14">
        <f>[1]Rohrdaten!E160</f>
        <v>80</v>
      </c>
      <c r="H140" s="14">
        <f>[1]Rohrdaten!F160</f>
        <v>97.5</v>
      </c>
      <c r="I140" s="14">
        <f>[1]Rohrdaten!G160</f>
        <v>110</v>
      </c>
      <c r="J140" s="14">
        <f>[1]Rohrdaten!H160</f>
        <v>77.5</v>
      </c>
      <c r="K140" s="14">
        <f>[1]Rohrdaten!I160</f>
        <v>74</v>
      </c>
      <c r="L140" s="14">
        <f>[1]Rohrdaten!J160</f>
        <v>114</v>
      </c>
      <c r="M140" s="14">
        <f>[1]Rohrdaten!K160</f>
        <v>81</v>
      </c>
      <c r="N140" s="14">
        <f>[1]Rohrdaten!L160</f>
        <v>79</v>
      </c>
      <c r="O140" s="14">
        <f>[1]Rohrdaten!M160</f>
        <v>120</v>
      </c>
      <c r="P140" s="14">
        <f>[1]Rohrdaten!N160</f>
        <v>85</v>
      </c>
      <c r="Q140" s="14">
        <f>[1]Rohrdaten!O160</f>
        <v>85</v>
      </c>
      <c r="R140" s="14">
        <f>[1]Rohrdaten!P160</f>
        <v>107</v>
      </c>
      <c r="S140" s="14">
        <f>[1]Rohrdaten!Q160</f>
        <v>75.5</v>
      </c>
      <c r="T140" s="14">
        <f>[1]Rohrdaten!R160</f>
        <v>77</v>
      </c>
      <c r="U140" s="13" t="str">
        <f>IF(D140 = "m", "1", "0")</f>
        <v>0</v>
      </c>
      <c r="V140" s="15" t="str">
        <f>IF(E140="b", "1","0")</f>
        <v>1</v>
      </c>
    </row>
    <row r="141" spans="1:22" ht="19" x14ac:dyDescent="0.2">
      <c r="A141" s="16" t="s">
        <v>161</v>
      </c>
      <c r="B141" s="11">
        <v>29</v>
      </c>
      <c r="C141" s="12">
        <f>[1]Rohrdaten!A161</f>
        <v>160</v>
      </c>
      <c r="D141" s="13" t="str">
        <f>[1]Rohrdaten!B161</f>
        <v>w</v>
      </c>
      <c r="E141" s="13" t="str">
        <f>[1]Rohrdaten!C161</f>
        <v>c</v>
      </c>
      <c r="F141" s="14">
        <f>[1]Rohrdaten!D161</f>
        <v>140.5</v>
      </c>
      <c r="G141" s="14">
        <f>[1]Rohrdaten!E161</f>
        <v>84.5</v>
      </c>
      <c r="H141" s="14">
        <f>[1]Rohrdaten!F161</f>
        <v>70</v>
      </c>
      <c r="I141" s="14">
        <f>[1]Rohrdaten!G161</f>
        <v>136</v>
      </c>
      <c r="J141" s="14">
        <f>[1]Rohrdaten!H161</f>
        <v>88</v>
      </c>
      <c r="K141" s="14">
        <f>[1]Rohrdaten!I161</f>
        <v>67</v>
      </c>
      <c r="L141" s="14">
        <f>[1]Rohrdaten!J161</f>
        <v>133</v>
      </c>
      <c r="M141" s="14">
        <f>[1]Rohrdaten!K161</f>
        <v>84.5</v>
      </c>
      <c r="N141" s="14">
        <f>[1]Rohrdaten!L161</f>
        <v>67</v>
      </c>
      <c r="O141" s="14">
        <f>[1]Rohrdaten!M161</f>
        <v>127.5</v>
      </c>
      <c r="P141" s="14">
        <f>[1]Rohrdaten!N161</f>
        <v>72</v>
      </c>
      <c r="Q141" s="14">
        <f>[1]Rohrdaten!O161</f>
        <v>62.5</v>
      </c>
      <c r="R141" s="14">
        <f>[1]Rohrdaten!P161</f>
        <v>131.5</v>
      </c>
      <c r="S141" s="14">
        <f>[1]Rohrdaten!Q161</f>
        <v>78</v>
      </c>
      <c r="T141" s="14">
        <f>[1]Rohrdaten!R161</f>
        <v>63.5</v>
      </c>
      <c r="U141" s="13" t="str">
        <f>IF(D141 = "m", "1", "0")</f>
        <v>0</v>
      </c>
      <c r="V141" s="15" t="str">
        <f>IF(E141="b", "1","0")</f>
        <v>0</v>
      </c>
    </row>
    <row r="142" spans="1:22" ht="19" x14ac:dyDescent="0.2">
      <c r="A142" s="10" t="s">
        <v>162</v>
      </c>
      <c r="B142" s="11">
        <v>21</v>
      </c>
      <c r="C142" s="12">
        <f>[1]Rohrdaten!A162</f>
        <v>162</v>
      </c>
      <c r="D142" s="13" t="str">
        <f>[1]Rohrdaten!B162</f>
        <v>w</v>
      </c>
      <c r="E142" s="13" t="str">
        <f>[1]Rohrdaten!C162</f>
        <v>c</v>
      </c>
      <c r="F142" s="14">
        <f>[1]Rohrdaten!D162</f>
        <v>117.5</v>
      </c>
      <c r="G142" s="14">
        <f>[1]Rohrdaten!E162</f>
        <v>58</v>
      </c>
      <c r="H142" s="14">
        <f>[1]Rohrdaten!F162</f>
        <v>70</v>
      </c>
      <c r="I142" s="14">
        <f>[1]Rohrdaten!G162</f>
        <v>109.5</v>
      </c>
      <c r="J142" s="14">
        <f>[1]Rohrdaten!H162</f>
        <v>60</v>
      </c>
      <c r="K142" s="14">
        <f>[1]Rohrdaten!I162</f>
        <v>65</v>
      </c>
      <c r="L142" s="14">
        <f>[1]Rohrdaten!J162</f>
        <v>116</v>
      </c>
      <c r="M142" s="14">
        <f>[1]Rohrdaten!K162</f>
        <v>68</v>
      </c>
      <c r="N142" s="14">
        <f>[1]Rohrdaten!L162</f>
        <v>67</v>
      </c>
      <c r="O142" s="14">
        <f>[1]Rohrdaten!M162</f>
        <v>109</v>
      </c>
      <c r="P142" s="14">
        <f>[1]Rohrdaten!N162</f>
        <v>60</v>
      </c>
      <c r="Q142" s="14">
        <f>[1]Rohrdaten!O162</f>
        <v>60.5</v>
      </c>
      <c r="R142" s="14">
        <f>[1]Rohrdaten!P162</f>
        <v>112.5</v>
      </c>
      <c r="S142" s="14">
        <f>[1]Rohrdaten!Q162</f>
        <v>61</v>
      </c>
      <c r="T142" s="14">
        <f>[1]Rohrdaten!R162</f>
        <v>60</v>
      </c>
      <c r="U142" s="13" t="str">
        <f>IF(D142 = "m", "1", "0")</f>
        <v>0</v>
      </c>
      <c r="V142" s="15" t="str">
        <f>IF(E142="b", "1","0")</f>
        <v>0</v>
      </c>
    </row>
    <row r="143" spans="1:22" ht="19" x14ac:dyDescent="0.2">
      <c r="A143" s="10" t="s">
        <v>163</v>
      </c>
      <c r="B143" s="11">
        <v>24</v>
      </c>
      <c r="C143" s="12">
        <f>[1]Rohrdaten!A163</f>
        <v>163</v>
      </c>
      <c r="D143" s="13" t="str">
        <f>[1]Rohrdaten!B163</f>
        <v>w</v>
      </c>
      <c r="E143" s="13" t="str">
        <f>[1]Rohrdaten!C163</f>
        <v>c</v>
      </c>
      <c r="F143" s="14">
        <f>[1]Rohrdaten!D163</f>
        <v>109.5</v>
      </c>
      <c r="G143" s="14">
        <f>[1]Rohrdaten!E163</f>
        <v>53.5</v>
      </c>
      <c r="H143" s="14">
        <f>[1]Rohrdaten!F163</f>
        <v>88.5</v>
      </c>
      <c r="I143" s="14">
        <f>[1]Rohrdaten!G163</f>
        <v>107</v>
      </c>
      <c r="J143" s="14">
        <f>[1]Rohrdaten!H163</f>
        <v>55</v>
      </c>
      <c r="K143" s="14">
        <f>[1]Rohrdaten!I163</f>
        <v>80</v>
      </c>
      <c r="L143" s="14">
        <f>[1]Rohrdaten!J163</f>
        <v>115.5</v>
      </c>
      <c r="M143" s="14">
        <f>[1]Rohrdaten!K163</f>
        <v>60.5</v>
      </c>
      <c r="N143" s="14">
        <f>[1]Rohrdaten!L163</f>
        <v>81</v>
      </c>
      <c r="O143" s="14">
        <f>[1]Rohrdaten!M163</f>
        <v>117</v>
      </c>
      <c r="P143" s="14">
        <f>[1]Rohrdaten!N163</f>
        <v>59.5</v>
      </c>
      <c r="Q143" s="14">
        <f>[1]Rohrdaten!O163</f>
        <v>80</v>
      </c>
      <c r="R143" s="14">
        <f>[1]Rohrdaten!P163</f>
        <v>105</v>
      </c>
      <c r="S143" s="14">
        <f>[1]Rohrdaten!Q163</f>
        <v>55</v>
      </c>
      <c r="T143" s="14">
        <f>[1]Rohrdaten!R163</f>
        <v>83.5</v>
      </c>
      <c r="U143" s="13" t="str">
        <f>IF(D143 = "m", "1", "0")</f>
        <v>0</v>
      </c>
      <c r="V143" s="15" t="str">
        <f>IF(E143="b", "1","0")</f>
        <v>0</v>
      </c>
    </row>
    <row r="144" spans="1:22" ht="19" x14ac:dyDescent="0.2">
      <c r="A144" s="10" t="s">
        <v>164</v>
      </c>
      <c r="B144" s="11">
        <v>27</v>
      </c>
      <c r="C144" s="12">
        <f>[1]Rohrdaten!A164</f>
        <v>164</v>
      </c>
      <c r="D144" s="13" t="str">
        <f>[1]Rohrdaten!B164</f>
        <v>w</v>
      </c>
      <c r="E144" s="13" t="str">
        <f>[1]Rohrdaten!C164</f>
        <v>c</v>
      </c>
      <c r="F144" s="14">
        <f>[1]Rohrdaten!D164</f>
        <v>87</v>
      </c>
      <c r="G144" s="14">
        <f>[1]Rohrdaten!E164</f>
        <v>65</v>
      </c>
      <c r="H144" s="14">
        <f>[1]Rohrdaten!F164</f>
        <v>78</v>
      </c>
      <c r="I144" s="14">
        <f>[1]Rohrdaten!G164</f>
        <v>87.5</v>
      </c>
      <c r="J144" s="14">
        <f>[1]Rohrdaten!H164</f>
        <v>61</v>
      </c>
      <c r="K144" s="14">
        <f>[1]Rohrdaten!I164</f>
        <v>70</v>
      </c>
      <c r="L144" s="14">
        <f>[1]Rohrdaten!J164</f>
        <v>100.5</v>
      </c>
      <c r="M144" s="14">
        <f>[1]Rohrdaten!K164</f>
        <v>77</v>
      </c>
      <c r="N144" s="14">
        <f>[1]Rohrdaten!L164</f>
        <v>76.5</v>
      </c>
      <c r="O144" s="14">
        <f>[1]Rohrdaten!M164</f>
        <v>71.5</v>
      </c>
      <c r="P144" s="14">
        <f>[1]Rohrdaten!N164</f>
        <v>50.5</v>
      </c>
      <c r="Q144" s="14">
        <f>[1]Rohrdaten!O164</f>
        <v>66</v>
      </c>
      <c r="R144" s="14">
        <f>[1]Rohrdaten!P164</f>
        <v>91.5</v>
      </c>
      <c r="S144" s="14">
        <f>[1]Rohrdaten!Q164</f>
        <v>54.5</v>
      </c>
      <c r="T144" s="14">
        <f>[1]Rohrdaten!R164</f>
        <v>69.5</v>
      </c>
      <c r="U144" s="13" t="str">
        <f>IF(D144 = "m", "1", "0")</f>
        <v>0</v>
      </c>
      <c r="V144" s="15" t="str">
        <f>IF(E144="b", "1","0")</f>
        <v>0</v>
      </c>
    </row>
    <row r="145" spans="1:22" ht="19" x14ac:dyDescent="0.2">
      <c r="A145" s="10" t="s">
        <v>165</v>
      </c>
      <c r="B145" s="11">
        <v>30</v>
      </c>
      <c r="C145" s="12">
        <f>[1]Rohrdaten!A166</f>
        <v>166</v>
      </c>
      <c r="D145" s="13" t="str">
        <f>[1]Rohrdaten!B166</f>
        <v>w</v>
      </c>
      <c r="E145" s="13" t="str">
        <f>[1]Rohrdaten!C166</f>
        <v>c</v>
      </c>
      <c r="F145" s="14">
        <f>[1]Rohrdaten!D166</f>
        <v>100.5</v>
      </c>
      <c r="G145" s="14">
        <f>[1]Rohrdaten!E166</f>
        <v>78.5</v>
      </c>
      <c r="H145" s="14">
        <f>[1]Rohrdaten!F166</f>
        <v>105.5</v>
      </c>
      <c r="I145" s="14">
        <f>[1]Rohrdaten!G166</f>
        <v>94</v>
      </c>
      <c r="J145" s="14">
        <f>[1]Rohrdaten!H166</f>
        <v>76</v>
      </c>
      <c r="K145" s="14">
        <f>[1]Rohrdaten!I166</f>
        <v>93.5</v>
      </c>
      <c r="L145" s="14">
        <f>[1]Rohrdaten!J166</f>
        <v>93.5</v>
      </c>
      <c r="M145" s="14">
        <f>[1]Rohrdaten!K166</f>
        <v>76.5</v>
      </c>
      <c r="N145" s="14">
        <f>[1]Rohrdaten!L166</f>
        <v>86</v>
      </c>
      <c r="O145" s="14">
        <f>[1]Rohrdaten!M166</f>
        <v>99</v>
      </c>
      <c r="P145" s="14">
        <f>[1]Rohrdaten!N166</f>
        <v>70</v>
      </c>
      <c r="Q145" s="14">
        <f>[1]Rohrdaten!O166</f>
        <v>87</v>
      </c>
      <c r="R145" s="14">
        <f>[1]Rohrdaten!P166</f>
        <v>95</v>
      </c>
      <c r="S145" s="14">
        <f>[1]Rohrdaten!Q166</f>
        <v>72.5</v>
      </c>
      <c r="T145" s="14">
        <f>[1]Rohrdaten!R166</f>
        <v>81</v>
      </c>
      <c r="U145" s="13" t="str">
        <f>IF(D145 = "m", "1", "0")</f>
        <v>0</v>
      </c>
      <c r="V145" s="15" t="str">
        <f>IF(E145="b", "1","0")</f>
        <v>0</v>
      </c>
    </row>
    <row r="146" spans="1:22" ht="19" x14ac:dyDescent="0.2">
      <c r="A146" s="10" t="s">
        <v>166</v>
      </c>
      <c r="B146" s="11">
        <v>34</v>
      </c>
      <c r="C146" s="12">
        <f>[1]Rohrdaten!A167</f>
        <v>167</v>
      </c>
      <c r="D146" s="13" t="str">
        <f>[1]Rohrdaten!B167</f>
        <v>w</v>
      </c>
      <c r="E146" s="13" t="str">
        <f>[1]Rohrdaten!C167</f>
        <v>c</v>
      </c>
      <c r="F146" s="14">
        <f>[1]Rohrdaten!D167</f>
        <v>107.5</v>
      </c>
      <c r="G146" s="14">
        <f>[1]Rohrdaten!E167</f>
        <v>78.5</v>
      </c>
      <c r="H146" s="14">
        <f>[1]Rohrdaten!F167</f>
        <v>76</v>
      </c>
      <c r="I146" s="14">
        <f>[1]Rohrdaten!G167</f>
        <v>106</v>
      </c>
      <c r="J146" s="14">
        <f>[1]Rohrdaten!H167</f>
        <v>79.5</v>
      </c>
      <c r="K146" s="14">
        <f>[1]Rohrdaten!I167</f>
        <v>59.5</v>
      </c>
      <c r="L146" s="14">
        <f>[1]Rohrdaten!J167</f>
        <v>111.5</v>
      </c>
      <c r="M146" s="14">
        <f>[1]Rohrdaten!K167</f>
        <v>79.5</v>
      </c>
      <c r="N146" s="14">
        <f>[1]Rohrdaten!L167</f>
        <v>57</v>
      </c>
      <c r="O146" s="14">
        <f>[1]Rohrdaten!M167</f>
        <v>114.5</v>
      </c>
      <c r="P146" s="14">
        <f>[1]Rohrdaten!N167</f>
        <v>80</v>
      </c>
      <c r="Q146" s="14">
        <f>[1]Rohrdaten!O167</f>
        <v>66</v>
      </c>
      <c r="R146" s="14">
        <f>[1]Rohrdaten!P167</f>
        <v>106</v>
      </c>
      <c r="S146" s="14">
        <f>[1]Rohrdaten!Q167</f>
        <v>81</v>
      </c>
      <c r="T146" s="14">
        <f>[1]Rohrdaten!R167</f>
        <v>66.5</v>
      </c>
      <c r="U146" s="13" t="str">
        <f>IF(D146 = "m", "1", "0")</f>
        <v>0</v>
      </c>
      <c r="V146" s="15" t="str">
        <f>IF(E146="b", "1","0")</f>
        <v>0</v>
      </c>
    </row>
    <row r="147" spans="1:22" ht="19" x14ac:dyDescent="0.2">
      <c r="A147" s="10" t="s">
        <v>167</v>
      </c>
      <c r="B147" s="11">
        <v>25</v>
      </c>
      <c r="C147" s="18">
        <f>[1]Rohrdaten!A168</f>
        <v>168</v>
      </c>
      <c r="D147" s="13" t="str">
        <f>[1]Rohrdaten!B168</f>
        <v>w</v>
      </c>
      <c r="E147" s="13" t="str">
        <f>[1]Rohrdaten!C168</f>
        <v>b</v>
      </c>
      <c r="F147" s="14">
        <f>[1]Rohrdaten!D168</f>
        <v>101</v>
      </c>
      <c r="G147" s="14">
        <f>[1]Rohrdaten!E168</f>
        <v>80</v>
      </c>
      <c r="H147" s="14">
        <f>[1]Rohrdaten!F168</f>
        <v>72</v>
      </c>
      <c r="I147" s="14">
        <f>[1]Rohrdaten!G168</f>
        <v>105</v>
      </c>
      <c r="J147" s="14">
        <f>[1]Rohrdaten!H168</f>
        <v>84.5</v>
      </c>
      <c r="K147" s="14">
        <f>[1]Rohrdaten!I168</f>
        <v>65</v>
      </c>
      <c r="L147" s="14">
        <f>[1]Rohrdaten!J168</f>
        <v>131.5</v>
      </c>
      <c r="M147" s="14">
        <f>[1]Rohrdaten!K168</f>
        <v>101.5</v>
      </c>
      <c r="N147" s="14">
        <f>[1]Rohrdaten!L168</f>
        <v>62</v>
      </c>
      <c r="O147" s="14">
        <f>[1]Rohrdaten!M168</f>
        <v>129</v>
      </c>
      <c r="P147" s="14">
        <f>[1]Rohrdaten!N168</f>
        <v>92.5</v>
      </c>
      <c r="Q147" s="14">
        <f>[1]Rohrdaten!O168</f>
        <v>65</v>
      </c>
      <c r="R147" s="14">
        <f>[1]Rohrdaten!P168</f>
        <v>97</v>
      </c>
      <c r="S147" s="14">
        <f>[1]Rohrdaten!Q168</f>
        <v>82</v>
      </c>
      <c r="T147" s="14">
        <f>[1]Rohrdaten!R168</f>
        <v>68.5</v>
      </c>
      <c r="U147" s="13" t="str">
        <f>IF(D147 = "m", "1", "0")</f>
        <v>0</v>
      </c>
      <c r="V147" s="15" t="str">
        <f>IF(E147="b", "1","0")</f>
        <v>1</v>
      </c>
    </row>
    <row r="148" spans="1:22" ht="19" x14ac:dyDescent="0.2">
      <c r="A148" s="10" t="s">
        <v>168</v>
      </c>
      <c r="B148" s="11">
        <v>36</v>
      </c>
      <c r="C148" s="18">
        <f>[1]Rohrdaten!A169</f>
        <v>169</v>
      </c>
      <c r="D148" s="13" t="str">
        <f>[1]Rohrdaten!B169</f>
        <v>w</v>
      </c>
      <c r="E148" s="13" t="str">
        <f>[1]Rohrdaten!C169</f>
        <v>b</v>
      </c>
      <c r="F148" s="14">
        <f>[1]Rohrdaten!D169</f>
        <v>120.5</v>
      </c>
      <c r="G148" s="14">
        <f>[1]Rohrdaten!E169</f>
        <v>84.5</v>
      </c>
      <c r="H148" s="14">
        <f>[1]Rohrdaten!F169</f>
        <v>50</v>
      </c>
      <c r="I148" s="14">
        <f>[1]Rohrdaten!G169</f>
        <v>112</v>
      </c>
      <c r="J148" s="14">
        <f>[1]Rohrdaten!H169</f>
        <v>87.5</v>
      </c>
      <c r="K148" s="14">
        <f>[1]Rohrdaten!I169</f>
        <v>50.5</v>
      </c>
      <c r="L148" s="14">
        <f>[1]Rohrdaten!J169</f>
        <v>137.5</v>
      </c>
      <c r="M148" s="14">
        <f>[1]Rohrdaten!K169</f>
        <v>96.5</v>
      </c>
      <c r="N148" s="14">
        <f>[1]Rohrdaten!L169</f>
        <v>57.5</v>
      </c>
      <c r="O148" s="14">
        <f>[1]Rohrdaten!M169</f>
        <v>122</v>
      </c>
      <c r="P148" s="14">
        <f>[1]Rohrdaten!N169</f>
        <v>93.5</v>
      </c>
      <c r="Q148" s="14">
        <f>[1]Rohrdaten!O169</f>
        <v>44.5</v>
      </c>
      <c r="R148" s="14">
        <f>[1]Rohrdaten!P169</f>
        <v>111</v>
      </c>
      <c r="S148" s="14">
        <f>[1]Rohrdaten!Q169</f>
        <v>91.5</v>
      </c>
      <c r="T148" s="14">
        <f>[1]Rohrdaten!R169</f>
        <v>51</v>
      </c>
      <c r="U148" s="13" t="str">
        <f>IF(D148 = "m", "1", "0")</f>
        <v>0</v>
      </c>
      <c r="V148" s="15" t="str">
        <f>IF(E148="b", "1","0")</f>
        <v>1</v>
      </c>
    </row>
    <row r="149" spans="1:22" ht="18" x14ac:dyDescent="0.2">
      <c r="A149" s="19" t="s">
        <v>169</v>
      </c>
      <c r="B149" s="17">
        <v>22</v>
      </c>
      <c r="C149" s="18">
        <f>[1]Rohrdaten!A170</f>
        <v>170</v>
      </c>
      <c r="D149" s="13" t="str">
        <f>[1]Rohrdaten!B170</f>
        <v>m</v>
      </c>
      <c r="E149" s="13" t="str">
        <f>[1]Rohrdaten!C170</f>
        <v>c</v>
      </c>
      <c r="F149" s="14">
        <f>[1]Rohrdaten!D170</f>
        <v>136.5</v>
      </c>
      <c r="G149" s="14">
        <f>[1]Rohrdaten!E170</f>
        <v>83.5</v>
      </c>
      <c r="H149" s="14">
        <f>[1]Rohrdaten!F170</f>
        <v>94</v>
      </c>
      <c r="I149" s="14">
        <f>[1]Rohrdaten!G170</f>
        <v>131</v>
      </c>
      <c r="J149" s="14">
        <f>[1]Rohrdaten!H170</f>
        <v>81.5</v>
      </c>
      <c r="K149" s="14">
        <f>[1]Rohrdaten!I170</f>
        <v>74.5</v>
      </c>
      <c r="L149" s="14">
        <f>[1]Rohrdaten!J170</f>
        <v>129</v>
      </c>
      <c r="M149" s="14">
        <f>[1]Rohrdaten!K170</f>
        <v>83.5</v>
      </c>
      <c r="N149" s="14">
        <f>[1]Rohrdaten!L170</f>
        <v>76</v>
      </c>
      <c r="O149" s="14">
        <f>[1]Rohrdaten!M170</f>
        <v>133.5</v>
      </c>
      <c r="P149" s="14">
        <f>[1]Rohrdaten!N170</f>
        <v>87</v>
      </c>
      <c r="Q149" s="14">
        <f>[1]Rohrdaten!O170</f>
        <v>80.5</v>
      </c>
      <c r="R149" s="14">
        <f>[1]Rohrdaten!P170</f>
        <v>124.5</v>
      </c>
      <c r="S149" s="14">
        <f>[1]Rohrdaten!Q170</f>
        <v>71.5</v>
      </c>
      <c r="T149" s="14">
        <f>[1]Rohrdaten!R170</f>
        <v>74</v>
      </c>
      <c r="U149" s="13" t="str">
        <f>IF(D149 = "m", "1", "0")</f>
        <v>1</v>
      </c>
      <c r="V149" s="15" t="str">
        <f>IF(E149="b", "1","0")</f>
        <v>0</v>
      </c>
    </row>
  </sheetData>
  <sortState xmlns:xlrd2="http://schemas.microsoft.com/office/spreadsheetml/2017/richdata2" ref="A2:V151">
    <sortCondition ref="C2:C15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Gluth</dc:creator>
  <cp:lastModifiedBy>Sebastian Gluth</cp:lastModifiedBy>
  <dcterms:created xsi:type="dcterms:W3CDTF">2023-04-19T12:12:27Z</dcterms:created>
  <dcterms:modified xsi:type="dcterms:W3CDTF">2025-08-19T16:55:49Z</dcterms:modified>
</cp:coreProperties>
</file>