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 iterateDelta="1E-4"/>
  <fileRecoveryPr repairLoad="1"/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F6" i="1"/>
  <c r="F8" i="1"/>
  <c r="F9" i="1" s="1"/>
  <c r="D8" i="1"/>
  <c r="D9" i="1" s="1"/>
  <c r="H8" i="1"/>
  <c r="H9" i="1" s="1"/>
  <c r="C8" i="1"/>
  <c r="C9" i="1" s="1"/>
  <c r="G8" i="1" l="1"/>
  <c r="G9" i="1" s="1"/>
</calcChain>
</file>

<file path=xl/sharedStrings.xml><?xml version="1.0" encoding="utf-8"?>
<sst xmlns="http://schemas.openxmlformats.org/spreadsheetml/2006/main" count="14" uniqueCount="14">
  <si>
    <t>Phase</t>
  </si>
  <si>
    <t>Requirements</t>
  </si>
  <si>
    <t>Product Design</t>
  </si>
  <si>
    <t>Detailed Design</t>
  </si>
  <si>
    <t>Code &amp; Unit Tests</t>
  </si>
  <si>
    <t>Development</t>
  </si>
  <si>
    <t>Totals</t>
  </si>
  <si>
    <t>Effort (Person-Months)</t>
  </si>
  <si>
    <t>Labour cost (K$)</t>
  </si>
  <si>
    <t>Running costs (K$)</t>
  </si>
  <si>
    <t>Fixed costs (K$)</t>
  </si>
  <si>
    <t>Duration (Months)</t>
  </si>
  <si>
    <t>Integration &amp; Test</t>
  </si>
  <si>
    <t>Total cost (K$)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</si>
</sst>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tabSelected="1" workbookViewId="0">
      <selection activeCell="C12" sqref="C12"/>
    </sheetView>
  </sheetViews>
  <sheetFormatPr baseColWidth="10" defaultColWidth="9.140625" defaultRowHeight="15" x14ac:dyDescent="0.25"/>
  <cols>
    <col min="2" max="2" width="16.7109375" bestFit="1" customWidth="1"/>
    <col min="3" max="3" width="21.7109375" bestFit="1" customWidth="1"/>
    <col min="4" max="4" width="15" bestFit="1" customWidth="1"/>
    <col min="5" max="5" width="17.28515625" bestFit="1" customWidth="1"/>
    <col min="6" max="6" width="14.7109375" bestFit="1" customWidth="1"/>
    <col min="7" max="7" width="14.7109375" customWidth="1"/>
    <col min="8" max="8" width="17.42578125" bestFit="1" customWidth="1"/>
  </cols>
  <sheetData>
    <row r="2" spans="2:8" x14ac:dyDescent="0.25">
      <c r="B2" s="1" t="s">
        <v>0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13</v>
      </c>
      <c r="H2" s="1" t="s">
        <v>11</v>
      </c>
    </row>
    <row r="3" spans="2:8" x14ac:dyDescent="0.25">
      <c r="B3" s="1" t="s">
        <v>1</v>
      </c>
      <c r="C3">
        <v>0.1</v>
      </c>
      <c r="D3">
        <v>0.8</v>
      </c>
      <c r="E3" s="3">
        <v>1.05</v>
      </c>
      <c r="F3">
        <v>0</v>
      </c>
      <c r="G3">
        <f>D3+E3*H3+F3</f>
        <v>1.5350000000000001</v>
      </c>
      <c r="H3">
        <v>0.7</v>
      </c>
    </row>
    <row r="4" spans="2:8" x14ac:dyDescent="0.25">
      <c r="B4" s="1" t="s">
        <v>2</v>
      </c>
      <c r="C4">
        <v>0.3</v>
      </c>
      <c r="D4">
        <v>1.5</v>
      </c>
      <c r="E4" s="3"/>
      <c r="F4">
        <v>0</v>
      </c>
      <c r="G4">
        <f>D4+E$3*H4+F4</f>
        <v>2.5499999999999998</v>
      </c>
      <c r="H4">
        <v>1</v>
      </c>
    </row>
    <row r="5" spans="2:8" x14ac:dyDescent="0.25">
      <c r="B5" s="1" t="s">
        <v>3</v>
      </c>
      <c r="C5">
        <v>0.4</v>
      </c>
      <c r="D5">
        <v>2.2999999999999998</v>
      </c>
      <c r="E5" s="3"/>
      <c r="F5">
        <v>0</v>
      </c>
      <c r="G5">
        <f>D5+E3*H5+F5</f>
        <v>3.3499999999999996</v>
      </c>
      <c r="H5">
        <v>1</v>
      </c>
    </row>
    <row r="6" spans="2:8" x14ac:dyDescent="0.25">
      <c r="B6" s="1" t="s">
        <v>4</v>
      </c>
      <c r="C6">
        <v>0.5</v>
      </c>
      <c r="D6">
        <v>2.8</v>
      </c>
      <c r="E6" s="3"/>
      <c r="F6">
        <f>(1.65+1.1) * 3</f>
        <v>8.25</v>
      </c>
      <c r="G6">
        <f>D6+E3*H6+F6</f>
        <v>12.414999999999999</v>
      </c>
      <c r="H6">
        <v>1.3</v>
      </c>
    </row>
    <row r="7" spans="2:8" x14ac:dyDescent="0.25">
      <c r="B7" s="1" t="s">
        <v>12</v>
      </c>
      <c r="C7">
        <v>0.3</v>
      </c>
      <c r="D7">
        <v>1.6</v>
      </c>
      <c r="E7" s="3"/>
      <c r="F7">
        <v>3.2</v>
      </c>
      <c r="G7">
        <f>D7+E3*H7+F7</f>
        <v>5.6400000000000006</v>
      </c>
      <c r="H7">
        <v>0.8</v>
      </c>
    </row>
    <row r="8" spans="2:8" x14ac:dyDescent="0.25">
      <c r="B8" s="1" t="s">
        <v>5</v>
      </c>
      <c r="C8">
        <f>SUM(C4:C7)</f>
        <v>1.5</v>
      </c>
      <c r="D8">
        <f>SUM(D4:D7)</f>
        <v>8.1999999999999993</v>
      </c>
      <c r="F8">
        <f>SUM(F4:F7)</f>
        <v>11.45</v>
      </c>
      <c r="G8">
        <f>SUM(G4:G7)</f>
        <v>23.954999999999998</v>
      </c>
      <c r="H8">
        <f>SUM(H4:H7)</f>
        <v>4.0999999999999996</v>
      </c>
    </row>
    <row r="9" spans="2:8" x14ac:dyDescent="0.25">
      <c r="B9" s="1" t="s">
        <v>6</v>
      </c>
      <c r="C9">
        <f>C8+C3</f>
        <v>1.6</v>
      </c>
      <c r="D9">
        <f>D8+D3</f>
        <v>9</v>
      </c>
      <c r="F9">
        <f>F8+F3</f>
        <v>11.45</v>
      </c>
      <c r="G9">
        <f>G8+G3</f>
        <v>25.49</v>
      </c>
      <c r="H9">
        <f>H8+H3</f>
        <v>4.8</v>
      </c>
    </row>
    <row r="16" spans="2:8" x14ac:dyDescent="0.25">
      <c r="F16" s="2"/>
    </row>
  </sheetData>
  <mergeCells count="1">
    <mergeCell ref="E3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2015-04-06T21:28:20Z</dcterms:modified>
</cp:coreProperties>
</file>