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ChinenyengoziOkoronk\Downloads\"/>
    </mc:Choice>
  </mc:AlternateContent>
  <xr:revisionPtr revIDLastSave="0" documentId="8_{1EDE4C96-38EC-4C02-99CC-40BB7D3144EE}" xr6:coauthVersionLast="47" xr6:coauthVersionMax="47" xr10:uidLastSave="{00000000-0000-0000-0000-000000000000}"/>
  <bookViews>
    <workbookView xWindow="-120" yWindow="-120" windowWidth="19440" windowHeight="10440" firstSheet="1" activeTab="1" xr2:uid="{4D80C932-D5B9-4567-B489-0781D20F36F0}"/>
  </bookViews>
  <sheets>
    <sheet name="Sheet1" sheetId="1" r:id="rId1"/>
    <sheet name="Sheet2" sheetId="5" r:id="rId2"/>
  </sheets>
  <definedNames>
    <definedName name="_xlcn.WorksheetConnection_Table11" hidden="1">Table1[]</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1" i="1" l="1" a="1"/>
  <c r="C41" i="1" s="1"/>
  <c r="D41" i="1" a="1"/>
  <c r="D41" i="1" s="1"/>
  <c r="E41" i="1" a="1"/>
  <c r="E41" i="1" s="1"/>
  <c r="F41" i="1" a="1"/>
  <c r="F41" i="1"/>
  <c r="G41" i="1" a="1"/>
  <c r="G41" i="1" s="1"/>
  <c r="H41" i="1" a="1"/>
  <c r="H41" i="1" s="1"/>
  <c r="I41" i="1" a="1"/>
  <c r="I41" i="1" s="1"/>
  <c r="J41" i="1" a="1"/>
  <c r="J41" i="1"/>
  <c r="K41" i="1" a="1"/>
  <c r="K41" i="1" s="1"/>
  <c r="L41" i="1" a="1"/>
  <c r="L41" i="1"/>
  <c r="M41" i="1" a="1"/>
  <c r="M41" i="1" s="1"/>
  <c r="N41" i="1" a="1"/>
  <c r="N41" i="1" s="1"/>
  <c r="C40" i="1" a="1"/>
  <c r="C40" i="1" s="1"/>
  <c r="D40" i="1" a="1"/>
  <c r="D40" i="1" s="1"/>
  <c r="E40" i="1" a="1"/>
  <c r="E40" i="1" s="1"/>
  <c r="F40" i="1" a="1"/>
  <c r="F40" i="1" s="1"/>
  <c r="G40" i="1" a="1"/>
  <c r="G40" i="1" s="1"/>
  <c r="H40" i="1" a="1"/>
  <c r="H40" i="1" s="1"/>
  <c r="I40" i="1" a="1"/>
  <c r="I40" i="1" s="1"/>
  <c r="J40" i="1" a="1"/>
  <c r="J40" i="1" s="1"/>
  <c r="K40" i="1" a="1"/>
  <c r="K40" i="1" s="1"/>
  <c r="L40" i="1" a="1"/>
  <c r="L40" i="1" s="1"/>
  <c r="M40" i="1" a="1"/>
  <c r="M40" i="1" s="1"/>
  <c r="N40" i="1" a="1"/>
  <c r="N40" i="1" s="1"/>
  <c r="N2" i="1" a="1"/>
  <c r="N2" i="1" s="1"/>
  <c r="N3" i="1" a="1"/>
  <c r="N3" i="1" s="1"/>
  <c r="N4" i="1" a="1"/>
  <c r="N4"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M2" i="1" a="1"/>
  <c r="M2" i="1" s="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L2" i="1" a="1"/>
  <c r="L2" i="1" s="1"/>
  <c r="L3" i="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K2" i="1" a="1"/>
  <c r="K2" i="1" s="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J2" i="1" a="1"/>
  <c r="J2"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G2" i="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F2" i="1" a="1"/>
  <c r="F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E2" i="1" a="1"/>
  <c r="E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03036C-66D0-4C4F-B374-86748338519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59D78EA-AA16-4FAF-9D69-C696D317E05B}" name="WorksheetConnection_Table1" type="102" refreshedVersion="8" minRefreshableVersion="5">
    <extLst>
      <ext xmlns:x15="http://schemas.microsoft.com/office/spreadsheetml/2010/11/main" uri="{DE250136-89BD-433C-8126-D09CA5730AF9}">
        <x15:connection id="Table1">
          <x15:rangePr sourceName="_xlcn.WorksheetConnection_Table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02">
    <bk>
      <extLst>
        <ext uri="{3e2802c4-a4d2-4d8b-9148-e3be6c30e623}">
          <xlrd:rvb i="0"/>
        </ext>
      </extLst>
    </bk>
    <bk>
      <extLst>
        <ext uri="{3e2802c4-a4d2-4d8b-9148-e3be6c30e623}">
          <xlrd:rvb i="30"/>
        </ext>
      </extLst>
    </bk>
    <bk>
      <extLst>
        <ext uri="{3e2802c4-a4d2-4d8b-9148-e3be6c30e623}">
          <xlrd:rvb i="2"/>
        </ext>
      </extLst>
    </bk>
    <bk>
      <extLst>
        <ext uri="{3e2802c4-a4d2-4d8b-9148-e3be6c30e623}">
          <xlrd:rvb i="7"/>
        </ext>
      </extLst>
    </bk>
    <bk>
      <extLst>
        <ext uri="{3e2802c4-a4d2-4d8b-9148-e3be6c30e623}">
          <xlrd:rvb i="8"/>
        </ext>
      </extLst>
    </bk>
    <bk>
      <extLst>
        <ext uri="{3e2802c4-a4d2-4d8b-9148-e3be6c30e623}">
          <xlrd:rvb i="10"/>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26"/>
        </ext>
      </extLst>
    </bk>
    <bk>
      <extLst>
        <ext uri="{3e2802c4-a4d2-4d8b-9148-e3be6c30e623}">
          <xlrd:rvb i="38"/>
        </ext>
      </extLst>
    </bk>
    <bk>
      <extLst>
        <ext uri="{3e2802c4-a4d2-4d8b-9148-e3be6c30e623}">
          <xlrd:rvb i="123"/>
        </ext>
      </extLst>
    </bk>
    <bk>
      <extLst>
        <ext uri="{3e2802c4-a4d2-4d8b-9148-e3be6c30e623}">
          <xlrd:rvb i="120"/>
        </ext>
      </extLst>
    </bk>
    <bk>
      <extLst>
        <ext uri="{3e2802c4-a4d2-4d8b-9148-e3be6c30e623}">
          <xlrd:rvb i="126"/>
        </ext>
      </extLst>
    </bk>
    <bk>
      <extLst>
        <ext uri="{3e2802c4-a4d2-4d8b-9148-e3be6c30e623}">
          <xlrd:rvb i="158"/>
        </ext>
      </extLst>
    </bk>
    <bk>
      <extLst>
        <ext uri="{3e2802c4-a4d2-4d8b-9148-e3be6c30e623}">
          <xlrd:rvb i="128"/>
        </ext>
      </extLst>
    </bk>
    <bk>
      <extLst>
        <ext uri="{3e2802c4-a4d2-4d8b-9148-e3be6c30e623}">
          <xlrd:rvb i="133"/>
        </ext>
      </extLst>
    </bk>
    <bk>
      <extLst>
        <ext uri="{3e2802c4-a4d2-4d8b-9148-e3be6c30e623}">
          <xlrd:rvb i="134"/>
        </ext>
      </extLst>
    </bk>
    <bk>
      <extLst>
        <ext uri="{3e2802c4-a4d2-4d8b-9148-e3be6c30e623}">
          <xlrd:rvb i="136"/>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54"/>
        </ext>
      </extLst>
    </bk>
    <bk>
      <extLst>
        <ext uri="{3e2802c4-a4d2-4d8b-9148-e3be6c30e623}">
          <xlrd:rvb i="165"/>
        </ext>
      </extLst>
    </bk>
    <bk>
      <extLst>
        <ext uri="{3e2802c4-a4d2-4d8b-9148-e3be6c30e623}">
          <xlrd:rvb i="184"/>
        </ext>
      </extLst>
    </bk>
    <bk>
      <extLst>
        <ext uri="{3e2802c4-a4d2-4d8b-9148-e3be6c30e623}">
          <xlrd:rvb i="181"/>
        </ext>
      </extLst>
    </bk>
    <bk>
      <extLst>
        <ext uri="{3e2802c4-a4d2-4d8b-9148-e3be6c30e623}">
          <xlrd:rvb i="187"/>
        </ext>
      </extLst>
    </bk>
    <bk>
      <extLst>
        <ext uri="{3e2802c4-a4d2-4d8b-9148-e3be6c30e623}">
          <xlrd:rvb i="219"/>
        </ext>
      </extLst>
    </bk>
    <bk>
      <extLst>
        <ext uri="{3e2802c4-a4d2-4d8b-9148-e3be6c30e623}">
          <xlrd:rvb i="189"/>
        </ext>
      </extLst>
    </bk>
    <bk>
      <extLst>
        <ext uri="{3e2802c4-a4d2-4d8b-9148-e3be6c30e623}">
          <xlrd:rvb i="194"/>
        </ext>
      </extLst>
    </bk>
    <bk>
      <extLst>
        <ext uri="{3e2802c4-a4d2-4d8b-9148-e3be6c30e623}">
          <xlrd:rvb i="195"/>
        </ext>
      </extLst>
    </bk>
    <bk>
      <extLst>
        <ext uri="{3e2802c4-a4d2-4d8b-9148-e3be6c30e623}">
          <xlrd:rvb i="197"/>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15"/>
        </ext>
      </extLst>
    </bk>
    <bk>
      <extLst>
        <ext uri="{3e2802c4-a4d2-4d8b-9148-e3be6c30e623}">
          <xlrd:rvb i="226"/>
        </ext>
      </extLst>
    </bk>
    <bk>
      <extLst>
        <ext uri="{3e2802c4-a4d2-4d8b-9148-e3be6c30e623}">
          <xlrd:rvb i="378"/>
        </ext>
      </extLst>
    </bk>
    <bk>
      <extLst>
        <ext uri="{3e2802c4-a4d2-4d8b-9148-e3be6c30e623}">
          <xlrd:rvb i="375"/>
        </ext>
      </extLst>
    </bk>
    <bk>
      <extLst>
        <ext uri="{3e2802c4-a4d2-4d8b-9148-e3be6c30e623}">
          <xlrd:rvb i="414"/>
        </ext>
      </extLst>
    </bk>
    <bk>
      <extLst>
        <ext uri="{3e2802c4-a4d2-4d8b-9148-e3be6c30e623}">
          <xlrd:rvb i="447"/>
        </ext>
      </extLst>
    </bk>
    <bk>
      <extLst>
        <ext uri="{3e2802c4-a4d2-4d8b-9148-e3be6c30e623}">
          <xlrd:rvb i="416"/>
        </ext>
      </extLst>
    </bk>
    <bk>
      <extLst>
        <ext uri="{3e2802c4-a4d2-4d8b-9148-e3be6c30e623}">
          <xlrd:rvb i="421"/>
        </ext>
      </extLst>
    </bk>
    <bk>
      <extLst>
        <ext uri="{3e2802c4-a4d2-4d8b-9148-e3be6c30e623}">
          <xlrd:rvb i="422"/>
        </ext>
      </extLst>
    </bk>
    <bk>
      <extLst>
        <ext uri="{3e2802c4-a4d2-4d8b-9148-e3be6c30e623}">
          <xlrd:rvb i="424"/>
        </ext>
      </extLst>
    </bk>
    <bk>
      <extLst>
        <ext uri="{3e2802c4-a4d2-4d8b-9148-e3be6c30e623}">
          <xlrd:rvb i="427"/>
        </ext>
      </extLst>
    </bk>
    <bk>
      <extLst>
        <ext uri="{3e2802c4-a4d2-4d8b-9148-e3be6c30e623}">
          <xlrd:rvb i="428"/>
        </ext>
      </extLst>
    </bk>
    <bk>
      <extLst>
        <ext uri="{3e2802c4-a4d2-4d8b-9148-e3be6c30e623}">
          <xlrd:rvb i="443"/>
        </ext>
      </extLst>
    </bk>
    <bk>
      <extLst>
        <ext uri="{3e2802c4-a4d2-4d8b-9148-e3be6c30e623}">
          <xlrd:rvb i="455"/>
        </ext>
      </extLst>
    </bk>
    <bk>
      <extLst>
        <ext uri="{3e2802c4-a4d2-4d8b-9148-e3be6c30e623}">
          <xlrd:rvb i="572"/>
        </ext>
      </extLst>
    </bk>
    <bk>
      <extLst>
        <ext uri="{3e2802c4-a4d2-4d8b-9148-e3be6c30e623}">
          <xlrd:rvb i="570"/>
        </ext>
      </extLst>
    </bk>
    <bk>
      <extLst>
        <ext uri="{3e2802c4-a4d2-4d8b-9148-e3be6c30e623}">
          <xlrd:rvb i="575"/>
        </ext>
      </extLst>
    </bk>
    <bk>
      <extLst>
        <ext uri="{3e2802c4-a4d2-4d8b-9148-e3be6c30e623}">
          <xlrd:rvb i="607"/>
        </ext>
      </extLst>
    </bk>
    <bk>
      <extLst>
        <ext uri="{3e2802c4-a4d2-4d8b-9148-e3be6c30e623}">
          <xlrd:rvb i="577"/>
        </ext>
      </extLst>
    </bk>
    <bk>
      <extLst>
        <ext uri="{3e2802c4-a4d2-4d8b-9148-e3be6c30e623}">
          <xlrd:rvb i="582"/>
        </ext>
      </extLst>
    </bk>
    <bk>
      <extLst>
        <ext uri="{3e2802c4-a4d2-4d8b-9148-e3be6c30e623}">
          <xlrd:rvb i="583"/>
        </ext>
      </extLst>
    </bk>
    <bk>
      <extLst>
        <ext uri="{3e2802c4-a4d2-4d8b-9148-e3be6c30e623}">
          <xlrd:rvb i="585"/>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665"/>
        </ext>
      </extLst>
    </bk>
    <bk>
      <extLst>
        <ext uri="{3e2802c4-a4d2-4d8b-9148-e3be6c30e623}">
          <xlrd:rvb i="613"/>
        </ext>
      </extLst>
    </bk>
    <bk>
      <extLst>
        <ext uri="{3e2802c4-a4d2-4d8b-9148-e3be6c30e623}">
          <xlrd:rvb i="662"/>
        </ext>
      </extLst>
    </bk>
    <bk>
      <extLst>
        <ext uri="{3e2802c4-a4d2-4d8b-9148-e3be6c30e623}">
          <xlrd:rvb i="660"/>
        </ext>
      </extLst>
    </bk>
    <bk>
      <extLst>
        <ext uri="{3e2802c4-a4d2-4d8b-9148-e3be6c30e623}">
          <xlrd:rvb i="666"/>
        </ext>
      </extLst>
    </bk>
    <bk>
      <extLst>
        <ext uri="{3e2802c4-a4d2-4d8b-9148-e3be6c30e623}">
          <xlrd:rvb i="698"/>
        </ext>
      </extLst>
    </bk>
    <bk>
      <extLst>
        <ext uri="{3e2802c4-a4d2-4d8b-9148-e3be6c30e623}">
          <xlrd:rvb i="668"/>
        </ext>
      </extLst>
    </bk>
    <bk>
      <extLst>
        <ext uri="{3e2802c4-a4d2-4d8b-9148-e3be6c30e623}">
          <xlrd:rvb i="673"/>
        </ext>
      </extLst>
    </bk>
    <bk>
      <extLst>
        <ext uri="{3e2802c4-a4d2-4d8b-9148-e3be6c30e623}">
          <xlrd:rvb i="674"/>
        </ext>
      </extLst>
    </bk>
    <bk>
      <extLst>
        <ext uri="{3e2802c4-a4d2-4d8b-9148-e3be6c30e623}">
          <xlrd:rvb i="676"/>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94"/>
        </ext>
      </extLst>
    </bk>
    <bk>
      <extLst>
        <ext uri="{3e2802c4-a4d2-4d8b-9148-e3be6c30e623}">
          <xlrd:rvb i="706"/>
        </ext>
      </extLst>
    </bk>
    <bk>
      <extLst>
        <ext uri="{3e2802c4-a4d2-4d8b-9148-e3be6c30e623}">
          <xlrd:rvb i="754"/>
        </ext>
      </extLst>
    </bk>
    <bk>
      <extLst>
        <ext uri="{3e2802c4-a4d2-4d8b-9148-e3be6c30e623}">
          <xlrd:rvb i="751"/>
        </ext>
      </extLst>
    </bk>
    <bk>
      <extLst>
        <ext uri="{3e2802c4-a4d2-4d8b-9148-e3be6c30e623}">
          <xlrd:rvb i="757"/>
        </ext>
      </extLst>
    </bk>
    <bk>
      <extLst>
        <ext uri="{3e2802c4-a4d2-4d8b-9148-e3be6c30e623}">
          <xlrd:rvb i="785"/>
        </ext>
      </extLst>
    </bk>
    <bk>
      <extLst>
        <ext uri="{3e2802c4-a4d2-4d8b-9148-e3be6c30e623}">
          <xlrd:rvb i="759"/>
        </ext>
      </extLst>
    </bk>
    <bk>
      <extLst>
        <ext uri="{3e2802c4-a4d2-4d8b-9148-e3be6c30e623}">
          <xlrd:rvb i="764"/>
        </ext>
      </extLst>
    </bk>
    <bk>
      <extLst>
        <ext uri="{3e2802c4-a4d2-4d8b-9148-e3be6c30e623}">
          <xlrd:rvb i="765"/>
        </ext>
      </extLst>
    </bk>
    <bk>
      <extLst>
        <ext uri="{3e2802c4-a4d2-4d8b-9148-e3be6c30e623}">
          <xlrd:rvb i="767"/>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81"/>
        </ext>
      </extLst>
    </bk>
    <bk>
      <extLst>
        <ext uri="{3e2802c4-a4d2-4d8b-9148-e3be6c30e623}">
          <xlrd:rvb i="793"/>
        </ext>
      </extLst>
    </bk>
    <bk>
      <extLst>
        <ext uri="{3e2802c4-a4d2-4d8b-9148-e3be6c30e623}">
          <xlrd:rvb i="822"/>
        </ext>
      </extLst>
    </bk>
    <bk>
      <extLst>
        <ext uri="{3e2802c4-a4d2-4d8b-9148-e3be6c30e623}">
          <xlrd:rvb i="819"/>
        </ext>
      </extLst>
    </bk>
    <bk>
      <extLst>
        <ext uri="{3e2802c4-a4d2-4d8b-9148-e3be6c30e623}">
          <xlrd:rvb i="825"/>
        </ext>
      </extLst>
    </bk>
    <bk>
      <extLst>
        <ext uri="{3e2802c4-a4d2-4d8b-9148-e3be6c30e623}">
          <xlrd:rvb i="856"/>
        </ext>
      </extLst>
    </bk>
    <bk>
      <extLst>
        <ext uri="{3e2802c4-a4d2-4d8b-9148-e3be6c30e623}">
          <xlrd:rvb i="827"/>
        </ext>
      </extLst>
    </bk>
    <bk>
      <extLst>
        <ext uri="{3e2802c4-a4d2-4d8b-9148-e3be6c30e623}">
          <xlrd:rvb i="832"/>
        </ext>
      </extLst>
    </bk>
    <bk>
      <extLst>
        <ext uri="{3e2802c4-a4d2-4d8b-9148-e3be6c30e623}">
          <xlrd:rvb i="833"/>
        </ext>
      </extLst>
    </bk>
    <bk>
      <extLst>
        <ext uri="{3e2802c4-a4d2-4d8b-9148-e3be6c30e623}">
          <xlrd:rvb i="835"/>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52"/>
        </ext>
      </extLst>
    </bk>
    <bk>
      <extLst>
        <ext uri="{3e2802c4-a4d2-4d8b-9148-e3be6c30e623}">
          <xlrd:rvb i="863"/>
        </ext>
      </extLst>
    </bk>
    <bk>
      <extLst>
        <ext uri="{3e2802c4-a4d2-4d8b-9148-e3be6c30e623}">
          <xlrd:rvb i="882"/>
        </ext>
      </extLst>
    </bk>
    <bk>
      <extLst>
        <ext uri="{3e2802c4-a4d2-4d8b-9148-e3be6c30e623}">
          <xlrd:rvb i="880"/>
        </ext>
      </extLst>
    </bk>
    <bk>
      <extLst>
        <ext uri="{3e2802c4-a4d2-4d8b-9148-e3be6c30e623}">
          <xlrd:rvb i="885"/>
        </ext>
      </extLst>
    </bk>
    <bk>
      <extLst>
        <ext uri="{3e2802c4-a4d2-4d8b-9148-e3be6c30e623}">
          <xlrd:rvb i="913"/>
        </ext>
      </extLst>
    </bk>
    <bk>
      <extLst>
        <ext uri="{3e2802c4-a4d2-4d8b-9148-e3be6c30e623}">
          <xlrd:rvb i="887"/>
        </ext>
      </extLst>
    </bk>
    <bk>
      <extLst>
        <ext uri="{3e2802c4-a4d2-4d8b-9148-e3be6c30e623}">
          <xlrd:rvb i="892"/>
        </ext>
      </extLst>
    </bk>
    <bk>
      <extLst>
        <ext uri="{3e2802c4-a4d2-4d8b-9148-e3be6c30e623}">
          <xlrd:rvb i="893"/>
        </ext>
      </extLst>
    </bk>
    <bk>
      <extLst>
        <ext uri="{3e2802c4-a4d2-4d8b-9148-e3be6c30e623}">
          <xlrd:rvb i="895"/>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9"/>
        </ext>
      </extLst>
    </bk>
    <bk>
      <extLst>
        <ext uri="{3e2802c4-a4d2-4d8b-9148-e3be6c30e623}">
          <xlrd:rvb i="920"/>
        </ext>
      </extLst>
    </bk>
    <bk>
      <extLst>
        <ext uri="{3e2802c4-a4d2-4d8b-9148-e3be6c30e623}">
          <xlrd:rvb i="965"/>
        </ext>
      </extLst>
    </bk>
    <bk>
      <extLst>
        <ext uri="{3e2802c4-a4d2-4d8b-9148-e3be6c30e623}">
          <xlrd:rvb i="963"/>
        </ext>
      </extLst>
    </bk>
    <bk>
      <extLst>
        <ext uri="{3e2802c4-a4d2-4d8b-9148-e3be6c30e623}">
          <xlrd:rvb i="968"/>
        </ext>
      </extLst>
    </bk>
    <bk>
      <extLst>
        <ext uri="{3e2802c4-a4d2-4d8b-9148-e3be6c30e623}">
          <xlrd:rvb i="1000"/>
        </ext>
      </extLst>
    </bk>
    <bk>
      <extLst>
        <ext uri="{3e2802c4-a4d2-4d8b-9148-e3be6c30e623}">
          <xlrd:rvb i="970"/>
        </ext>
      </extLst>
    </bk>
    <bk>
      <extLst>
        <ext uri="{3e2802c4-a4d2-4d8b-9148-e3be6c30e623}">
          <xlrd:rvb i="975"/>
        </ext>
      </extLst>
    </bk>
    <bk>
      <extLst>
        <ext uri="{3e2802c4-a4d2-4d8b-9148-e3be6c30e623}">
          <xlrd:rvb i="976"/>
        </ext>
      </extLst>
    </bk>
    <bk>
      <extLst>
        <ext uri="{3e2802c4-a4d2-4d8b-9148-e3be6c30e623}">
          <xlrd:rvb i="978"/>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96"/>
        </ext>
      </extLst>
    </bk>
    <bk>
      <extLst>
        <ext uri="{3e2802c4-a4d2-4d8b-9148-e3be6c30e623}">
          <xlrd:rvb i="1006"/>
        </ext>
      </extLst>
    </bk>
    <bk>
      <extLst>
        <ext uri="{3e2802c4-a4d2-4d8b-9148-e3be6c30e623}">
          <xlrd:rvb i="1026"/>
        </ext>
      </extLst>
    </bk>
    <bk>
      <extLst>
        <ext uri="{3e2802c4-a4d2-4d8b-9148-e3be6c30e623}">
          <xlrd:rvb i="1023"/>
        </ext>
      </extLst>
    </bk>
    <bk>
      <extLst>
        <ext uri="{3e2802c4-a4d2-4d8b-9148-e3be6c30e623}">
          <xlrd:rvb i="1029"/>
        </ext>
      </extLst>
    </bk>
    <bk>
      <extLst>
        <ext uri="{3e2802c4-a4d2-4d8b-9148-e3be6c30e623}">
          <xlrd:rvb i="1056"/>
        </ext>
      </extLst>
    </bk>
    <bk>
      <extLst>
        <ext uri="{3e2802c4-a4d2-4d8b-9148-e3be6c30e623}">
          <xlrd:rvb i="1031"/>
        </ext>
      </extLst>
    </bk>
    <bk>
      <extLst>
        <ext uri="{3e2802c4-a4d2-4d8b-9148-e3be6c30e623}">
          <xlrd:rvb i="1036"/>
        </ext>
      </extLst>
    </bk>
    <bk>
      <extLst>
        <ext uri="{3e2802c4-a4d2-4d8b-9148-e3be6c30e623}">
          <xlrd:rvb i="1037"/>
        </ext>
      </extLst>
    </bk>
    <bk>
      <extLst>
        <ext uri="{3e2802c4-a4d2-4d8b-9148-e3be6c30e623}">
          <xlrd:rvb i="1039"/>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52"/>
        </ext>
      </extLst>
    </bk>
    <bk>
      <extLst>
        <ext uri="{3e2802c4-a4d2-4d8b-9148-e3be6c30e623}">
          <xlrd:rvb i="1063"/>
        </ext>
      </extLst>
    </bk>
    <bk>
      <extLst>
        <ext uri="{3e2802c4-a4d2-4d8b-9148-e3be6c30e623}">
          <xlrd:rvb i="1067"/>
        </ext>
      </extLst>
    </bk>
    <bk>
      <extLst>
        <ext uri="{3e2802c4-a4d2-4d8b-9148-e3be6c30e623}">
          <xlrd:rvb i="1065"/>
        </ext>
      </extLst>
    </bk>
    <bk>
      <extLst>
        <ext uri="{3e2802c4-a4d2-4d8b-9148-e3be6c30e623}">
          <xlrd:rvb i="1070"/>
        </ext>
      </extLst>
    </bk>
    <bk>
      <extLst>
        <ext uri="{3e2802c4-a4d2-4d8b-9148-e3be6c30e623}">
          <xlrd:rvb i="1097"/>
        </ext>
      </extLst>
    </bk>
    <bk>
      <extLst>
        <ext uri="{3e2802c4-a4d2-4d8b-9148-e3be6c30e623}">
          <xlrd:rvb i="1072"/>
        </ext>
      </extLst>
    </bk>
    <bk>
      <extLst>
        <ext uri="{3e2802c4-a4d2-4d8b-9148-e3be6c30e623}">
          <xlrd:rvb i="1077"/>
        </ext>
      </extLst>
    </bk>
    <bk>
      <extLst>
        <ext uri="{3e2802c4-a4d2-4d8b-9148-e3be6c30e623}">
          <xlrd:rvb i="1078"/>
        </ext>
      </extLst>
    </bk>
    <bk>
      <extLst>
        <ext uri="{3e2802c4-a4d2-4d8b-9148-e3be6c30e623}">
          <xlrd:rvb i="1080"/>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93"/>
        </ext>
      </extLst>
    </bk>
    <bk>
      <extLst>
        <ext uri="{3e2802c4-a4d2-4d8b-9148-e3be6c30e623}">
          <xlrd:rvb i="1103"/>
        </ext>
      </extLst>
    </bk>
    <bk>
      <extLst>
        <ext uri="{3e2802c4-a4d2-4d8b-9148-e3be6c30e623}">
          <xlrd:rvb i="1197"/>
        </ext>
      </extLst>
    </bk>
    <bk>
      <extLst>
        <ext uri="{3e2802c4-a4d2-4d8b-9148-e3be6c30e623}">
          <xlrd:rvb i="1195"/>
        </ext>
      </extLst>
    </bk>
    <bk>
      <extLst>
        <ext uri="{3e2802c4-a4d2-4d8b-9148-e3be6c30e623}">
          <xlrd:rvb i="1200"/>
        </ext>
      </extLst>
    </bk>
    <bk>
      <extLst>
        <ext uri="{3e2802c4-a4d2-4d8b-9148-e3be6c30e623}">
          <xlrd:rvb i="1234"/>
        </ext>
      </extLst>
    </bk>
    <bk>
      <extLst>
        <ext uri="{3e2802c4-a4d2-4d8b-9148-e3be6c30e623}">
          <xlrd:rvb i="1202"/>
        </ext>
      </extLst>
    </bk>
    <bk>
      <extLst>
        <ext uri="{3e2802c4-a4d2-4d8b-9148-e3be6c30e623}">
          <xlrd:rvb i="1207"/>
        </ext>
      </extLst>
    </bk>
    <bk>
      <extLst>
        <ext uri="{3e2802c4-a4d2-4d8b-9148-e3be6c30e623}">
          <xlrd:rvb i="1208"/>
        </ext>
      </extLst>
    </bk>
    <bk>
      <extLst>
        <ext uri="{3e2802c4-a4d2-4d8b-9148-e3be6c30e623}">
          <xlrd:rvb i="1210"/>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30"/>
        </ext>
      </extLst>
    </bk>
    <bk>
      <extLst>
        <ext uri="{3e2802c4-a4d2-4d8b-9148-e3be6c30e623}">
          <xlrd:rvb i="1240"/>
        </ext>
      </extLst>
    </bk>
    <bk>
      <extLst>
        <ext uri="{3e2802c4-a4d2-4d8b-9148-e3be6c30e623}">
          <xlrd:rvb i="1296"/>
        </ext>
      </extLst>
    </bk>
    <bk>
      <extLst>
        <ext uri="{3e2802c4-a4d2-4d8b-9148-e3be6c30e623}">
          <xlrd:rvb i="1294"/>
        </ext>
      </extLst>
    </bk>
    <bk>
      <extLst>
        <ext uri="{3e2802c4-a4d2-4d8b-9148-e3be6c30e623}">
          <xlrd:rvb i="1299"/>
        </ext>
      </extLst>
    </bk>
    <bk>
      <extLst>
        <ext uri="{3e2802c4-a4d2-4d8b-9148-e3be6c30e623}">
          <xlrd:rvb i="1327"/>
        </ext>
      </extLst>
    </bk>
    <bk>
      <extLst>
        <ext uri="{3e2802c4-a4d2-4d8b-9148-e3be6c30e623}">
          <xlrd:rvb i="1301"/>
        </ext>
      </extLst>
    </bk>
    <bk>
      <extLst>
        <ext uri="{3e2802c4-a4d2-4d8b-9148-e3be6c30e623}">
          <xlrd:rvb i="1306"/>
        </ext>
      </extLst>
    </bk>
    <bk>
      <extLst>
        <ext uri="{3e2802c4-a4d2-4d8b-9148-e3be6c30e623}">
          <xlrd:rvb i="1307"/>
        </ext>
      </extLst>
    </bk>
    <bk>
      <extLst>
        <ext uri="{3e2802c4-a4d2-4d8b-9148-e3be6c30e623}">
          <xlrd:rvb i="1309"/>
        </ext>
      </extLst>
    </bk>
    <bk>
      <extLst>
        <ext uri="{3e2802c4-a4d2-4d8b-9148-e3be6c30e623}">
          <xlrd:rvb i="1312"/>
        </ext>
      </extLst>
    </bk>
    <bk>
      <extLst>
        <ext uri="{3e2802c4-a4d2-4d8b-9148-e3be6c30e623}">
          <xlrd:rvb i="1313"/>
        </ext>
      </extLst>
    </bk>
    <bk>
      <extLst>
        <ext uri="{3e2802c4-a4d2-4d8b-9148-e3be6c30e623}">
          <xlrd:rvb i="1323"/>
        </ext>
      </extLst>
    </bk>
    <bk>
      <extLst>
        <ext uri="{3e2802c4-a4d2-4d8b-9148-e3be6c30e623}">
          <xlrd:rvb i="1334"/>
        </ext>
      </extLst>
    </bk>
    <bk>
      <extLst>
        <ext uri="{3e2802c4-a4d2-4d8b-9148-e3be6c30e623}">
          <xlrd:rvb i="1359"/>
        </ext>
      </extLst>
    </bk>
    <bk>
      <extLst>
        <ext uri="{3e2802c4-a4d2-4d8b-9148-e3be6c30e623}">
          <xlrd:rvb i="1356"/>
        </ext>
      </extLst>
    </bk>
    <bk>
      <extLst>
        <ext uri="{3e2802c4-a4d2-4d8b-9148-e3be6c30e623}">
          <xlrd:rvb i="1362"/>
        </ext>
      </extLst>
    </bk>
    <bk>
      <extLst>
        <ext uri="{3e2802c4-a4d2-4d8b-9148-e3be6c30e623}">
          <xlrd:rvb i="1390"/>
        </ext>
      </extLst>
    </bk>
    <bk>
      <extLst>
        <ext uri="{3e2802c4-a4d2-4d8b-9148-e3be6c30e623}">
          <xlrd:rvb i="1364"/>
        </ext>
      </extLst>
    </bk>
    <bk>
      <extLst>
        <ext uri="{3e2802c4-a4d2-4d8b-9148-e3be6c30e623}">
          <xlrd:rvb i="1369"/>
        </ext>
      </extLst>
    </bk>
    <bk>
      <extLst>
        <ext uri="{3e2802c4-a4d2-4d8b-9148-e3be6c30e623}">
          <xlrd:rvb i="1370"/>
        </ext>
      </extLst>
    </bk>
    <bk>
      <extLst>
        <ext uri="{3e2802c4-a4d2-4d8b-9148-e3be6c30e623}">
          <xlrd:rvb i="1372"/>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96"/>
        </ext>
      </extLst>
    </bk>
    <bk>
      <extLst>
        <ext uri="{3e2802c4-a4d2-4d8b-9148-e3be6c30e623}">
          <xlrd:rvb i="1421"/>
        </ext>
      </extLst>
    </bk>
    <bk>
      <extLst>
        <ext uri="{3e2802c4-a4d2-4d8b-9148-e3be6c30e623}">
          <xlrd:rvb i="1419"/>
        </ext>
      </extLst>
    </bk>
    <bk>
      <extLst>
        <ext uri="{3e2802c4-a4d2-4d8b-9148-e3be6c30e623}">
          <xlrd:rvb i="1424"/>
        </ext>
      </extLst>
    </bk>
    <bk>
      <extLst>
        <ext uri="{3e2802c4-a4d2-4d8b-9148-e3be6c30e623}">
          <xlrd:rvb i="1453"/>
        </ext>
      </extLst>
    </bk>
    <bk>
      <extLst>
        <ext uri="{3e2802c4-a4d2-4d8b-9148-e3be6c30e623}">
          <xlrd:rvb i="1426"/>
        </ext>
      </extLst>
    </bk>
    <bk>
      <extLst>
        <ext uri="{3e2802c4-a4d2-4d8b-9148-e3be6c30e623}">
          <xlrd:rvb i="1430"/>
        </ext>
      </extLst>
    </bk>
    <bk>
      <extLst>
        <ext uri="{3e2802c4-a4d2-4d8b-9148-e3be6c30e623}">
          <xlrd:rvb i="1431"/>
        </ext>
      </extLst>
    </bk>
    <bk>
      <extLst>
        <ext uri="{3e2802c4-a4d2-4d8b-9148-e3be6c30e623}">
          <xlrd:rvb i="1433"/>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49"/>
        </ext>
      </extLst>
    </bk>
    <bk>
      <extLst>
        <ext uri="{3e2802c4-a4d2-4d8b-9148-e3be6c30e623}">
          <xlrd:rvb i="1458"/>
        </ext>
      </extLst>
    </bk>
    <bk>
      <extLst>
        <ext uri="{3e2802c4-a4d2-4d8b-9148-e3be6c30e623}">
          <xlrd:rvb i="1503"/>
        </ext>
      </extLst>
    </bk>
    <bk>
      <extLst>
        <ext uri="{3e2802c4-a4d2-4d8b-9148-e3be6c30e623}">
          <xlrd:rvb i="1501"/>
        </ext>
      </extLst>
    </bk>
    <bk>
      <extLst>
        <ext uri="{3e2802c4-a4d2-4d8b-9148-e3be6c30e623}">
          <xlrd:rvb i="1506"/>
        </ext>
      </extLst>
    </bk>
    <bk>
      <extLst>
        <ext uri="{3e2802c4-a4d2-4d8b-9148-e3be6c30e623}">
          <xlrd:rvb i="1532"/>
        </ext>
      </extLst>
    </bk>
    <bk>
      <extLst>
        <ext uri="{3e2802c4-a4d2-4d8b-9148-e3be6c30e623}">
          <xlrd:rvb i="1508"/>
        </ext>
      </extLst>
    </bk>
    <bk>
      <extLst>
        <ext uri="{3e2802c4-a4d2-4d8b-9148-e3be6c30e623}">
          <xlrd:rvb i="1513"/>
        </ext>
      </extLst>
    </bk>
    <bk>
      <extLst>
        <ext uri="{3e2802c4-a4d2-4d8b-9148-e3be6c30e623}">
          <xlrd:rvb i="1551"/>
        </ext>
      </extLst>
    </bk>
    <bk>
      <extLst>
        <ext uri="{3e2802c4-a4d2-4d8b-9148-e3be6c30e623}">
          <xlrd:rvb i="1515"/>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8"/>
        </ext>
      </extLst>
    </bk>
    <bk>
      <extLst>
        <ext uri="{3e2802c4-a4d2-4d8b-9148-e3be6c30e623}">
          <xlrd:rvb i="1537"/>
        </ext>
      </extLst>
    </bk>
    <bk>
      <extLst>
        <ext uri="{3e2802c4-a4d2-4d8b-9148-e3be6c30e623}">
          <xlrd:rvb i="1548"/>
        </ext>
      </extLst>
    </bk>
    <bk>
      <extLst>
        <ext uri="{3e2802c4-a4d2-4d8b-9148-e3be6c30e623}">
          <xlrd:rvb i="1545"/>
        </ext>
      </extLst>
    </bk>
    <bk>
      <extLst>
        <ext uri="{3e2802c4-a4d2-4d8b-9148-e3be6c30e623}">
          <xlrd:rvb i="1552"/>
        </ext>
      </extLst>
    </bk>
    <bk>
      <extLst>
        <ext uri="{3e2802c4-a4d2-4d8b-9148-e3be6c30e623}">
          <xlrd:rvb i="1579"/>
        </ext>
      </extLst>
    </bk>
    <bk>
      <extLst>
        <ext uri="{3e2802c4-a4d2-4d8b-9148-e3be6c30e623}">
          <xlrd:rvb i="1554"/>
        </ext>
      </extLst>
    </bk>
    <bk>
      <extLst>
        <ext uri="{3e2802c4-a4d2-4d8b-9148-e3be6c30e623}">
          <xlrd:rvb i="1558"/>
        </ext>
      </extLst>
    </bk>
    <bk>
      <extLst>
        <ext uri="{3e2802c4-a4d2-4d8b-9148-e3be6c30e623}">
          <xlrd:rvb i="1559"/>
        </ext>
      </extLst>
    </bk>
    <bk>
      <extLst>
        <ext uri="{3e2802c4-a4d2-4d8b-9148-e3be6c30e623}">
          <xlrd:rvb i="1561"/>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83"/>
        </ext>
      </extLst>
    </bk>
    <bk>
      <extLst>
        <ext uri="{3e2802c4-a4d2-4d8b-9148-e3be6c30e623}">
          <xlrd:rvb i="1595"/>
        </ext>
      </extLst>
    </bk>
    <bk>
      <extLst>
        <ext uri="{3e2802c4-a4d2-4d8b-9148-e3be6c30e623}">
          <xlrd:rvb i="1593"/>
        </ext>
      </extLst>
    </bk>
    <bk>
      <extLst>
        <ext uri="{3e2802c4-a4d2-4d8b-9148-e3be6c30e623}">
          <xlrd:rvb i="1598"/>
        </ext>
      </extLst>
    </bk>
    <bk>
      <extLst>
        <ext uri="{3e2802c4-a4d2-4d8b-9148-e3be6c30e623}">
          <xlrd:rvb i="1626"/>
        </ext>
      </extLst>
    </bk>
    <bk>
      <extLst>
        <ext uri="{3e2802c4-a4d2-4d8b-9148-e3be6c30e623}">
          <xlrd:rvb i="1600"/>
        </ext>
      </extLst>
    </bk>
    <bk>
      <extLst>
        <ext uri="{3e2802c4-a4d2-4d8b-9148-e3be6c30e623}">
          <xlrd:rvb i="1604"/>
        </ext>
      </extLst>
    </bk>
    <bk>
      <extLst>
        <ext uri="{3e2802c4-a4d2-4d8b-9148-e3be6c30e623}">
          <xlrd:rvb i="1605"/>
        </ext>
      </extLst>
    </bk>
    <bk>
      <extLst>
        <ext uri="{3e2802c4-a4d2-4d8b-9148-e3be6c30e623}">
          <xlrd:rvb i="1607"/>
        </ext>
      </extLst>
    </bk>
    <bk>
      <extLst>
        <ext uri="{3e2802c4-a4d2-4d8b-9148-e3be6c30e623}">
          <xlrd:rvb i="1610"/>
        </ext>
      </extLst>
    </bk>
    <bk>
      <extLst>
        <ext uri="{3e2802c4-a4d2-4d8b-9148-e3be6c30e623}">
          <xlrd:rvb i="1611"/>
        </ext>
      </extLst>
    </bk>
    <bk>
      <extLst>
        <ext uri="{3e2802c4-a4d2-4d8b-9148-e3be6c30e623}">
          <xlrd:rvb i="1622"/>
        </ext>
      </extLst>
    </bk>
    <bk>
      <extLst>
        <ext uri="{3e2802c4-a4d2-4d8b-9148-e3be6c30e623}">
          <xlrd:rvb i="1633"/>
        </ext>
      </extLst>
    </bk>
    <bk>
      <extLst>
        <ext uri="{3e2802c4-a4d2-4d8b-9148-e3be6c30e623}">
          <xlrd:rvb i="1661"/>
        </ext>
      </extLst>
    </bk>
    <bk>
      <extLst>
        <ext uri="{3e2802c4-a4d2-4d8b-9148-e3be6c30e623}">
          <xlrd:rvb i="1659"/>
        </ext>
      </extLst>
    </bk>
    <bk>
      <extLst>
        <ext uri="{3e2802c4-a4d2-4d8b-9148-e3be6c30e623}">
          <xlrd:rvb i="1664"/>
        </ext>
      </extLst>
    </bk>
    <bk>
      <extLst>
        <ext uri="{3e2802c4-a4d2-4d8b-9148-e3be6c30e623}">
          <xlrd:rvb i="1691"/>
        </ext>
      </extLst>
    </bk>
    <bk>
      <extLst>
        <ext uri="{3e2802c4-a4d2-4d8b-9148-e3be6c30e623}">
          <xlrd:rvb i="1666"/>
        </ext>
      </extLst>
    </bk>
    <bk>
      <extLst>
        <ext uri="{3e2802c4-a4d2-4d8b-9148-e3be6c30e623}">
          <xlrd:rvb i="1670"/>
        </ext>
      </extLst>
    </bk>
    <bk>
      <extLst>
        <ext uri="{3e2802c4-a4d2-4d8b-9148-e3be6c30e623}">
          <xlrd:rvb i="1671"/>
        </ext>
      </extLst>
    </bk>
    <bk>
      <extLst>
        <ext uri="{3e2802c4-a4d2-4d8b-9148-e3be6c30e623}">
          <xlrd:rvb i="1673"/>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99"/>
        </ext>
      </extLst>
    </bk>
    <bk>
      <extLst>
        <ext uri="{3e2802c4-a4d2-4d8b-9148-e3be6c30e623}">
          <xlrd:rvb i="1716"/>
        </ext>
      </extLst>
    </bk>
    <bk>
      <extLst>
        <ext uri="{3e2802c4-a4d2-4d8b-9148-e3be6c30e623}">
          <xlrd:rvb i="1714"/>
        </ext>
      </extLst>
    </bk>
    <bk>
      <extLst>
        <ext uri="{3e2802c4-a4d2-4d8b-9148-e3be6c30e623}">
          <xlrd:rvb i="1719"/>
        </ext>
      </extLst>
    </bk>
    <bk>
      <extLst>
        <ext uri="{3e2802c4-a4d2-4d8b-9148-e3be6c30e623}">
          <xlrd:rvb i="1747"/>
        </ext>
      </extLst>
    </bk>
    <bk>
      <extLst>
        <ext uri="{3e2802c4-a4d2-4d8b-9148-e3be6c30e623}">
          <xlrd:rvb i="1721"/>
        </ext>
      </extLst>
    </bk>
    <bk>
      <extLst>
        <ext uri="{3e2802c4-a4d2-4d8b-9148-e3be6c30e623}">
          <xlrd:rvb i="1726"/>
        </ext>
      </extLst>
    </bk>
    <bk>
      <extLst>
        <ext uri="{3e2802c4-a4d2-4d8b-9148-e3be6c30e623}">
          <xlrd:rvb i="1727"/>
        </ext>
      </extLst>
    </bk>
    <bk>
      <extLst>
        <ext uri="{3e2802c4-a4d2-4d8b-9148-e3be6c30e623}">
          <xlrd:rvb i="1729"/>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54"/>
        </ext>
      </extLst>
    </bk>
    <bk>
      <extLst>
        <ext uri="{3e2802c4-a4d2-4d8b-9148-e3be6c30e623}">
          <xlrd:rvb i="1786"/>
        </ext>
      </extLst>
    </bk>
    <bk>
      <extLst>
        <ext uri="{3e2802c4-a4d2-4d8b-9148-e3be6c30e623}">
          <xlrd:rvb i="1784"/>
        </ext>
      </extLst>
    </bk>
    <bk>
      <extLst>
        <ext uri="{3e2802c4-a4d2-4d8b-9148-e3be6c30e623}">
          <xlrd:rvb i="1789"/>
        </ext>
      </extLst>
    </bk>
    <bk>
      <extLst>
        <ext uri="{3e2802c4-a4d2-4d8b-9148-e3be6c30e623}">
          <xlrd:rvb i="1819"/>
        </ext>
      </extLst>
    </bk>
    <bk>
      <extLst>
        <ext uri="{3e2802c4-a4d2-4d8b-9148-e3be6c30e623}">
          <xlrd:rvb i="1791"/>
        </ext>
      </extLst>
    </bk>
    <bk>
      <extLst>
        <ext uri="{3e2802c4-a4d2-4d8b-9148-e3be6c30e623}">
          <xlrd:rvb i="1796"/>
        </ext>
      </extLst>
    </bk>
    <bk>
      <extLst>
        <ext uri="{3e2802c4-a4d2-4d8b-9148-e3be6c30e623}">
          <xlrd:rvb i="1797"/>
        </ext>
      </extLst>
    </bk>
    <bk>
      <extLst>
        <ext uri="{3e2802c4-a4d2-4d8b-9148-e3be6c30e623}">
          <xlrd:rvb i="1799"/>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25"/>
        </ext>
      </extLst>
    </bk>
    <bk>
      <extLst>
        <ext uri="{3e2802c4-a4d2-4d8b-9148-e3be6c30e623}">
          <xlrd:rvb i="1834"/>
        </ext>
      </extLst>
    </bk>
    <bk>
      <extLst>
        <ext uri="{3e2802c4-a4d2-4d8b-9148-e3be6c30e623}">
          <xlrd:rvb i="1833"/>
        </ext>
      </extLst>
    </bk>
    <bk>
      <extLst>
        <ext uri="{3e2802c4-a4d2-4d8b-9148-e3be6c30e623}">
          <xlrd:rvb i="1837"/>
        </ext>
      </extLst>
    </bk>
    <bk>
      <extLst>
        <ext uri="{3e2802c4-a4d2-4d8b-9148-e3be6c30e623}">
          <xlrd:rvb i="1864"/>
        </ext>
      </extLst>
    </bk>
    <bk>
      <extLst>
        <ext uri="{3e2802c4-a4d2-4d8b-9148-e3be6c30e623}">
          <xlrd:rvb i="1839"/>
        </ext>
      </extLst>
    </bk>
    <bk>
      <extLst>
        <ext uri="{3e2802c4-a4d2-4d8b-9148-e3be6c30e623}">
          <xlrd:rvb i="1844"/>
        </ext>
      </extLst>
    </bk>
    <bk>
      <extLst>
        <ext uri="{3e2802c4-a4d2-4d8b-9148-e3be6c30e623}">
          <xlrd:rvb i="1845"/>
        </ext>
      </extLst>
    </bk>
    <bk>
      <extLst>
        <ext uri="{3e2802c4-a4d2-4d8b-9148-e3be6c30e623}">
          <xlrd:rvb i="1847"/>
        </ext>
      </extLst>
    </bk>
    <bk>
      <extLst>
        <ext uri="{3e2802c4-a4d2-4d8b-9148-e3be6c30e623}">
          <xlrd:rvb i="1850"/>
        </ext>
      </extLst>
    </bk>
    <bk>
      <extLst>
        <ext uri="{3e2802c4-a4d2-4d8b-9148-e3be6c30e623}">
          <xlrd:rvb i="1851"/>
        </ext>
      </extLst>
    </bk>
    <bk>
      <extLst>
        <ext uri="{3e2802c4-a4d2-4d8b-9148-e3be6c30e623}">
          <xlrd:rvb i="1869"/>
        </ext>
      </extLst>
    </bk>
    <bk>
      <extLst>
        <ext uri="{3e2802c4-a4d2-4d8b-9148-e3be6c30e623}">
          <xlrd:rvb i="1887"/>
        </ext>
      </extLst>
    </bk>
    <bk>
      <extLst>
        <ext uri="{3e2802c4-a4d2-4d8b-9148-e3be6c30e623}">
          <xlrd:rvb i="1886"/>
        </ext>
      </extLst>
    </bk>
    <bk>
      <extLst>
        <ext uri="{3e2802c4-a4d2-4d8b-9148-e3be6c30e623}">
          <xlrd:rvb i="1890"/>
        </ext>
      </extLst>
    </bk>
    <bk>
      <extLst>
        <ext uri="{3e2802c4-a4d2-4d8b-9148-e3be6c30e623}">
          <xlrd:rvb i="1915"/>
        </ext>
      </extLst>
    </bk>
    <bk>
      <extLst>
        <ext uri="{3e2802c4-a4d2-4d8b-9148-e3be6c30e623}">
          <xlrd:rvb i="1892"/>
        </ext>
      </extLst>
    </bk>
    <bk>
      <extLst>
        <ext uri="{3e2802c4-a4d2-4d8b-9148-e3be6c30e623}">
          <xlrd:rvb i="1896"/>
        </ext>
      </extLst>
    </bk>
    <bk>
      <extLst>
        <ext uri="{3e2802c4-a4d2-4d8b-9148-e3be6c30e623}">
          <xlrd:rvb i="1897"/>
        </ext>
      </extLst>
    </bk>
    <bk>
      <extLst>
        <ext uri="{3e2802c4-a4d2-4d8b-9148-e3be6c30e623}">
          <xlrd:rvb i="1899"/>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11"/>
        </ext>
      </extLst>
    </bk>
    <bk>
      <extLst>
        <ext uri="{3e2802c4-a4d2-4d8b-9148-e3be6c30e623}">
          <xlrd:rvb i="1921"/>
        </ext>
      </extLst>
    </bk>
    <bk>
      <extLst>
        <ext uri="{3e2802c4-a4d2-4d8b-9148-e3be6c30e623}">
          <xlrd:rvb i="1933"/>
        </ext>
      </extLst>
    </bk>
    <bk>
      <extLst>
        <ext uri="{3e2802c4-a4d2-4d8b-9148-e3be6c30e623}">
          <xlrd:rvb i="1931"/>
        </ext>
      </extLst>
    </bk>
    <bk>
      <extLst>
        <ext uri="{3e2802c4-a4d2-4d8b-9148-e3be6c30e623}">
          <xlrd:rvb i="1936"/>
        </ext>
      </extLst>
    </bk>
    <bk>
      <extLst>
        <ext uri="{3e2802c4-a4d2-4d8b-9148-e3be6c30e623}">
          <xlrd:rvb i="1963"/>
        </ext>
      </extLst>
    </bk>
    <bk>
      <extLst>
        <ext uri="{3e2802c4-a4d2-4d8b-9148-e3be6c30e623}">
          <xlrd:rvb i="1938"/>
        </ext>
      </extLst>
    </bk>
    <bk>
      <extLst>
        <ext uri="{3e2802c4-a4d2-4d8b-9148-e3be6c30e623}">
          <xlrd:rvb i="1942"/>
        </ext>
      </extLst>
    </bk>
    <bk>
      <extLst>
        <ext uri="{3e2802c4-a4d2-4d8b-9148-e3be6c30e623}">
          <xlrd:rvb i="1943"/>
        </ext>
      </extLst>
    </bk>
    <bk>
      <extLst>
        <ext uri="{3e2802c4-a4d2-4d8b-9148-e3be6c30e623}">
          <xlrd:rvb i="1945"/>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69"/>
        </ext>
      </extLst>
    </bk>
    <bk>
      <extLst>
        <ext uri="{3e2802c4-a4d2-4d8b-9148-e3be6c30e623}">
          <xlrd:rvb i="1993"/>
        </ext>
      </extLst>
    </bk>
    <bk>
      <extLst>
        <ext uri="{3e2802c4-a4d2-4d8b-9148-e3be6c30e623}">
          <xlrd:rvb i="1991"/>
        </ext>
      </extLst>
    </bk>
    <bk>
      <extLst>
        <ext uri="{3e2802c4-a4d2-4d8b-9148-e3be6c30e623}">
          <xlrd:rvb i="1996"/>
        </ext>
      </extLst>
    </bk>
    <bk>
      <extLst>
        <ext uri="{3e2802c4-a4d2-4d8b-9148-e3be6c30e623}">
          <xlrd:rvb i="2024"/>
        </ext>
      </extLst>
    </bk>
    <bk>
      <extLst>
        <ext uri="{3e2802c4-a4d2-4d8b-9148-e3be6c30e623}">
          <xlrd:rvb i="1998"/>
        </ext>
      </extLst>
    </bk>
    <bk>
      <extLst>
        <ext uri="{3e2802c4-a4d2-4d8b-9148-e3be6c30e623}">
          <xlrd:rvb i="2003"/>
        </ext>
      </extLst>
    </bk>
    <bk>
      <extLst>
        <ext uri="{3e2802c4-a4d2-4d8b-9148-e3be6c30e623}">
          <xlrd:rvb i="2004"/>
        </ext>
      </extLst>
    </bk>
    <bk>
      <extLst>
        <ext uri="{3e2802c4-a4d2-4d8b-9148-e3be6c30e623}">
          <xlrd:rvb i="2006"/>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20"/>
        </ext>
      </extLst>
    </bk>
    <bk>
      <extLst>
        <ext uri="{3e2802c4-a4d2-4d8b-9148-e3be6c30e623}">
          <xlrd:rvb i="2027"/>
        </ext>
      </extLst>
    </bk>
    <bk>
      <extLst>
        <ext uri="{3e2802c4-a4d2-4d8b-9148-e3be6c30e623}">
          <xlrd:rvb i="2031"/>
        </ext>
      </extLst>
    </bk>
    <bk>
      <extLst>
        <ext uri="{3e2802c4-a4d2-4d8b-9148-e3be6c30e623}">
          <xlrd:rvb i="2028"/>
        </ext>
      </extLst>
    </bk>
    <bk>
      <extLst>
        <ext uri="{3e2802c4-a4d2-4d8b-9148-e3be6c30e623}">
          <xlrd:rvb i="2034"/>
        </ext>
      </extLst>
    </bk>
    <bk>
      <extLst>
        <ext uri="{3e2802c4-a4d2-4d8b-9148-e3be6c30e623}">
          <xlrd:rvb i="2060"/>
        </ext>
      </extLst>
    </bk>
    <bk>
      <extLst>
        <ext uri="{3e2802c4-a4d2-4d8b-9148-e3be6c30e623}">
          <xlrd:rvb i="2036"/>
        </ext>
      </extLst>
    </bk>
    <bk>
      <extLst>
        <ext uri="{3e2802c4-a4d2-4d8b-9148-e3be6c30e623}">
          <xlrd:rvb i="2041"/>
        </ext>
      </extLst>
    </bk>
    <bk>
      <extLst>
        <ext uri="{3e2802c4-a4d2-4d8b-9148-e3be6c30e623}">
          <xlrd:rvb i="2042"/>
        </ext>
      </extLst>
    </bk>
    <bk>
      <extLst>
        <ext uri="{3e2802c4-a4d2-4d8b-9148-e3be6c30e623}">
          <xlrd:rvb i="2044"/>
        </ext>
      </extLst>
    </bk>
    <bk>
      <extLst>
        <ext uri="{3e2802c4-a4d2-4d8b-9148-e3be6c30e623}">
          <xlrd:rvb i="2046"/>
        </ext>
      </extLst>
    </bk>
    <bk>
      <extLst>
        <ext uri="{3e2802c4-a4d2-4d8b-9148-e3be6c30e623}">
          <xlrd:rvb i="2047"/>
        </ext>
      </extLst>
    </bk>
    <bk>
      <extLst>
        <ext uri="{3e2802c4-a4d2-4d8b-9148-e3be6c30e623}">
          <xlrd:rvb i="2056"/>
        </ext>
      </extLst>
    </bk>
    <bk>
      <extLst>
        <ext uri="{3e2802c4-a4d2-4d8b-9148-e3be6c30e623}">
          <xlrd:rvb i="2062"/>
        </ext>
      </extLst>
    </bk>
    <bk>
      <extLst>
        <ext uri="{3e2802c4-a4d2-4d8b-9148-e3be6c30e623}">
          <xlrd:rvb i="2085"/>
        </ext>
      </extLst>
    </bk>
    <bk>
      <extLst>
        <ext uri="{3e2802c4-a4d2-4d8b-9148-e3be6c30e623}">
          <xlrd:rvb i="2083"/>
        </ext>
      </extLst>
    </bk>
    <bk>
      <extLst>
        <ext uri="{3e2802c4-a4d2-4d8b-9148-e3be6c30e623}">
          <xlrd:rvb i="2088"/>
        </ext>
      </extLst>
    </bk>
    <bk>
      <extLst>
        <ext uri="{3e2802c4-a4d2-4d8b-9148-e3be6c30e623}">
          <xlrd:rvb i="2114"/>
        </ext>
      </extLst>
    </bk>
    <bk>
      <extLst>
        <ext uri="{3e2802c4-a4d2-4d8b-9148-e3be6c30e623}">
          <xlrd:rvb i="2090"/>
        </ext>
      </extLst>
    </bk>
    <bk>
      <extLst>
        <ext uri="{3e2802c4-a4d2-4d8b-9148-e3be6c30e623}">
          <xlrd:rvb i="2095"/>
        </ext>
      </extLst>
    </bk>
    <bk>
      <extLst>
        <ext uri="{3e2802c4-a4d2-4d8b-9148-e3be6c30e623}">
          <xlrd:rvb i="2096"/>
        </ext>
      </extLst>
    </bk>
    <bk>
      <extLst>
        <ext uri="{3e2802c4-a4d2-4d8b-9148-e3be6c30e623}">
          <xlrd:rvb i="2098"/>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11"/>
        </ext>
      </extLst>
    </bk>
    <bk>
      <extLst>
        <ext uri="{3e2802c4-a4d2-4d8b-9148-e3be6c30e623}">
          <xlrd:rvb i="2116"/>
        </ext>
      </extLst>
    </bk>
    <bk>
      <extLst>
        <ext uri="{3e2802c4-a4d2-4d8b-9148-e3be6c30e623}">
          <xlrd:rvb i="2154"/>
        </ext>
      </extLst>
    </bk>
    <bk>
      <extLst>
        <ext uri="{3e2802c4-a4d2-4d8b-9148-e3be6c30e623}">
          <xlrd:rvb i="2152"/>
        </ext>
      </extLst>
    </bk>
    <bk>
      <extLst>
        <ext uri="{3e2802c4-a4d2-4d8b-9148-e3be6c30e623}">
          <xlrd:rvb i="2157"/>
        </ext>
      </extLst>
    </bk>
    <bk>
      <extLst>
        <ext uri="{3e2802c4-a4d2-4d8b-9148-e3be6c30e623}">
          <xlrd:rvb i="2181"/>
        </ext>
      </extLst>
    </bk>
    <bk>
      <extLst>
        <ext uri="{3e2802c4-a4d2-4d8b-9148-e3be6c30e623}">
          <xlrd:rvb i="2159"/>
        </ext>
      </extLst>
    </bk>
    <bk>
      <extLst>
        <ext uri="{3e2802c4-a4d2-4d8b-9148-e3be6c30e623}">
          <xlrd:rvb i="2164"/>
        </ext>
      </extLst>
    </bk>
    <bk>
      <extLst>
        <ext uri="{3e2802c4-a4d2-4d8b-9148-e3be6c30e623}">
          <xlrd:rvb i="2165"/>
        </ext>
      </extLst>
    </bk>
    <bk>
      <extLst>
        <ext uri="{3e2802c4-a4d2-4d8b-9148-e3be6c30e623}">
          <xlrd:rvb i="2167"/>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7"/>
        </ext>
      </extLst>
    </bk>
    <bk>
      <extLst>
        <ext uri="{3e2802c4-a4d2-4d8b-9148-e3be6c30e623}">
          <xlrd:rvb i="2185"/>
        </ext>
      </extLst>
    </bk>
    <bk>
      <extLst>
        <ext uri="{3e2802c4-a4d2-4d8b-9148-e3be6c30e623}">
          <xlrd:rvb i="2200"/>
        </ext>
      </extLst>
    </bk>
    <bk>
      <extLst>
        <ext uri="{3e2802c4-a4d2-4d8b-9148-e3be6c30e623}">
          <xlrd:rvb i="2198"/>
        </ext>
      </extLst>
    </bk>
    <bk>
      <extLst>
        <ext uri="{3e2802c4-a4d2-4d8b-9148-e3be6c30e623}">
          <xlrd:rvb i="2203"/>
        </ext>
      </extLst>
    </bk>
    <bk>
      <extLst>
        <ext uri="{3e2802c4-a4d2-4d8b-9148-e3be6c30e623}">
          <xlrd:rvb i="2231"/>
        </ext>
      </extLst>
    </bk>
    <bk>
      <extLst>
        <ext uri="{3e2802c4-a4d2-4d8b-9148-e3be6c30e623}">
          <xlrd:rvb i="2205"/>
        </ext>
      </extLst>
    </bk>
    <bk>
      <extLst>
        <ext uri="{3e2802c4-a4d2-4d8b-9148-e3be6c30e623}">
          <xlrd:rvb i="2209"/>
        </ext>
      </extLst>
    </bk>
    <bk>
      <extLst>
        <ext uri="{3e2802c4-a4d2-4d8b-9148-e3be6c30e623}">
          <xlrd:rvb i="2210"/>
        </ext>
      </extLst>
    </bk>
    <bk>
      <extLst>
        <ext uri="{3e2802c4-a4d2-4d8b-9148-e3be6c30e623}">
          <xlrd:rvb i="2212"/>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27"/>
        </ext>
      </extLst>
    </bk>
    <bk>
      <extLst>
        <ext uri="{3e2802c4-a4d2-4d8b-9148-e3be6c30e623}">
          <xlrd:rvb i="2233"/>
        </ext>
      </extLst>
    </bk>
    <bk>
      <extLst>
        <ext uri="{3e2802c4-a4d2-4d8b-9148-e3be6c30e623}">
          <xlrd:rvb i="2277"/>
        </ext>
      </extLst>
    </bk>
    <bk>
      <extLst>
        <ext uri="{3e2802c4-a4d2-4d8b-9148-e3be6c30e623}">
          <xlrd:rvb i="2276"/>
        </ext>
      </extLst>
    </bk>
    <bk>
      <extLst>
        <ext uri="{3e2802c4-a4d2-4d8b-9148-e3be6c30e623}">
          <xlrd:rvb i="2280"/>
        </ext>
      </extLst>
    </bk>
    <bk>
      <extLst>
        <ext uri="{3e2802c4-a4d2-4d8b-9148-e3be6c30e623}">
          <xlrd:rvb i="2306"/>
        </ext>
      </extLst>
    </bk>
    <bk>
      <extLst>
        <ext uri="{3e2802c4-a4d2-4d8b-9148-e3be6c30e623}">
          <xlrd:rvb i="2282"/>
        </ext>
      </extLst>
    </bk>
    <bk>
      <extLst>
        <ext uri="{3e2802c4-a4d2-4d8b-9148-e3be6c30e623}">
          <xlrd:rvb i="2286"/>
        </ext>
      </extLst>
    </bk>
    <bk>
      <extLst>
        <ext uri="{3e2802c4-a4d2-4d8b-9148-e3be6c30e623}">
          <xlrd:rvb i="2287"/>
        </ext>
      </extLst>
    </bk>
    <bk>
      <extLst>
        <ext uri="{3e2802c4-a4d2-4d8b-9148-e3be6c30e623}">
          <xlrd:rvb i="2289"/>
        </ext>
      </extLst>
    </bk>
    <bk>
      <extLst>
        <ext uri="{3e2802c4-a4d2-4d8b-9148-e3be6c30e623}">
          <xlrd:rvb i="2292"/>
        </ext>
      </extLst>
    </bk>
    <bk>
      <extLst>
        <ext uri="{3e2802c4-a4d2-4d8b-9148-e3be6c30e623}">
          <xlrd:rvb i="2293"/>
        </ext>
      </extLst>
    </bk>
    <bk>
      <extLst>
        <ext uri="{3e2802c4-a4d2-4d8b-9148-e3be6c30e623}">
          <xlrd:rvb i="2302"/>
        </ext>
      </extLst>
    </bk>
    <bk>
      <extLst>
        <ext uri="{3e2802c4-a4d2-4d8b-9148-e3be6c30e623}">
          <xlrd:rvb i="2312"/>
        </ext>
      </extLst>
    </bk>
    <bk>
      <extLst>
        <ext uri="{3e2802c4-a4d2-4d8b-9148-e3be6c30e623}">
          <xlrd:rvb i="2379"/>
        </ext>
      </extLst>
    </bk>
    <bk>
      <extLst>
        <ext uri="{3e2802c4-a4d2-4d8b-9148-e3be6c30e623}">
          <xlrd:rvb i="2377"/>
        </ext>
      </extLst>
    </bk>
    <bk>
      <extLst>
        <ext uri="{3e2802c4-a4d2-4d8b-9148-e3be6c30e623}">
          <xlrd:rvb i="2382"/>
        </ext>
      </extLst>
    </bk>
    <bk>
      <extLst>
        <ext uri="{3e2802c4-a4d2-4d8b-9148-e3be6c30e623}">
          <xlrd:rvb i="2408"/>
        </ext>
      </extLst>
    </bk>
    <bk>
      <extLst>
        <ext uri="{3e2802c4-a4d2-4d8b-9148-e3be6c30e623}">
          <xlrd:rvb i="2384"/>
        </ext>
      </extLst>
    </bk>
    <bk>
      <extLst>
        <ext uri="{3e2802c4-a4d2-4d8b-9148-e3be6c30e623}">
          <xlrd:rvb i="2388"/>
        </ext>
      </extLst>
    </bk>
    <bk>
      <extLst>
        <ext uri="{3e2802c4-a4d2-4d8b-9148-e3be6c30e623}">
          <xlrd:rvb i="2389"/>
        </ext>
      </extLst>
    </bk>
    <bk>
      <extLst>
        <ext uri="{3e2802c4-a4d2-4d8b-9148-e3be6c30e623}">
          <xlrd:rvb i="2391"/>
        </ext>
      </extLst>
    </bk>
    <bk>
      <extLst>
        <ext uri="{3e2802c4-a4d2-4d8b-9148-e3be6c30e623}">
          <xlrd:rvb i="2394"/>
        </ext>
      </extLst>
    </bk>
    <bk>
      <extLst>
        <ext uri="{3e2802c4-a4d2-4d8b-9148-e3be6c30e623}">
          <xlrd:rvb i="2395"/>
        </ext>
      </extLst>
    </bk>
    <bk>
      <extLst>
        <ext uri="{3e2802c4-a4d2-4d8b-9148-e3be6c30e623}">
          <xlrd:rvb i="2404"/>
        </ext>
      </extLst>
    </bk>
    <bk>
      <extLst>
        <ext uri="{3e2802c4-a4d2-4d8b-9148-e3be6c30e623}">
          <xlrd:rvb i="2415"/>
        </ext>
      </extLst>
    </bk>
    <bk>
      <extLst>
        <ext uri="{3e2802c4-a4d2-4d8b-9148-e3be6c30e623}">
          <xlrd:rvb i="2546"/>
        </ext>
      </extLst>
    </bk>
    <bk>
      <extLst>
        <ext uri="{3e2802c4-a4d2-4d8b-9148-e3be6c30e623}">
          <xlrd:rvb i="2544"/>
        </ext>
      </extLst>
    </bk>
    <bk>
      <extLst>
        <ext uri="{3e2802c4-a4d2-4d8b-9148-e3be6c30e623}">
          <xlrd:rvb i="2549"/>
        </ext>
      </extLst>
    </bk>
    <bk>
      <extLst>
        <ext uri="{3e2802c4-a4d2-4d8b-9148-e3be6c30e623}">
          <xlrd:rvb i="2573"/>
        </ext>
      </extLst>
    </bk>
    <bk>
      <extLst>
        <ext uri="{3e2802c4-a4d2-4d8b-9148-e3be6c30e623}">
          <xlrd:rvb i="2551"/>
        </ext>
      </extLst>
    </bk>
    <bk>
      <extLst>
        <ext uri="{3e2802c4-a4d2-4d8b-9148-e3be6c30e623}">
          <xlrd:rvb i="2555"/>
        </ext>
      </extLst>
    </bk>
    <bk>
      <extLst>
        <ext uri="{3e2802c4-a4d2-4d8b-9148-e3be6c30e623}">
          <xlrd:rvb i="2556"/>
        </ext>
      </extLst>
    </bk>
    <bk>
      <extLst>
        <ext uri="{3e2802c4-a4d2-4d8b-9148-e3be6c30e623}">
          <xlrd:rvb i="2558"/>
        </ext>
      </extLst>
    </bk>
    <bk>
      <extLst>
        <ext uri="{3e2802c4-a4d2-4d8b-9148-e3be6c30e623}">
          <xlrd:rvb i="2560"/>
        </ext>
      </extLst>
    </bk>
    <bk>
      <extLst>
        <ext uri="{3e2802c4-a4d2-4d8b-9148-e3be6c30e623}">
          <xlrd:rvb i="2561"/>
        </ext>
      </extLst>
    </bk>
    <bk>
      <extLst>
        <ext uri="{3e2802c4-a4d2-4d8b-9148-e3be6c30e623}">
          <xlrd:rvb i="2569"/>
        </ext>
      </extLst>
    </bk>
    <bk>
      <extLst>
        <ext uri="{3e2802c4-a4d2-4d8b-9148-e3be6c30e623}">
          <xlrd:rvb i="2578"/>
        </ext>
      </extLst>
    </bk>
    <bk>
      <extLst>
        <ext uri="{3e2802c4-a4d2-4d8b-9148-e3be6c30e623}">
          <xlrd:rvb i="2698"/>
        </ext>
      </extLst>
    </bk>
    <bk>
      <extLst>
        <ext uri="{3e2802c4-a4d2-4d8b-9148-e3be6c30e623}">
          <xlrd:rvb i="2697"/>
        </ext>
      </extLst>
    </bk>
    <bk>
      <extLst>
        <ext uri="{3e2802c4-a4d2-4d8b-9148-e3be6c30e623}">
          <xlrd:rvb i="2701"/>
        </ext>
      </extLst>
    </bk>
    <bk>
      <extLst>
        <ext uri="{3e2802c4-a4d2-4d8b-9148-e3be6c30e623}">
          <xlrd:rvb i="2727"/>
        </ext>
      </extLst>
    </bk>
    <bk>
      <extLst>
        <ext uri="{3e2802c4-a4d2-4d8b-9148-e3be6c30e623}">
          <xlrd:rvb i="2703"/>
        </ext>
      </extLst>
    </bk>
    <bk>
      <extLst>
        <ext uri="{3e2802c4-a4d2-4d8b-9148-e3be6c30e623}">
          <xlrd:rvb i="2707"/>
        </ext>
      </extLst>
    </bk>
    <bk>
      <extLst>
        <ext uri="{3e2802c4-a4d2-4d8b-9148-e3be6c30e623}">
          <xlrd:rvb i="2708"/>
        </ext>
      </extLst>
    </bk>
    <bk>
      <extLst>
        <ext uri="{3e2802c4-a4d2-4d8b-9148-e3be6c30e623}">
          <xlrd:rvb i="2710"/>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23"/>
        </ext>
      </extLst>
    </bk>
    <bk>
      <extLst>
        <ext uri="{3e2802c4-a4d2-4d8b-9148-e3be6c30e623}">
          <xlrd:rvb i="2730"/>
        </ext>
      </extLst>
    </bk>
    <bk>
      <extLst>
        <ext uri="{3e2802c4-a4d2-4d8b-9148-e3be6c30e623}">
          <xlrd:rvb i="2747"/>
        </ext>
      </extLst>
    </bk>
    <bk>
      <extLst>
        <ext uri="{3e2802c4-a4d2-4d8b-9148-e3be6c30e623}">
          <xlrd:rvb i="2745"/>
        </ext>
      </extLst>
    </bk>
    <bk>
      <extLst>
        <ext uri="{3e2802c4-a4d2-4d8b-9148-e3be6c30e623}">
          <xlrd:rvb i="2750"/>
        </ext>
      </extLst>
    </bk>
    <bk>
      <extLst>
        <ext uri="{3e2802c4-a4d2-4d8b-9148-e3be6c30e623}">
          <xlrd:rvb i="2779"/>
        </ext>
      </extLst>
    </bk>
    <bk>
      <extLst>
        <ext uri="{3e2802c4-a4d2-4d8b-9148-e3be6c30e623}">
          <xlrd:rvb i="2752"/>
        </ext>
      </extLst>
    </bk>
    <bk>
      <extLst>
        <ext uri="{3e2802c4-a4d2-4d8b-9148-e3be6c30e623}">
          <xlrd:rvb i="2757"/>
        </ext>
      </extLst>
    </bk>
    <bk>
      <extLst>
        <ext uri="{3e2802c4-a4d2-4d8b-9148-e3be6c30e623}">
          <xlrd:rvb i="2758"/>
        </ext>
      </extLst>
    </bk>
    <bk>
      <extLst>
        <ext uri="{3e2802c4-a4d2-4d8b-9148-e3be6c30e623}">
          <xlrd:rvb i="2760"/>
        </ext>
      </extLst>
    </bk>
    <bk>
      <extLst>
        <ext uri="{3e2802c4-a4d2-4d8b-9148-e3be6c30e623}">
          <xlrd:rvb i="2763"/>
        </ext>
      </extLst>
    </bk>
    <bk>
      <extLst>
        <ext uri="{3e2802c4-a4d2-4d8b-9148-e3be6c30e623}">
          <xlrd:rvb i="2764"/>
        </ext>
      </extLst>
    </bk>
    <bk>
      <extLst>
        <ext uri="{3e2802c4-a4d2-4d8b-9148-e3be6c30e623}">
          <xlrd:rvb i="2775"/>
        </ext>
      </extLst>
    </bk>
    <bk>
      <extLst>
        <ext uri="{3e2802c4-a4d2-4d8b-9148-e3be6c30e623}">
          <xlrd:rvb i="2784"/>
        </ext>
      </extLst>
    </bk>
    <bk>
      <extLst>
        <ext uri="{3e2802c4-a4d2-4d8b-9148-e3be6c30e623}">
          <xlrd:rvb i="2810"/>
        </ext>
      </extLst>
    </bk>
    <bk>
      <extLst>
        <ext uri="{3e2802c4-a4d2-4d8b-9148-e3be6c30e623}">
          <xlrd:rvb i="2813"/>
        </ext>
      </extLst>
    </bk>
    <bk>
      <extLst>
        <ext uri="{3e2802c4-a4d2-4d8b-9148-e3be6c30e623}">
          <xlrd:rvb i="2814"/>
        </ext>
      </extLst>
    </bk>
    <bk>
      <extLst>
        <ext uri="{3e2802c4-a4d2-4d8b-9148-e3be6c30e623}">
          <xlrd:rvb i="2844"/>
        </ext>
      </extLst>
    </bk>
    <bk>
      <extLst>
        <ext uri="{3e2802c4-a4d2-4d8b-9148-e3be6c30e623}">
          <xlrd:rvb i="2816"/>
        </ext>
      </extLst>
    </bk>
    <bk>
      <extLst>
        <ext uri="{3e2802c4-a4d2-4d8b-9148-e3be6c30e623}">
          <xlrd:rvb i="2820"/>
        </ext>
      </extLst>
    </bk>
    <bk>
      <extLst>
        <ext uri="{3e2802c4-a4d2-4d8b-9148-e3be6c30e623}">
          <xlrd:rvb i="2821"/>
        </ext>
      </extLst>
    </bk>
    <bk>
      <extLst>
        <ext uri="{3e2802c4-a4d2-4d8b-9148-e3be6c30e623}">
          <xlrd:rvb i="2823"/>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40"/>
        </ext>
      </extLst>
    </bk>
    <bk>
      <extLst>
        <ext uri="{3e2802c4-a4d2-4d8b-9148-e3be6c30e623}">
          <xlrd:rvb i="2848"/>
        </ext>
      </extLst>
    </bk>
    <bk>
      <extLst>
        <ext uri="{3e2802c4-a4d2-4d8b-9148-e3be6c30e623}">
          <xlrd:rvb i="2851"/>
        </ext>
      </extLst>
    </bk>
    <bk>
      <extLst>
        <ext uri="{3e2802c4-a4d2-4d8b-9148-e3be6c30e623}">
          <xlrd:rvb i="2850"/>
        </ext>
      </extLst>
    </bk>
    <bk>
      <extLst>
        <ext uri="{3e2802c4-a4d2-4d8b-9148-e3be6c30e623}">
          <xlrd:rvb i="2854"/>
        </ext>
      </extLst>
    </bk>
    <bk>
      <extLst>
        <ext uri="{3e2802c4-a4d2-4d8b-9148-e3be6c30e623}">
          <xlrd:rvb i="2880"/>
        </ext>
      </extLst>
    </bk>
    <bk>
      <extLst>
        <ext uri="{3e2802c4-a4d2-4d8b-9148-e3be6c30e623}">
          <xlrd:rvb i="2856"/>
        </ext>
      </extLst>
    </bk>
    <bk>
      <extLst>
        <ext uri="{3e2802c4-a4d2-4d8b-9148-e3be6c30e623}">
          <xlrd:rvb i="2859"/>
        </ext>
      </extLst>
    </bk>
    <bk>
      <extLst>
        <ext uri="{3e2802c4-a4d2-4d8b-9148-e3be6c30e623}">
          <xlrd:rvb i="2860"/>
        </ext>
      </extLst>
    </bk>
    <bk>
      <extLst>
        <ext uri="{3e2802c4-a4d2-4d8b-9148-e3be6c30e623}">
          <xlrd:rvb i="2862"/>
        </ext>
      </extLst>
    </bk>
    <bk>
      <extLst>
        <ext uri="{3e2802c4-a4d2-4d8b-9148-e3be6c30e623}">
          <xlrd:rvb i="2865"/>
        </ext>
      </extLst>
    </bk>
    <bk>
      <extLst>
        <ext uri="{3e2802c4-a4d2-4d8b-9148-e3be6c30e623}">
          <xlrd:rvb i="2866"/>
        </ext>
      </extLst>
    </bk>
    <bk>
      <extLst>
        <ext uri="{3e2802c4-a4d2-4d8b-9148-e3be6c30e623}">
          <xlrd:rvb i="2876"/>
        </ext>
      </extLst>
    </bk>
    <bk>
      <extLst>
        <ext uri="{3e2802c4-a4d2-4d8b-9148-e3be6c30e623}">
          <xlrd:rvb i="2884"/>
        </ext>
      </extLst>
    </bk>
    <bk>
      <extLst>
        <ext uri="{3e2802c4-a4d2-4d8b-9148-e3be6c30e623}">
          <xlrd:rvb i="2952"/>
        </ext>
      </extLst>
    </bk>
    <bk>
      <extLst>
        <ext uri="{3e2802c4-a4d2-4d8b-9148-e3be6c30e623}">
          <xlrd:rvb i="2949"/>
        </ext>
      </extLst>
    </bk>
    <bk>
      <extLst>
        <ext uri="{3e2802c4-a4d2-4d8b-9148-e3be6c30e623}">
          <xlrd:rvb i="2955"/>
        </ext>
      </extLst>
    </bk>
    <bk>
      <extLst>
        <ext uri="{3e2802c4-a4d2-4d8b-9148-e3be6c30e623}">
          <xlrd:rvb i="2981"/>
        </ext>
      </extLst>
    </bk>
    <bk>
      <extLst>
        <ext uri="{3e2802c4-a4d2-4d8b-9148-e3be6c30e623}">
          <xlrd:rvb i="2957"/>
        </ext>
      </extLst>
    </bk>
    <bk>
      <extLst>
        <ext uri="{3e2802c4-a4d2-4d8b-9148-e3be6c30e623}">
          <xlrd:rvb i="2962"/>
        </ext>
      </extLst>
    </bk>
    <bk>
      <extLst>
        <ext uri="{3e2802c4-a4d2-4d8b-9148-e3be6c30e623}">
          <xlrd:rvb i="2963"/>
        </ext>
      </extLst>
    </bk>
    <bk>
      <extLst>
        <ext uri="{3e2802c4-a4d2-4d8b-9148-e3be6c30e623}">
          <xlrd:rvb i="2965"/>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85"/>
        </ext>
      </extLst>
    </bk>
    <bk>
      <extLst>
        <ext uri="{3e2802c4-a4d2-4d8b-9148-e3be6c30e623}">
          <xlrd:rvb i="2997"/>
        </ext>
      </extLst>
    </bk>
    <bk>
      <extLst>
        <ext uri="{3e2802c4-a4d2-4d8b-9148-e3be6c30e623}">
          <xlrd:rvb i="2995"/>
        </ext>
      </extLst>
    </bk>
    <bk>
      <extLst>
        <ext uri="{3e2802c4-a4d2-4d8b-9148-e3be6c30e623}">
          <xlrd:rvb i="3000"/>
        </ext>
      </extLst>
    </bk>
    <bk>
      <extLst>
        <ext uri="{3e2802c4-a4d2-4d8b-9148-e3be6c30e623}">
          <xlrd:rvb i="3040"/>
        </ext>
      </extLst>
    </bk>
    <bk>
      <extLst>
        <ext uri="{3e2802c4-a4d2-4d8b-9148-e3be6c30e623}">
          <xlrd:rvb i="3002"/>
        </ext>
      </extLst>
    </bk>
    <bk>
      <extLst>
        <ext uri="{3e2802c4-a4d2-4d8b-9148-e3be6c30e623}">
          <xlrd:rvb i="3007"/>
        </ext>
      </extLst>
    </bk>
    <bk>
      <extLst>
        <ext uri="{3e2802c4-a4d2-4d8b-9148-e3be6c30e623}">
          <xlrd:rvb i="3008"/>
        </ext>
      </extLst>
    </bk>
    <bk>
      <extLst>
        <ext uri="{3e2802c4-a4d2-4d8b-9148-e3be6c30e623}">
          <xlrd:rvb i="3010"/>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36"/>
        </ext>
      </extLst>
    </bk>
    <bk>
      <extLst>
        <ext uri="{3e2802c4-a4d2-4d8b-9148-e3be6c30e623}">
          <xlrd:rvb i="3044"/>
        </ext>
      </extLst>
    </bk>
    <bk>
      <extLst>
        <ext uri="{3e2802c4-a4d2-4d8b-9148-e3be6c30e623}">
          <xlrd:rvb i="3082"/>
        </ext>
      </extLst>
    </bk>
    <bk>
      <extLst>
        <ext uri="{3e2802c4-a4d2-4d8b-9148-e3be6c30e623}">
          <xlrd:rvb i="3080"/>
        </ext>
      </extLst>
    </bk>
    <bk>
      <extLst>
        <ext uri="{3e2802c4-a4d2-4d8b-9148-e3be6c30e623}">
          <xlrd:rvb i="3085"/>
        </ext>
      </extLst>
    </bk>
    <bk>
      <extLst>
        <ext uri="{3e2802c4-a4d2-4d8b-9148-e3be6c30e623}">
          <xlrd:rvb i="3115"/>
        </ext>
      </extLst>
    </bk>
    <bk>
      <extLst>
        <ext uri="{3e2802c4-a4d2-4d8b-9148-e3be6c30e623}">
          <xlrd:rvb i="3087"/>
        </ext>
      </extLst>
    </bk>
    <bk>
      <extLst>
        <ext uri="{3e2802c4-a4d2-4d8b-9148-e3be6c30e623}">
          <xlrd:rvb i="3091"/>
        </ext>
      </extLst>
    </bk>
    <bk>
      <extLst>
        <ext uri="{3e2802c4-a4d2-4d8b-9148-e3be6c30e623}">
          <xlrd:rvb i="3092"/>
        </ext>
      </extLst>
    </bk>
    <bk>
      <extLst>
        <ext uri="{3e2802c4-a4d2-4d8b-9148-e3be6c30e623}">
          <xlrd:rvb i="3094"/>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111"/>
        </ext>
      </extLst>
    </bk>
    <bk>
      <extLst>
        <ext uri="{3e2802c4-a4d2-4d8b-9148-e3be6c30e623}">
          <xlrd:rvb i="3119"/>
        </ext>
      </extLst>
    </bk>
    <bk>
      <extLst>
        <ext uri="{3e2802c4-a4d2-4d8b-9148-e3be6c30e623}">
          <xlrd:rvb i="3155"/>
        </ext>
      </extLst>
    </bk>
    <bk>
      <extLst>
        <ext uri="{3e2802c4-a4d2-4d8b-9148-e3be6c30e623}">
          <xlrd:rvb i="3152"/>
        </ext>
      </extLst>
    </bk>
  </futureMetadata>
  <cellMetadata count="1">
    <bk>
      <rc t="1" v="0"/>
    </bk>
  </cellMetadata>
  <valueMetadata count="50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valueMetadata>
</metadata>
</file>

<file path=xl/sharedStrings.xml><?xml version="1.0" encoding="utf-8"?>
<sst xmlns="http://schemas.openxmlformats.org/spreadsheetml/2006/main" count="108" uniqueCount="70">
  <si>
    <t>Continent</t>
  </si>
  <si>
    <t>Country</t>
  </si>
  <si>
    <t>Population</t>
  </si>
  <si>
    <t>Area</t>
  </si>
  <si>
    <t>Carbon dioxide emissions</t>
  </si>
  <si>
    <t>CPI</t>
  </si>
  <si>
    <t>Electric power consumption</t>
  </si>
  <si>
    <t>Fossil fuel energy consumption</t>
  </si>
  <si>
    <t>Gasoline price</t>
  </si>
  <si>
    <t>GDP</t>
  </si>
  <si>
    <t>Minimum wage2</t>
  </si>
  <si>
    <t>Population: Labor force participation (%)</t>
  </si>
  <si>
    <t>Unemployment rate</t>
  </si>
  <si>
    <t>Tax revenue (%)</t>
  </si>
  <si>
    <t>Europe</t>
  </si>
  <si>
    <t>Germany</t>
  </si>
  <si>
    <t>United Kingdom</t>
  </si>
  <si>
    <t>France</t>
  </si>
  <si>
    <t>Italy</t>
  </si>
  <si>
    <t>Spain</t>
  </si>
  <si>
    <t>Poland</t>
  </si>
  <si>
    <t>Romania</t>
  </si>
  <si>
    <t>Netherlands</t>
  </si>
  <si>
    <t>Belgium</t>
  </si>
  <si>
    <t>Czech Republic</t>
  </si>
  <si>
    <t>Greece</t>
  </si>
  <si>
    <t>Portugal</t>
  </si>
  <si>
    <t>Sweden</t>
  </si>
  <si>
    <t>Hungary</t>
  </si>
  <si>
    <t>Austria</t>
  </si>
  <si>
    <t>Serbia</t>
  </si>
  <si>
    <t>Switzerland</t>
  </si>
  <si>
    <t>Bulgaria</t>
  </si>
  <si>
    <t>Denmark</t>
  </si>
  <si>
    <t>Finland</t>
  </si>
  <si>
    <t>Slovakia</t>
  </si>
  <si>
    <t>Norway</t>
  </si>
  <si>
    <t>Ireland</t>
  </si>
  <si>
    <t>Croatia</t>
  </si>
  <si>
    <t>Moldova</t>
  </si>
  <si>
    <t>Lithuania</t>
  </si>
  <si>
    <t>Slovenia</t>
  </si>
  <si>
    <t>Latvia</t>
  </si>
  <si>
    <t>Estonia</t>
  </si>
  <si>
    <t>Iceland</t>
  </si>
  <si>
    <t>India</t>
  </si>
  <si>
    <t>China</t>
  </si>
  <si>
    <t>Algeria</t>
  </si>
  <si>
    <t>Argentina</t>
  </si>
  <si>
    <t>Armenia</t>
  </si>
  <si>
    <t>Brazil</t>
  </si>
  <si>
    <t>Canada</t>
  </si>
  <si>
    <t>Cyprus</t>
  </si>
  <si>
    <t>Egypt</t>
  </si>
  <si>
    <t>Hong Kong</t>
  </si>
  <si>
    <t>Indonesia</t>
  </si>
  <si>
    <t>Japan</t>
  </si>
  <si>
    <t>Kuwait</t>
  </si>
  <si>
    <t>Malaysia</t>
  </si>
  <si>
    <t>Mexico</t>
  </si>
  <si>
    <t>Nigeria</t>
  </si>
  <si>
    <t>Oman</t>
  </si>
  <si>
    <t>Philippines</t>
  </si>
  <si>
    <t>Qatar</t>
  </si>
  <si>
    <t>Saudi Arabia</t>
  </si>
  <si>
    <t>Singapore</t>
  </si>
  <si>
    <t>South Korea</t>
  </si>
  <si>
    <t>Turkey</t>
  </si>
  <si>
    <t>United Arab Emirates</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</si>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</sst>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18" Type="http://schemas.openxmlformats.org/officeDocument/2006/relationships/customXml" Target="../customXml/item1.xml"/><Relationship Id="rId3" Type="http://schemas.openxmlformats.org/officeDocument/2006/relationships/theme" Target="theme/theme1.xml"/><Relationship Id="rId21" Type="http://schemas.openxmlformats.org/officeDocument/2006/relationships/customXml" Target="../customXml/item4.xml"/><Relationship Id="rId7" Type="http://schemas.openxmlformats.org/officeDocument/2006/relationships/sheetMetadata" Target="metadata.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23" Type="http://schemas.openxmlformats.org/officeDocument/2006/relationships/customXml" Target="../customXml/item6.xml"/><Relationship Id="rId10" Type="http://schemas.microsoft.com/office/2017/06/relationships/rdRichValueStructure" Target="richData/rdrichvaluestructure.xml"/><Relationship Id="rId19" Type="http://schemas.openxmlformats.org/officeDocument/2006/relationships/customXml" Target="../customXml/item2.xml"/><Relationship Id="rId4" Type="http://schemas.openxmlformats.org/officeDocument/2006/relationships/connections" Target="connections.xml"/><Relationship Id="rId9" Type="http://schemas.microsoft.com/office/2017/06/relationships/rdRichValue" Target="richData/rdrichvalue.xml"/><Relationship Id="rId14" Type="http://schemas.microsoft.com/office/2017/06/relationships/rdSupportingPropertyBag" Target="richData/rdsupportingpropertybag.xml"/><Relationship Id="rId22" Type="http://schemas.openxmlformats.org/officeDocument/2006/relationships/customXml" Target="../customXml/item5.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AMMS_368560d3e2be7d2adb7515e7f007377d&amp;qlt=95" TargetMode="External"/><Relationship Id="rId18" Type="http://schemas.openxmlformats.org/officeDocument/2006/relationships/hyperlink" Target="https://www.bing.com/images/search?form=xlimg&amp;q=greece" TargetMode="External"/><Relationship Id="rId26" Type="http://schemas.openxmlformats.org/officeDocument/2006/relationships/hyperlink" Target="https://www.bing.com/images/search?form=xlimg&amp;q=serbia" TargetMode="External"/><Relationship Id="rId3" Type="http://schemas.openxmlformats.org/officeDocument/2006/relationships/hyperlink" Target="https://www.bing.com/th?id=AMMS_170e62536294e690a4ae289472616a73&amp;qlt=95" TargetMode="External"/><Relationship Id="rId21" Type="http://schemas.openxmlformats.org/officeDocument/2006/relationships/hyperlink" Target="https://www.bing.com/th?id=AMMS_e1c3a45fa3c536021f1b9392e158d3fc&amp;qlt=95" TargetMode="External"/><Relationship Id="rId34" Type="http://schemas.openxmlformats.org/officeDocument/2006/relationships/hyperlink" Target="https://www.bing.com/images/search?form=xlimg&amp;q=china" TargetMode="External"/><Relationship Id="rId7" Type="http://schemas.openxmlformats.org/officeDocument/2006/relationships/hyperlink" Target="https://www.bing.com/th?id=AMMS_b27013579e3d08f399a04de9a32ac104&amp;qlt=95" TargetMode="External"/><Relationship Id="rId12" Type="http://schemas.openxmlformats.org/officeDocument/2006/relationships/hyperlink" Target="https://www.bing.com/images/search?form=xlimg&amp;q=poland" TargetMode="External"/><Relationship Id="rId17" Type="http://schemas.openxmlformats.org/officeDocument/2006/relationships/hyperlink" Target="https://www.bing.com/th?id=AMMS_683dce4a43d73465e9323db77ccd7ba4&amp;qlt=95" TargetMode="External"/><Relationship Id="rId25" Type="http://schemas.openxmlformats.org/officeDocument/2006/relationships/hyperlink" Target="https://www.bing.com/th?id=AMMS_2bde33ce651de79feb13b69d1df4eccf&amp;qlt=95" TargetMode="External"/><Relationship Id="rId33" Type="http://schemas.openxmlformats.org/officeDocument/2006/relationships/hyperlink" Target="https://www.bing.com/th?id=AMMS_e4398ddce352c97429d2472a6a6471ea&amp;qlt=95" TargetMode="External"/><Relationship Id="rId2" Type="http://schemas.openxmlformats.org/officeDocument/2006/relationships/hyperlink" Target="https://www.bing.com/images/search?form=xlimg&amp;q=russia" TargetMode="External"/><Relationship Id="rId16" Type="http://schemas.openxmlformats.org/officeDocument/2006/relationships/hyperlink" Target="https://www.bing.com/images/search?form=xlimg&amp;q=netherlands" TargetMode="External"/><Relationship Id="rId20" Type="http://schemas.openxmlformats.org/officeDocument/2006/relationships/hyperlink" Target="https://www.bing.com/images/search?form=xlimg&amp;q=portugal" TargetMode="External"/><Relationship Id="rId29" Type="http://schemas.openxmlformats.org/officeDocument/2006/relationships/hyperlink" Target="https://www.bing.com/th?id=AMMS_f406b613d67aa0e197a8b82682d91948&amp;qlt=95" TargetMode="External"/><Relationship Id="rId1" Type="http://schemas.openxmlformats.org/officeDocument/2006/relationships/hyperlink" Target="https://www.bing.com/th?id=AMMS_f15d3f9416b3bdd9c4271c3c03c13d2a&amp;qlt=95" TargetMode="External"/><Relationship Id="rId6" Type="http://schemas.openxmlformats.org/officeDocument/2006/relationships/hyperlink" Target="https://www.bing.com/images/search?form=xlimg&amp;q=united+kingdom" TargetMode="External"/><Relationship Id="rId11" Type="http://schemas.openxmlformats.org/officeDocument/2006/relationships/hyperlink" Target="https://www.bing.com/th?id=AMMS_ba322612535a1b4d0a8986de6065b7a2&amp;qlt=95" TargetMode="External"/><Relationship Id="rId24" Type="http://schemas.openxmlformats.org/officeDocument/2006/relationships/hyperlink" Target="https://www.bing.com/images/search?form=xlimg&amp;q=austria" TargetMode="External"/><Relationship Id="rId32" Type="http://schemas.openxmlformats.org/officeDocument/2006/relationships/hyperlink" Target="https://www.bing.com/images/search?form=xlimg&amp;q=india" TargetMode="External"/><Relationship Id="rId5" Type="http://schemas.openxmlformats.org/officeDocument/2006/relationships/hyperlink" Target="https://www.bing.com/th?id=AMMS_08d2869d43a589e2a364e67dfd999853&amp;qlt=95" TargetMode="External"/><Relationship Id="rId15" Type="http://schemas.openxmlformats.org/officeDocument/2006/relationships/hyperlink" Target="https://www.bing.com/th?id=AMMS_5f6a86b20eda38e7d669dfc7efa708bb&amp;qlt=95" TargetMode="External"/><Relationship Id="rId23" Type="http://schemas.openxmlformats.org/officeDocument/2006/relationships/hyperlink" Target="https://www.bing.com/th?id=AMMS_a0d28341c5cc2a37be9b49f414db5cd6&amp;qlt=95" TargetMode="External"/><Relationship Id="rId28" Type="http://schemas.openxmlformats.org/officeDocument/2006/relationships/hyperlink" Target="https://www.bing.com/images/search?form=xlimg&amp;q=denmark" TargetMode="External"/><Relationship Id="rId10" Type="http://schemas.openxmlformats.org/officeDocument/2006/relationships/hyperlink" Target="https://www.bing.com/images/search?form=xlimg&amp;q=spain" TargetMode="External"/><Relationship Id="rId19" Type="http://schemas.openxmlformats.org/officeDocument/2006/relationships/hyperlink" Target="https://www.bing.com/th?id=AMMS_83f899973a13a6bc332ec9f56c3f6816&amp;qlt=95" TargetMode="External"/><Relationship Id="rId31" Type="http://schemas.openxmlformats.org/officeDocument/2006/relationships/hyperlink" Target="https://www.bing.com/th?id=AMMS_8f636e3a9026f54a814b5a86b90d2876&amp;qlt=95" TargetMode="External"/><Relationship Id="rId4" Type="http://schemas.openxmlformats.org/officeDocument/2006/relationships/hyperlink" Target="https://www.bing.com/images/search?form=xlimg&amp;q=germany" TargetMode="External"/><Relationship Id="rId9" Type="http://schemas.openxmlformats.org/officeDocument/2006/relationships/hyperlink" Target="https://www.bing.com/th?id=AMMS_c8e707cdf8c98e126f2d5dde4447d146&amp;qlt=95" TargetMode="External"/><Relationship Id="rId14" Type="http://schemas.openxmlformats.org/officeDocument/2006/relationships/hyperlink" Target="https://www.bing.com/images/search?form=xlimg&amp;q=romania" TargetMode="External"/><Relationship Id="rId22" Type="http://schemas.openxmlformats.org/officeDocument/2006/relationships/hyperlink" Target="https://www.bing.com/images/search?form=xlimg&amp;q=hungary" TargetMode="External"/><Relationship Id="rId27" Type="http://schemas.openxmlformats.org/officeDocument/2006/relationships/hyperlink" Target="https://www.bing.com/th?id=AMMS_73827d97ae36803c4e5cce7cafb1f0e6&amp;qlt=95" TargetMode="External"/><Relationship Id="rId30" Type="http://schemas.openxmlformats.org/officeDocument/2006/relationships/hyperlink" Target="https://www.bing.com/images/search?form=xlimg&amp;q=luxembourg" TargetMode="External"/><Relationship Id="rId8" Type="http://schemas.openxmlformats.org/officeDocument/2006/relationships/hyperlink" Target="https://www.bing.com/images/search?form=xlimg&amp;q=ital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Srd>
</file>

<file path=xl/richData/rdarray.xml><?xml version="1.0" encoding="utf-8"?>
<arrayData xmlns="http://schemas.microsoft.com/office/spreadsheetml/2017/richdata2" count="133">
  <a r="2">
    <v t="r">20</v>
    <v t="s">Mikhail Mishustin (Prime Minister)</v>
  </a>
  <a r="1">
    <v t="s">Russian</v>
  </a>
  <a r="81">
    <v t="r">6</v>
    <v t="r">39</v>
    <v t="r">40</v>
    <v t="r">41</v>
    <v t="r">42</v>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a>
  <a r="9">
    <v t="s">Magadan Time Zone</v>
    <v t="s">Vladivostok Standard Time</v>
    <v t="s">Yakutsk Time Zone</v>
    <v t="s">Irkutsk Time Zone</v>
    <v t="s">Krasnoyarsk Time Zone</v>
    <v t="s">Omsk Time Zone</v>
    <v t="s">Yekaterinburg Time Zone</v>
    <v t="s">Kaliningrad Time</v>
    <v t="s">Moscow Time Zone</v>
  </a>
  <a r="4">
    <v t="r">146</v>
    <v t="r">147</v>
    <v t="r">148</v>
    <v t="r">148</v>
  </a>
  <a r="1">
    <v t="s">German</v>
  </a>
  <a r="16">
    <v t="r">166</v>
    <v t="r">132</v>
    <v t="r">167</v>
    <v t="r">168</v>
    <v t="r">169</v>
    <v t="r">170</v>
    <v t="s">Thuringia</v>
    <v t="r">171</v>
    <v t="r">172</v>
    <v t="r">173</v>
    <v t="r">174</v>
    <v t="r">175</v>
    <v t="r">176</v>
    <v t="r">177</v>
    <v t="r">178</v>
    <v t="r">179</v>
  </a>
  <a r="2">
    <v t="s">Central European Summer Time</v>
    <v t="s">Central European Time Zone</v>
  </a>
  <a r="4">
    <v t="r">207</v>
    <v t="r">208</v>
    <v t="r">209</v>
    <v t="r">210</v>
  </a>
  <a r="1">
    <v t="s">English</v>
  </a>
  <a r="150">
    <v t="r">227</v>
    <v t="r">228</v>
    <v t="r">229</v>
    <v t="r">230</v>
    <v t="r">231</v>
    <v t="r">232</v>
    <v t="r">233</v>
    <v t="r">234</v>
    <v t="r">235</v>
    <v t="r">236</v>
    <v t="r">237</v>
    <v t="r">238</v>
    <v t="r">239</v>
    <v t="r">240</v>
    <v t="r">241</v>
    <v t="r">242</v>
    <v t="r">243</v>
    <v t="r">244</v>
    <v t="r">245</v>
    <v t="r">246</v>
    <v t="r">247</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r">299</v>
    <v t="r">300</v>
    <v t="r">301</v>
    <v t="r">302</v>
    <v t="r">303</v>
    <v t="r">304</v>
    <v t="r">305</v>
    <v t="r">306</v>
    <v t="r">307</v>
    <v t="r">308</v>
    <v t="r">309</v>
    <v t="r">310</v>
    <v t="r">311</v>
    <v t="r">312</v>
    <v t="r">313</v>
    <v t="r">314</v>
    <v t="r">315</v>
    <v t="r">316</v>
    <v t="r">317</v>
    <v t="r">318</v>
    <v t="r">319</v>
    <v t="r">320</v>
    <v t="r">321</v>
    <v t="r">322</v>
    <v t="r">323</v>
    <v t="r">324</v>
    <v t="r">325</v>
    <v t="r">326</v>
    <v t="r">327</v>
    <v t="r">328</v>
    <v t="r">329</v>
    <v t="r">330</v>
    <v t="r">331</v>
    <v t="r">332</v>
    <v t="r">333</v>
    <v t="r">334</v>
    <v t="r">335</v>
    <v t="r">336</v>
    <v t="r">337</v>
    <v t="r">338</v>
    <v t="r">339</v>
    <v t="r">340</v>
    <v t="r">341</v>
    <v t="r">342</v>
    <v t="s">Metropolitan Borough of Knowsley</v>
    <v t="r">343</v>
    <v t="s">Metropolitan Borough of Wirral</v>
    <v t="r">344</v>
    <v t="r">345</v>
    <v t="r">346</v>
    <v t="r">347</v>
    <v t="r">348</v>
    <v t="r">349</v>
    <v t="r">350</v>
    <v t="r">351</v>
    <v t="r">352</v>
    <v t="r">353</v>
    <v t="r">354</v>
    <v t="r">355</v>
    <v t="r">356</v>
    <v t="r">357</v>
    <v t="r">358</v>
    <v t="r">359</v>
    <v t="r">360</v>
    <v t="r">361</v>
    <v t="r">362</v>
    <v t="r">363</v>
    <v t="r">364</v>
    <v t="s">Outer Hebrides</v>
    <v t="r">365</v>
    <v t="r">366</v>
    <v t="r">367</v>
    <v t="r">368</v>
    <v t="r">369</v>
    <v t="r">370</v>
    <v t="r">371</v>
    <v t="r">372</v>
    <v t="r">373</v>
  </a>
  <a r="3">
    <v t="s">British Summer Time</v>
    <v t="s">Greenwich Mean Time Zone</v>
    <v t="s">Western European Time Zone</v>
  </a>
  <a r="1">
    <v t="s">Councillor Denise Hyland (Mayor)</v>
  </a>
  <a r="2">
    <v t="s">British Summer Time</v>
    <v t="s">Greenwich Mean Time Zone</v>
  </a>
  <a r="1">
    <v t="s">Cllr Peter Chand (Mayor)</v>
  </a>
  <a r="1">
    <v t="s">Rokhsana Fiaz (Mayor)</v>
  </a>
  <a r="1">
    <v t="s">P.J.Murphy (Mayor)</v>
  </a>
  <a r="1">
    <v t="s">Jeremy Ambache (Mayor)</v>
  </a>
  <a r="7">
    <v t="r">432</v>
    <v t="r">433</v>
    <v t="r">434</v>
    <v t="s">Jean Castex (Prime Minister)</v>
    <v t="r">435</v>
    <v t="r">436</v>
    <v t="r">437</v>
  </a>
  <a r="1">
    <v t="s">French</v>
  </a>
  <a r="132">
    <v t="r">456</v>
    <v t="r">420</v>
    <v t="r">457</v>
    <v t="s">Alsace</v>
    <v t="r">458</v>
    <v t="r">459</v>
    <v t="s">Brittany</v>
    <v t="s">Lorraine</v>
    <v t="r">460</v>
    <v t="r">461</v>
    <v t="r">462</v>
    <v t="r">463</v>
    <v t="r">464</v>
    <v t="r">465</v>
    <v t="r">466</v>
    <v t="r">467</v>
    <v t="r">468</v>
    <v t="r">469</v>
    <v t="r">470</v>
    <v t="s">Burgundy</v>
    <v t="s">Loire</v>
    <v t="r">471</v>
    <v t="s">Poitou-Charentes</v>
    <v t="r">472</v>
    <v t="r">473</v>
    <v t="r">474</v>
    <v t="r">475</v>
    <v t="r">476</v>
    <v t="r">477</v>
    <v t="r">478</v>
    <v t="s">Picardy</v>
    <v t="r">479</v>
    <v t="s">Limousin</v>
    <v t="r">480</v>
    <v t="r">481</v>
    <v t="s">Auvergne</v>
    <v t="r">482</v>
    <v t="r">483</v>
    <v t="s">Franche-Comté</v>
    <v t="r">484</v>
    <v t="s">Rhône-Alpes</v>
    <v t="s">Midi-Pyrénées</v>
    <v t="r">485</v>
    <v t="r">486</v>
    <v t="r">487</v>
    <v t="r">488</v>
    <v t="s">Languedoc-Roussillon</v>
    <v t="s">Nord-Pas-de-Calais</v>
    <v t="r">489</v>
    <v t="s">Aquitaine</v>
    <v t="r">490</v>
    <v t="r">491</v>
    <v t="r">492</v>
    <v t="r">493</v>
    <v t="r">494</v>
    <v t="r">495</v>
    <v t="r">496</v>
    <v t="r">497</v>
    <v t="r">498</v>
    <v t="r">499</v>
    <v t="r">500</v>
    <v t="r">501</v>
    <v t="r">502</v>
    <v t="r">503</v>
    <v t="r">504</v>
    <v t="r">505</v>
    <v t="r">506</v>
    <v t="r">507</v>
    <v t="r">508</v>
    <v t="r">509</v>
    <v t="r">510</v>
    <v t="r">511</v>
    <v t="r">512</v>
    <v t="r">513</v>
    <v t="r">514</v>
    <v t="r">515</v>
    <v t="r">516</v>
    <v t="r">517</v>
    <v t="r">518</v>
    <v t="r">519</v>
    <v t="r">520</v>
    <v t="r">521</v>
    <v t="r">522</v>
    <v t="r">523</v>
    <v t="r">524</v>
    <v t="r">525</v>
    <v t="r">526</v>
    <v t="r">527</v>
    <v t="r">528</v>
    <v t="r">529</v>
    <v t="r">530</v>
    <v t="r">531</v>
    <v t="r">532</v>
    <v t="r">533</v>
    <v t="r">534</v>
    <v t="r">535</v>
    <v t="r">536</v>
    <v t="r">537</v>
    <v t="r">538</v>
    <v t="r">539</v>
    <v t="r">540</v>
    <v t="r">541</v>
    <v t="r">542</v>
    <v t="r">543</v>
    <v t="r">544</v>
    <v t="r">545</v>
    <v t="r">546</v>
    <v t="r">547</v>
    <v t="r">548</v>
    <v t="r">549</v>
    <v t="r">550</v>
    <v t="r">551</v>
    <v t="r">552</v>
    <v t="r">553</v>
    <v t="r">554</v>
    <v t="r">555</v>
    <v t="r">556</v>
    <v t="r">557</v>
    <v t="r">558</v>
    <v t="r">559</v>
    <v t="r">560</v>
    <v t="r">561</v>
    <v t="r">562</v>
    <v t="s">Lower Normandy</v>
    <v t="s">Upper Normandy</v>
    <v t="r">563</v>
    <v t="r">564</v>
    <v t="r">565</v>
    <v t="r">566</v>
    <v t="r">567</v>
    <v t="r">568</v>
    <v t="s">Champagne-Ardenne</v>
  </a>
  <a r="10">
    <v t="s">Luciana Lamorgese (Minister)</v>
    <v t="r">595</v>
    <v t="r">596</v>
    <v t="s">Nunzia Catalfo (Minister)</v>
    <v t="r">597</v>
    <v t="r">598</v>
    <v t="s">Federico D'Incà (Minister)</v>
    <v t="s">Peppe Provenzano (Minister)</v>
    <v t="s">Elena Bonetti (Minister)</v>
    <v t="s">Paola Pisano (Minister)</v>
  </a>
  <a r="1">
    <v t="s">Italian</v>
  </a>
  <a r="127">
    <v t="r">614</v>
    <v t="r">615</v>
    <v t="r">616</v>
    <v t="s">Province of Mantua</v>
    <v t="s">Province of Como</v>
    <v t="r">617</v>
    <v t="r">618</v>
    <v t="r">619</v>
    <v t="r">620</v>
    <v t="s">Province of Verona</v>
    <v t="r">621</v>
    <v t="s">Province of Ancona</v>
    <v t="r">622</v>
    <v t="r">623</v>
    <v t="r">624</v>
    <v t="r">625</v>
    <v t="r">626</v>
    <v t="r">627</v>
    <v t="r">628</v>
    <v t="r">629</v>
    <v t="r">630</v>
    <v t="r">631</v>
    <v t="r">632</v>
    <v t="s">Province of Siena</v>
    <v t="s">Province of Belluno</v>
    <v t="r">633</v>
    <v t="s">Province of Cremona</v>
    <v t="r">634</v>
    <v t="s">Province of Trapani</v>
    <v t="s">Province of Treviso</v>
    <v t="s">Province of Cuneo</v>
    <v t="s">Province of Ferrara</v>
    <v t="r">635</v>
    <v t="s">Province of Genoa</v>
    <v t="r">636</v>
    <v t="s">Province of Cosenza</v>
    <v t="r">637</v>
    <v t="r">638</v>
    <v t="s">Province of Livorno</v>
    <v t="s">Metropolitan City of Catania</v>
    <v t="s">Province of Benevento</v>
    <v t="r">639</v>
    <v t="s">Province of Lecce</v>
    <v t="r">640</v>
    <v t="s">Province of Pisa</v>
    <v t="s">South Tyrol</v>
    <v t="s">Province of Agrigento</v>
    <v t="s">Province of Vicenza</v>
    <v t="s">Province of L'Aquila</v>
    <v t="s">Province of Trieste</v>
    <v t="s">Province of Asti</v>
    <v t="s">Province of Udine</v>
    <v t="s">Province of Forlì-Cesena</v>
    <v t="s">Province of Lucca</v>
    <v t="r">641</v>
    <v t="s">Province of Bergamo</v>
    <v t="s">Province of Foggia</v>
    <v t="s">Province of Catanzaro</v>
    <v t="s">Province of Sassari</v>
    <v t="s">Province of Savona</v>
    <v t="s">Province of Pordenone</v>
    <v t="r">642</v>
    <v t="s">Province of Cagliari</v>
    <v t="s">Province of Enna</v>
    <v t="s">Province of Teramo</v>
    <v t="r">643</v>
    <v t="r">644</v>
    <v t="s">Province of Lodi</v>
    <v t="s">Province of Padua</v>
    <v t="s">Province of Vercelli</v>
    <v t="s">Province of Avellino</v>
    <v t="s">Province of Viterbo</v>
    <v t="s">Province of Monza and Brianza</v>
    <v t="s">Province of Macerata</v>
    <v t="s">Province of Pavia</v>
    <v t="r">645</v>
    <v t="s">Province of Frosinone</v>
    <v t="s">Province of Grosseto</v>
    <v t="s">Province of Potenza</v>
    <v t="s">Province of Piacenza</v>
    <v t="s">Province of La Spezia</v>
    <v t="s">Province of Novara</v>
    <v t="r">646</v>
    <v t="s">Province of Rovigo</v>
    <v t="s">Province of Salerno</v>
    <v t="s">Province of Latina</v>
    <v t="s">Province of Ravenna</v>
    <v t="s">Province of Pesaro and Urbino</v>
    <v t="s">Province of Rieti</v>
    <v t="r">647</v>
    <v t="s">Province of Arezzo</v>
    <v t="s">Province of Pescara</v>
    <v t="s">Province of Biella</v>
    <v t="s">Province of Lecco</v>
    <v t="r">648</v>
    <v t="s">Province of Reggio Emilia</v>
    <v t="r">649</v>
    <v t="s">Province of Pistoia</v>
    <v t="s">Province of Fermo</v>
    <v t="s">Province of Perugia</v>
    <v t="s">Province of Ragusa</v>
    <v t="s">Province of Caserta</v>
    <v t="s">Province of Imperia</v>
    <v t="s">Province of Varese</v>
    <v t="r">650</v>
    <v t="s">Province of Sondrio</v>
    <v t="s">Province of Oristano</v>
    <v t="s">Province of Rimini</v>
    <v t="s">Province of Brindisi</v>
    <v t="r">651</v>
    <v t="s">Province of Chieti</v>
    <v t="s">Province of Gorizia</v>
    <v t="r">652</v>
    <v t="s">Province of Barletta-Andria-Trani</v>
    <v t="s">Province of Terni</v>
    <v t="s">Province of Crotone</v>
    <v t="s">Province of Matera</v>
    <v t="s">Province of Prato</v>
    <v t="r">653</v>
    <v t="r">654</v>
    <v t="r">655</v>
    <v t="s">Metropolitan City of Palermo</v>
    <v t="r">656</v>
    <v t="r">657</v>
    <v t="s">Metropolitan City of Messina</v>
    <v t="r">658</v>
    <v t="s">Province of Syracuse</v>
  </a>
  <a r="3">
    <v t="r">686</v>
    <v t="r">687</v>
    <v t="r">688</v>
  </a>
  <a r="1">
    <v t="s">Spanish</v>
  </a>
  <a r="59">
    <v t="r">707</v>
    <v t="r">708</v>
    <v t="r">709</v>
    <v t="r">710</v>
    <v t="r">711</v>
    <v t="r">712</v>
    <v t="r">713</v>
    <v t="r">714</v>
    <v t="r">715</v>
    <v t="r">716</v>
    <v t="r">717</v>
    <v t="r">718</v>
    <v t="r">719</v>
    <v t="r">720</v>
    <v t="r">721</v>
    <v t="r">722</v>
    <v t="r">723</v>
    <v t="r">724</v>
    <v t="r">725</v>
    <v t="s">Province of Cádiz</v>
    <v t="r">726</v>
    <v t="r">727</v>
    <v t="r">728</v>
    <v t="r">729</v>
    <v t="r">730</v>
    <v t="r">731</v>
    <v t="s">Province of Seville</v>
    <v t="s">Province of Granada</v>
    <v t="s">Province of Valladolid</v>
    <v t="r">732</v>
    <v t="r">733</v>
    <v t="s">Province of Segovia</v>
    <v t="r">734</v>
    <v t="s">Province of Palencia</v>
    <v t="r">735</v>
    <v t="r">736</v>
    <v t="r">737</v>
    <v t="r">738</v>
    <v t="r">739</v>
    <v t="r">740</v>
    <v t="r">741</v>
    <v t="r">742</v>
    <v t="s">Province of Jaén</v>
    <v t="r">743</v>
    <v t="r">744</v>
    <v t="r">745</v>
    <v t="r">746</v>
    <v t="r">747</v>
    <v t="s">Province of Burgos</v>
    <v t="s">Province of Málaga</v>
    <v t="r">748</v>
    <v t="s">Province of Huesca</v>
    <v t="s">Province of Soria</v>
    <v t="s">Province of Zamora</v>
    <v t="s">Province of Ciudad Real</v>
    <v t="s">Province of Teruel</v>
    <v t="s">Province of Guadalajara</v>
    <v t="r">749</v>
    <v t="s">Province of Las Palmas</v>
  </a>
  <a r="2">
    <v t="s">Central European Time Zone</v>
    <v t="s">Western European Time Zone</v>
  </a>
  <a r="1">
    <v t="s">Denys Shmyhal (Prime Minister)</v>
  </a>
  <a r="1">
    <v t="s">Ukrainian</v>
  </a>
  <a r="24">
    <v t="r">794</v>
    <v t="r">795</v>
    <v t="r">796</v>
    <v t="r">797</v>
    <v t="r">798</v>
    <v t="r">799</v>
    <v t="r">800</v>
    <v t="r">801</v>
    <v t="r">802</v>
    <v t="r">803</v>
    <v t="r">804</v>
    <v t="r">805</v>
    <v t="r">806</v>
    <v t="r">807</v>
    <v t="r">808</v>
    <v t="r">809</v>
    <v t="r">810</v>
    <v t="r">811</v>
    <v t="r">812</v>
    <v t="r">813</v>
    <v t="r">814</v>
    <v t="r">815</v>
    <v t="r">816</v>
    <v t="r">817</v>
  </a>
  <a r="2">
    <v t="s">Eastern European Summer Time</v>
    <v t="s">Eastern European Time Zone</v>
  </a>
  <a r="3">
    <v t="r">845</v>
    <v t="r">846</v>
    <v t="r">847</v>
  </a>
  <a r="1">
    <v t="s">Polish</v>
  </a>
  <a r="15">
    <v t="r">864</v>
    <v t="r">865</v>
    <v t="r">866</v>
    <v t="r">867</v>
    <v t="r">868</v>
    <v t="r">869</v>
    <v t="r">870</v>
    <v t="r">871</v>
    <v t="r">872</v>
    <v t="r">873</v>
    <v t="r">874</v>
    <v t="r">875</v>
    <v t="r">876</v>
    <v t="r">877</v>
    <v t="r">878</v>
  </a>
  <a r="2">
    <v t="s">Nicolae Ciucă (Acting Prime Minister)</v>
    <v t="r">904</v>
  </a>
  <a r="1">
    <v t="s">Romanian</v>
  </a>
  <a r="42">
    <v t="r">891</v>
    <v t="r">921</v>
    <v t="r">922</v>
    <v t="r">923</v>
    <v t="r">924</v>
    <v t="r">925</v>
    <v t="r">926</v>
    <v t="r">927</v>
    <v t="r">928</v>
    <v t="r">929</v>
    <v t="r">930</v>
    <v t="r">931</v>
    <v t="r">932</v>
    <v t="r">933</v>
    <v t="r">934</v>
    <v t="r">935</v>
    <v t="r">936</v>
    <v t="r">937</v>
    <v t="r">938</v>
    <v t="r">939</v>
    <v t="r">940</v>
    <v t="r">941</v>
    <v t="r">942</v>
    <v t="r">943</v>
    <v t="r">944</v>
    <v t="r">945</v>
    <v t="r">946</v>
    <v t="r">947</v>
    <v t="r">948</v>
    <v t="r">949</v>
    <v t="r">950</v>
    <v t="r">951</v>
    <v t="r">952</v>
    <v t="r">953</v>
    <v t="r">954</v>
    <v t="r">955</v>
    <v t="r">956</v>
    <v t="r">957</v>
    <v t="r">958</v>
    <v t="r">959</v>
    <v t="r">960</v>
    <v t="r">961</v>
  </a>
  <a r="3">
    <v t="r">988</v>
    <v t="r">989</v>
    <v t="r">990</v>
  </a>
  <a r="1">
    <v t="s">Dutch</v>
  </a>
  <a r="15">
    <v t="r">1007</v>
    <v t="r">1008</v>
    <v t="r">1009</v>
    <v t="r">1010</v>
    <v t="r">1011</v>
    <v t="r">1012</v>
    <v t="r">1013</v>
    <v t="r">1014</v>
    <v t="r">1015</v>
    <v t="r">1016</v>
    <v t="r">1017</v>
    <v t="r">1018</v>
    <v t="r">1019</v>
    <v t="r">1020</v>
    <v t="r">1021</v>
  </a>
  <a r="2">
    <v t="s">Central European Time Zone</v>
    <v t="s">Atlantic Time Zone</v>
  </a>
  <a r="3">
    <v t="s">French</v>
    <v t="s">Dutch</v>
    <v t="s">German</v>
  </a>
  <a r="6">
    <v t="s">Limburg</v>
    <v t="s">Luxembourg</v>
    <v t="s">Flemish Brabant</v>
    <v t="s">East Flanders</v>
    <v t="s">West Flanders</v>
    <v t="s">Walloon Brabant</v>
  </a>
  <a r="2">
    <v t="s">Czech</v>
    <v t="s">Slovak</v>
  </a>
  <a r="105">
    <v t="r">1076</v>
    <v t="r">1104</v>
    <v t="r">1105</v>
    <v t="r">1106</v>
    <v t="r">1107</v>
    <v t="r">1108</v>
    <v t="r">1109</v>
    <v t="r">1110</v>
    <v t="r">1111</v>
    <v t="r">1112</v>
    <v t="s">Plzeň-City District</v>
    <v t="s">Brno-City District</v>
    <v t="r">1113</v>
    <v t="r">1114</v>
    <v t="r">1115</v>
    <v t="r">1116</v>
    <v t="r">1117</v>
    <v t="r">1118</v>
    <v t="s">Ostrava-City District</v>
    <v t="r">1119</v>
    <v t="r">1120</v>
    <v t="r">1121</v>
    <v t="r">1122</v>
    <v t="r">1123</v>
    <v t="r">1124</v>
    <v t="r">1125</v>
    <v t="r">1126</v>
    <v t="r">1127</v>
    <v t="r">1128</v>
    <v t="r">1129</v>
    <v t="r">1130</v>
    <v t="r">1131</v>
    <v t="r">1132</v>
    <v t="r">1133</v>
    <v t="s">Ústí nad Orlicí District</v>
    <v t="r">1134</v>
    <v t="r">1135</v>
    <v t="r">1136</v>
    <v t="r">1137</v>
    <v t="r">1138</v>
    <v t="r">1139</v>
    <v t="r">1140</v>
    <v t="s">Prague-East District</v>
    <v t="r">1141</v>
    <v t="r">1142</v>
    <v t="s">Žďár nad Sázavou District</v>
    <v t="r">1143</v>
    <v t="r">1144</v>
    <v t="r">1145</v>
    <v t="r">1146</v>
    <v t="r">1147</v>
    <v t="r">1148</v>
    <v t="r">1149</v>
    <v t="r">1150</v>
    <v t="r">1151</v>
    <v t="s">Brno-Country District</v>
    <v t="r">1152</v>
    <v t="r">1153</v>
    <v t="r">1154</v>
    <v t="r">1155</v>
    <v t="r">1156</v>
    <v t="s">Prague-West District</v>
    <v t="r">1157</v>
    <v t="r">1158</v>
    <v t="r">1159</v>
    <v t="r">1160</v>
    <v t="r">1161</v>
    <v t="r">1162</v>
    <v t="r">1163</v>
    <v t="r">1164</v>
    <v t="r">1165</v>
    <v t="r">1166</v>
    <v t="s">Karlovy Vary District</v>
    <v t="r">1167</v>
    <v t="r">1168</v>
    <v t="r">1169</v>
    <v t="r">1170</v>
    <v t="r">1171</v>
    <v t="s">Rychnov nad Kněžnou District</v>
    <v t="r">1172</v>
    <v t="r">1173</v>
    <v t="r">1174</v>
    <v t="r">1175</v>
    <v t="r">1176</v>
    <v t="r">1177</v>
    <v t="r">1178</v>
    <v t="r">1179</v>
    <v t="s">Plzeň-South District</v>
    <v t="s">Plzeň-North District</v>
    <v t="r">1180</v>
    <v t="r">1181</v>
    <v t="r">1182</v>
    <v t="r">1183</v>
    <v t="r">1184</v>
    <v t="r">1185</v>
    <v t="r">1186</v>
    <v t="r">1187</v>
    <v t="r">1188</v>
    <v t="r">1189</v>
    <v t="r">1190</v>
    <v t="s">Přerov District</v>
    <v t="r">1191</v>
    <v t="r">1192</v>
    <v t="r">1193</v>
    <v t="s">Vysočina Region</v>
  </a>
  <a r="10">
    <v t="r">1220</v>
    <v t="r">1221</v>
    <v t="r">1222</v>
    <v t="r">1223</v>
    <v t="r">1224</v>
    <v t="r">1225</v>
    <v t="s">Miltiadis Varvitsiotis (Minister)</v>
    <v t="s">Niki Kerameus (Minister)</v>
    <v t="s">Panagiotis (Takis) Theodorikakos (Minister)</v>
    <v t="s">Nikos Panagiotopoulos (Minister)</v>
  </a>
  <a r="1">
    <v t="s">Greek</v>
  </a>
  <a r="62">
    <v t="r">1241</v>
    <v t="r">1242</v>
    <v t="r">1243</v>
    <v t="r">1244</v>
    <v t="r">1245</v>
    <v t="r">1246</v>
    <v t="r">1247</v>
    <v t="r">1248</v>
    <v t="r">1249</v>
    <v t="r">1250</v>
    <v t="r">1251</v>
    <v t="r">1252</v>
    <v t="s">Corfu</v>
    <v t="r">1253</v>
    <v t="s">Chalkidiki</v>
    <v t="r">1254</v>
    <v t="r">1255</v>
    <v t="r">1256</v>
    <v t="r">1257</v>
    <v t="r">1258</v>
    <v t="r">1259</v>
    <v t="s">Aetolia-Acarnania</v>
    <v t="r">1260</v>
    <v t="r">1261</v>
    <v t="r">1262</v>
    <v t="r">1263</v>
    <v t="s">Kavala Prefecture</v>
    <v t="r">1264</v>
    <v t="r">1265</v>
    <v t="r">1266</v>
    <v t="r">1267</v>
    <v t="s">Boeotia</v>
    <v t="r">1268</v>
    <v t="r">1269</v>
    <v t="r">1270</v>
    <v t="r">1271</v>
    <v t="r">1272</v>
    <v t="r">1273</v>
    <v t="r">1274</v>
    <v t="r">1275</v>
    <v t="r">1276</v>
    <v t="s">Phthiotis</v>
    <v t="r">1277</v>
    <v t="r">1278</v>
    <v t="r">1279</v>
    <v t="r">1280</v>
    <v t="r">1281</v>
    <v t="r">1282</v>
    <v t="r">1283</v>
    <v t="r">1284</v>
    <v t="s">Rhodope</v>
    <v t="r">1285</v>
    <v t="r">1286</v>
    <v t="r">1287</v>
    <v t="r">1288</v>
    <v t="s">Lefkada</v>
    <v t="r">1289</v>
    <v t="r">1290</v>
    <v t="r">1291</v>
    <v t="r">1292</v>
    <v t="s">Lesbos Prefecture</v>
    <v t="s">Cephalonia Prefecture</v>
  </a>
  <a r="2">
    <v t="r">1317</v>
    <v t="r">1318</v>
  </a>
  <a r="1">
    <v t="s">Portuguese</v>
  </a>
  <a r="20">
    <v t="r">1335</v>
    <v t="r">1336</v>
    <v t="r">1337</v>
    <v t="r">1338</v>
    <v t="r">1339</v>
    <v t="r">1340</v>
    <v t="r">1341</v>
    <v t="r">1342</v>
    <v t="r">1343</v>
    <v t="r">1344</v>
    <v t="r">1345</v>
    <v t="r">1346</v>
    <v t="r">1347</v>
    <v t="r">1348</v>
    <v t="r">1349</v>
    <v t="r">1350</v>
    <v t="r">1351</v>
    <v t="r">1352</v>
    <v t="r">1353</v>
    <v t="r">1354</v>
  </a>
  <a r="1">
    <v t="s">Western European Time Zone</v>
  </a>
  <a r="2">
    <v t="r">1382</v>
    <v t="s">Magdalena Andersson (Prime Minister)</v>
  </a>
  <a r="1">
    <v t="s">Swedish</v>
  </a>
  <a r="21">
    <v t="r">1397</v>
    <v t="r">1398</v>
    <v t="r">1399</v>
    <v t="r">1400</v>
    <v t="r">1401</v>
    <v t="r">1402</v>
    <v t="r">1403</v>
    <v t="r">1404</v>
    <v t="r">1405</v>
    <v t="r">1406</v>
    <v t="r">1407</v>
    <v t="r">1408</v>
    <v t="r">1409</v>
    <v t="r">1410</v>
    <v t="r">1411</v>
    <v t="r">1412</v>
    <v t="r">1413</v>
    <v t="r">1414</v>
    <v t="r">1415</v>
    <v t="r">1416</v>
    <v t="r">1417</v>
  </a>
  <a r="2">
    <v t="r">1442</v>
    <v t="r">1443</v>
  </a>
  <a r="1">
    <v t="s">Hungarian</v>
  </a>
  <a r="42">
    <v t="r">1429</v>
    <v t="r">1459</v>
    <v t="r">1460</v>
    <v t="r">1461</v>
    <v t="r">1462</v>
    <v t="r">1463</v>
    <v t="r">1464</v>
    <v t="r">1465</v>
    <v t="r">1466</v>
    <v t="r">1467</v>
    <v t="r">1468</v>
    <v t="r">1469</v>
    <v t="r">1470</v>
    <v t="r">1471</v>
    <v t="r">1472</v>
    <v t="r">1473</v>
    <v t="r">1474</v>
    <v t="r">1475</v>
    <v t="r">1476</v>
    <v t="r">1477</v>
    <v t="r">1478</v>
    <v t="r">1479</v>
    <v t="r">1480</v>
    <v t="r">1481</v>
    <v t="r">1482</v>
    <v t="r">1483</v>
    <v t="r">1484</v>
    <v t="r">1485</v>
    <v t="r">1486</v>
    <v t="r">1487</v>
    <v t="r">1488</v>
    <v t="r">1489</v>
    <v t="r">1490</v>
    <v t="r">1491</v>
    <v t="r">1492</v>
    <v t="r">1493</v>
    <v t="r">1494</v>
    <v t="r">1495</v>
    <v t="r">1496</v>
    <v t="r">1497</v>
    <v t="r">1498</v>
    <v t="r">1499</v>
  </a>
  <a r="3">
    <v t="s">Dmitry Pinevich (Minister)</v>
    <v t="r">1523</v>
    <v t="s">Roman Golovchenko (Prime Minister)</v>
  </a>
  <a r="2">
    <v t="s">Russian</v>
    <v t="s">Belarusian</v>
  </a>
  <a r="7">
    <v t="r">1512</v>
    <v t="r">1538</v>
    <v t="r">1539</v>
    <v t="r">1540</v>
    <v t="r">1541</v>
    <v t="r">1542</v>
    <v t="r">1543</v>
  </a>
  <a r="2">
    <v t="s">Kaliningrad Time</v>
    <v t="s">Moscow Time Zone</v>
  </a>
  <a r="4">
    <v t="s">Karl Nehammer (Chancellor)</v>
    <v t="r">1570</v>
    <v t="r">1571</v>
    <v t="r">1572</v>
  </a>
  <a r="9">
    <v t="r">1557</v>
    <v t="r">1584</v>
    <v t="r">1585</v>
    <v t="r">1586</v>
    <v t="r">1587</v>
    <v t="r">1588</v>
    <v t="r">1589</v>
    <v t="r">1590</v>
    <v t="r">1591</v>
  </a>
  <a r="2">
    <v t="r">1616</v>
    <v t="r">1617</v>
  </a>
  <a r="1">
    <v t="s">Serbian</v>
  </a>
  <a r="32">
    <v t="r">1603</v>
    <v t="s">Vojvodina</v>
    <v t="s">Autonomous Province of Kosovo and Metohija</v>
    <v t="r">1634</v>
    <v t="r">1635</v>
    <v t="r">1636</v>
    <v t="r">1637</v>
    <v t="r">1638</v>
    <v t="r">1639</v>
    <v t="r">1640</v>
    <v t="r">1641</v>
    <v t="r">1642</v>
    <v t="r">1643</v>
    <v t="r">1644</v>
    <v t="r">1645</v>
    <v t="r">1646</v>
    <v t="r">1647</v>
    <v t="r">1648</v>
    <v t="r">1649</v>
    <v t="r">1650</v>
    <v t="r">1651</v>
    <v t="r">1652</v>
    <v t="r">1653</v>
    <v t="r">1654</v>
    <v t="r">1655</v>
    <v t="r">1656</v>
    <v t="r">1657</v>
    <v t="s">Kosovo-Pomoravlje District</v>
    <v t="s">Kosovo District</v>
    <v t="s">Prizren District</v>
    <v t="s">Peć District</v>
    <v t="s">Kosovska Mitrovica District</v>
  </a>
  <a r="1">
    <v t="r">1683</v>
  </a>
  <a r="4">
    <v t="s">German</v>
    <v t="s">French</v>
    <v t="s">Italian</v>
    <v t="s">Romansh language</v>
  </a>
  <a r="14">
    <v t="r">1700</v>
    <v t="r">1701</v>
    <v t="r">1702</v>
    <v t="r">1703</v>
    <v t="r">1704</v>
    <v t="s">Canton of Neuchâtel</v>
    <v t="r">1705</v>
    <v t="r">1706</v>
    <v t="r">1707</v>
    <v t="r">1708</v>
    <v t="r">1709</v>
    <v t="r">1710</v>
    <v t="r">1711</v>
    <v t="r">1712</v>
  </a>
  <a r="2">
    <v t="r">1737</v>
    <v t="r">1738</v>
  </a>
  <a r="1">
    <v t="s">Bulgarian</v>
  </a>
  <a r="28">
    <v t="r">1755</v>
    <v t="r">1756</v>
    <v t="r">1757</v>
    <v t="r">1758</v>
    <v t="r">1759</v>
    <v t="r">1760</v>
    <v t="r">1761</v>
    <v t="r">1762</v>
    <v t="r">1763</v>
    <v t="r">1764</v>
    <v t="r">1765</v>
    <v t="r">1766</v>
    <v t="r">1767</v>
    <v t="r">1768</v>
    <v t="r">1769</v>
    <v t="r">1770</v>
    <v t="r">1771</v>
    <v t="r">1772</v>
    <v t="r">1773</v>
    <v t="r">1774</v>
    <v t="r">1775</v>
    <v t="r">1776</v>
    <v t="r">1777</v>
    <v t="r">1778</v>
    <v t="r">1779</v>
    <v t="r">1780</v>
    <v t="r">1781</v>
    <v t="r">1782</v>
  </a>
  <a r="4">
    <v t="r">1808</v>
    <v t="r">1809</v>
    <v t="r">1810</v>
    <v t="r">1811</v>
  </a>
  <a r="1">
    <v t="s">Danish</v>
  </a>
  <a r="20">
    <v t="r">1795</v>
    <v t="r">1826</v>
    <v t="r">1827</v>
    <v t="r">1828</v>
    <v t="r">1829</v>
    <v t="s">South Jutland County</v>
    <v t="r">1830</v>
    <v t="r">1831</v>
    <v t="s">North Jutland County</v>
    <v t="s">Frederiksborg County</v>
    <v t="s">Ribe County</v>
    <v t="s">Aarhus County</v>
    <v t="s">Funen County</v>
    <v t="s">Viborg County</v>
    <v t="s">Vejle County</v>
    <v t="s">Ringkjøbing County</v>
    <v t="s">Copenhagen County</v>
    <v t="s">Roskilde County</v>
    <v t="s">Storstrøm County</v>
    <v t="s">Bornholm County</v>
  </a>
  <a r="2">
    <v t="r">1855</v>
    <v t="r">1856</v>
  </a>
  <a r="2">
    <v t="s">Swedish</v>
    <v t="s">Finnish</v>
  </a>
  <a r="16">
    <v t="r">1870</v>
    <v t="r">1871</v>
    <v t="r">1872</v>
    <v t="r">1873</v>
    <v t="r">1874</v>
    <v t="r">1875</v>
    <v t="r">1876</v>
    <v t="r">1877</v>
    <v t="r">1878</v>
    <v t="r">1879</v>
    <v t="r">1880</v>
    <v t="r">1881</v>
    <v t="r">1882</v>
    <v t="r">1883</v>
    <v t="r">1884</v>
    <v t="s">Oulu Province</v>
  </a>
  <a r="1">
    <v t="s">Eduard Heger (Prime Minister)</v>
  </a>
  <a r="1">
    <v t="s">Slovak</v>
  </a>
  <a r="8">
    <v t="r">1922</v>
    <v t="r">1923</v>
    <v t="r">1924</v>
    <v t="r">1925</v>
    <v t="r">1926</v>
    <v t="r">1927</v>
    <v t="r">1928</v>
    <v t="r">1929</v>
  </a>
  <a r="3">
    <v t="r">1953</v>
    <v t="r">1954</v>
    <v t="r">1955</v>
  </a>
  <a r="4">
    <v t="s">Norwegian</v>
    <v t="s">Bokmål</v>
    <v t="s">Nynorsk</v>
    <v t="s">Saami, Lule Language</v>
  </a>
  <a r="21">
    <v t="r">1941</v>
    <v t="r">1970</v>
    <v t="r">1971</v>
    <v t="r">1972</v>
    <v t="r">1973</v>
    <v t="r">1974</v>
    <v t="r">1975</v>
    <v t="r">1976</v>
    <v t="r">1977</v>
    <v t="r">1978</v>
    <v t="r">1979</v>
    <v t="r">1980</v>
    <v t="r">1981</v>
    <v t="r">1982</v>
    <v t="r">1983</v>
    <v t="r">1984</v>
    <v t="r">1985</v>
    <v t="r">1986</v>
    <v t="r">1987</v>
    <v t="r">1988</v>
    <v t="r">1989</v>
  </a>
  <a r="1">
    <v t="r">2015</v>
  </a>
  <a r="2">
    <v t="s">Irish</v>
    <v t="s">English</v>
  </a>
  <a r="2">
    <v t="s">Irish Time Zone</v>
    <v t="s">Greenwich Mean Time Zone</v>
  </a>
  <a r="2">
    <v t="r">2050</v>
    <v t="r">2051</v>
  </a>
  <a r="1">
    <v t="s">Croatian</v>
  </a>
  <a r="20">
    <v t="r">2040</v>
    <v t="r">2063</v>
    <v t="r">2064</v>
    <v t="r">2065</v>
    <v t="r">2066</v>
    <v t="r">2067</v>
    <v t="r">2068</v>
    <v t="r">2069</v>
    <v t="r">2070</v>
    <v t="r">2071</v>
    <v t="r">2072</v>
    <v t="r">2073</v>
    <v t="r">2074</v>
    <v t="r">2075</v>
    <v t="r">2076</v>
    <v t="r">2077</v>
    <v t="r">2078</v>
    <v t="r">2079</v>
    <v t="r">2080</v>
    <v t="r">2081</v>
  </a>
  <a r="2">
    <v t="r">2107</v>
    <v t="s">Natalia Gavrilița (Prime Minister)</v>
  </a>
  <a r="36">
    <v t="r">2094</v>
    <v t="r">2117</v>
    <v t="r">2118</v>
    <v t="r">2119</v>
    <v t="r">2120</v>
    <v t="r">2121</v>
    <v t="r">2122</v>
    <v t="r">2123</v>
    <v t="r">2124</v>
    <v t="r">2125</v>
    <v t="r">2126</v>
    <v t="r">2127</v>
    <v t="r">2128</v>
    <v t="r">2129</v>
    <v t="r">2130</v>
    <v t="r">2131</v>
    <v t="r">2132</v>
    <v t="r">2133</v>
    <v t="r">2134</v>
    <v t="r">2135</v>
    <v t="r">2136</v>
    <v t="r">2137</v>
    <v t="r">2138</v>
    <v t="r">2139</v>
    <v t="r">2140</v>
    <v t="r">2141</v>
    <v t="r">2142</v>
    <v t="r">2143</v>
    <v t="r">2144</v>
    <v t="r">2145</v>
    <v t="r">2146</v>
    <v t="r">2147</v>
    <v t="r">2148</v>
    <v t="r">2149</v>
    <v t="r">2150</v>
    <v t="s">Taraclia District</v>
  </a>
  <a r="4">
    <v t="s">Bosnian</v>
    <v t="s">Serbian</v>
    <v t="s">Croatian</v>
    <v t="s">None</v>
  </a>
  <a r="13">
    <v t="s">Sarajevo Canton</v>
    <v t="r">2186</v>
    <v t="r">2187</v>
    <v t="r">2188</v>
    <v t="r">2189</v>
    <v t="r">2190</v>
    <v t="r">2191</v>
    <v t="r">2192</v>
    <v t="r">2193</v>
    <v t="r">2194</v>
    <v t="r">2174</v>
    <v t="r">2195</v>
    <v t="r">2196</v>
  </a>
  <a r="2">
    <v t="r">2221</v>
    <v t="r">2222</v>
  </a>
  <a r="1">
    <v t="s">Albanian</v>
  </a>
  <a r="46">
    <v t="r">2234</v>
    <v t="r">2235</v>
    <v t="r">2236</v>
    <v t="r">2237</v>
    <v t="r">2238</v>
    <v t="r">2239</v>
    <v t="r">2240</v>
    <v t="r">2241</v>
    <v t="r">2242</v>
    <v t="r">2243</v>
    <v t="s">Skrapar District</v>
    <v t="r">2244</v>
    <v t="r">2245</v>
    <v t="r">2246</v>
    <v t="r">2247</v>
    <v t="s">Sarandë District</v>
    <v t="r">2248</v>
    <v t="r">2249</v>
    <v t="r">2250</v>
    <v t="r">2251</v>
    <v t="s">Tepelenë District</v>
    <v t="r">2252</v>
    <v t="r">2253</v>
    <v t="r">2254</v>
    <v t="r">2255</v>
    <v t="s">Tropojë District</v>
    <v t="r">2256</v>
    <v t="r">2257</v>
    <v t="r">2258</v>
    <v t="r">2259</v>
    <v t="r">2260</v>
    <v t="r">2261</v>
    <v t="r">2262</v>
    <v t="r">2263</v>
    <v t="r">2264</v>
    <v t="r">2265</v>
    <v t="r">2266</v>
    <v t="r">2267</v>
    <v t="r">2268</v>
    <v t="r">2269</v>
    <v t="r">2270</v>
    <v t="r">2271</v>
    <v t="r">2272</v>
    <v t="r">2273</v>
    <v t="r">2274</v>
    <v t="s">Mirditë District</v>
  </a>
  <a r="3">
    <v t="r">2296</v>
    <v t="r">2297</v>
    <v t="r">2298</v>
  </a>
  <a r="1">
    <v t="s">Lithuanian</v>
  </a>
  <a r="70">
    <v t="r">2285</v>
    <v t="r">2313</v>
    <v t="r">2314</v>
    <v t="r">2315</v>
    <v t="r">2316</v>
    <v t="r">2317</v>
    <v t="r">2318</v>
    <v t="r">2319</v>
    <v t="r">2320</v>
    <v t="r">2321</v>
    <v t="r">2322</v>
    <v t="r">2323</v>
    <v t="r">2324</v>
    <v t="r">2325</v>
    <v t="r">2326</v>
    <v t="r">2327</v>
    <v t="r">2328</v>
    <v t="r">2329</v>
    <v t="r">2330</v>
    <v t="r">2331</v>
    <v t="r">2332</v>
    <v t="r">2333</v>
    <v t="s">Jonava District Municipality</v>
    <v t="r">2334</v>
    <v t="r">2335</v>
    <v t="r">2336</v>
    <v t="r">2337</v>
    <v t="r">2338</v>
    <v t="s">Telšiai District Municipality</v>
    <v t="r">2339</v>
    <v t="r">2340</v>
    <v t="r">2341</v>
    <v t="r">2342</v>
    <v t="s">Šiauliai District Municipality</v>
    <v t="r">2343</v>
    <v t="r">2344</v>
    <v t="r">2345</v>
    <v t="r">2346</v>
    <v t="r">2347</v>
    <v t="r">2348</v>
    <v t="r">2349</v>
    <v t="r">2350</v>
    <v t="r">2351</v>
    <v t="r">2352</v>
    <v t="s">Skuodas District Municipality</v>
    <v t="r">2353</v>
    <v t="r">2354</v>
    <v t="r">2355</v>
    <v t="r">2356</v>
    <v t="r">2357</v>
    <v t="r">2358</v>
    <v t="r">2359</v>
    <v t="r">2360</v>
    <v t="r">2361</v>
    <v t="r">2362</v>
    <v t="r">2363</v>
    <v t="r">2364</v>
    <v t="r">2365</v>
    <v t="s">Utena District Municipality</v>
    <v t="r">2366</v>
    <v t="r">2367</v>
    <v t="r">2368</v>
    <v t="r">2369</v>
    <v t="r">2370</v>
    <v t="r">2371</v>
    <v t="r">2372</v>
    <v t="s">Marijampolė Municipality</v>
    <v t="r">2373</v>
    <v t="r">2374</v>
    <v t="r">2375</v>
  </a>
  <a r="2">
    <v t="r">2399</v>
    <v t="s">Robert Golob (Prime Minister)</v>
  </a>
  <a r="1">
    <v t="s">Slovene language</v>
  </a>
  <a r="150">
    <v t="r">2416</v>
    <v t="r">2417</v>
    <v t="r">2418</v>
    <v t="r">2419</v>
    <v t="r">2420</v>
    <v t="s">Rogaška Slatina</v>
    <v t="r">2421</v>
    <v t="r">2422</v>
    <v t="r">2423</v>
    <v t="r">2424</v>
    <v t="r">2425</v>
    <v t="s">Municipality of Logatec</v>
    <v t="r">2426</v>
    <v t="r">2427</v>
    <v t="s">Municipality of Kočevje</v>
    <v t="r">2428</v>
    <v t="r">2429</v>
    <v t="r">2430</v>
    <v t="r">2431</v>
    <v t="r">2432</v>
    <v t="r">2433</v>
    <v t="r">2434</v>
    <v t="r">2435</v>
    <v t="r">2436</v>
    <v t="r">2437</v>
    <v t="r">2438</v>
    <v t="r">2439</v>
    <v t="r">2440</v>
    <v t="r">2441</v>
    <v t="r">2442</v>
    <v t="r">2443</v>
    <v t="r">2444</v>
    <v t="r">2445</v>
    <v t="s">Municipality of Črna na Koroškem</v>
    <v t="r">2446</v>
    <v t="r">2447</v>
    <v t="r">2448</v>
    <v t="s">Municipality of Trbovlje</v>
    <v t="r">2449</v>
    <v t="r">2450</v>
    <v t="s">Municipality of Tolmin</v>
    <v t="r">2451</v>
    <v t="r">2452</v>
    <v t="r">2453</v>
    <v t="r">2454</v>
    <v t="r">2455</v>
    <v t="r">2456</v>
    <v t="r">2457</v>
    <v t="r">2458</v>
    <v t="s">Municipality of Cerklje na Gorenjskem</v>
    <v t="r">2459</v>
    <v t="r">2460</v>
    <v t="r">2461</v>
    <v t="r">2462</v>
    <v t="r">2463</v>
    <v t="r">2464</v>
    <v t="r">2465</v>
    <v t="r">2466</v>
    <v t="r">2467</v>
    <v t="r">2468</v>
    <v t="r">2469</v>
    <v t="s">Municipality of Dornava</v>
    <v t="r">2470</v>
    <v t="r">2471</v>
    <v t="r">2472</v>
    <v t="s">Municipality of Radovljica</v>
    <v t="r">2473</v>
    <v t="s">Municipality of Ljutomer</v>
    <v t="r">2474</v>
    <v t="r">2475</v>
    <v t="r">2476</v>
    <v t="r">2477</v>
    <v t="s">City Municipality of Maribor</v>
    <v t="r">2478</v>
    <v t="r">2479</v>
    <v t="r">2480</v>
    <v t="r">2481</v>
    <v t="r">2482</v>
    <v t="r">2483</v>
    <v t="r">2484</v>
    <v t="r">2485</v>
    <v t="r">2486</v>
    <v t="s">Municipality of Preddvor</v>
    <v t="r">2487</v>
    <v t="r">2488</v>
    <v t="s">City Municipality of Ljubljana</v>
    <v t="r">2489</v>
    <v t="r">2490</v>
    <v t="r">2491</v>
    <v t="r">2492</v>
    <v t="s">Municipality of Ljubno</v>
    <v t="r">2493</v>
    <v t="r">2494</v>
    <v t="r">2495</v>
    <v t="r">2496</v>
    <v t="r">2497</v>
    <v t="r">2498</v>
    <v t="r">2499</v>
    <v t="r">2500</v>
    <v t="r">2501</v>
    <v t="r">2502</v>
    <v t="r">2503</v>
    <v t="r">2504</v>
    <v t="r">2505</v>
    <v t="r">2506</v>
    <v t="s">Municipality of Črnomelj</v>
    <v t="r">2507</v>
    <v t="s">Municipality of Cerknica</v>
    <v t="s">Municipality of Dravograd</v>
    <v t="r">2508</v>
    <v t="r">2509</v>
    <v t="r">2510</v>
    <v t="s">Municipality of Gornja Radgona</v>
    <v t="r">2511</v>
    <v t="r">2512</v>
    <v t="r">2513</v>
    <v t="r">2514</v>
    <v t="r">2515</v>
    <v t="r">2516</v>
    <v t="r">2517</v>
    <v t="r">2518</v>
    <v t="r">2519</v>
    <v t="r">2520</v>
    <v t="r">2521</v>
    <v t="r">2522</v>
    <v t="r">2523</v>
    <v t="r">2524</v>
    <v t="s">Municipality of Idrija</v>
    <v t="r">2525</v>
    <v t="r">2526</v>
    <v t="s">Municipality of Cerkvenjak</v>
    <v t="r">2527</v>
    <v t="r">2528</v>
    <v t="r">2529</v>
    <v t="r">2530</v>
    <v t="r">2531</v>
    <v t="r">2532</v>
    <v t="r">2533</v>
    <v t="r">2534</v>
    <v t="r">2535</v>
    <v t="r">2536</v>
    <v t="r">2537</v>
    <v t="s">Municipality of Vipava</v>
    <v t="r">2538</v>
    <v t="r">2539</v>
    <v t="r">2540</v>
    <v t="r">2541</v>
    <v t="s">City Municipality of Velenje</v>
    <v t="r">2542</v>
    <v t="s">Municipality of Kamnik</v>
  </a>
  <a r="3">
    <v t="s">Jānis Vitenbergs (Minister)</v>
    <v t="r">2564</v>
    <v t="r">2565</v>
  </a>
  <a r="1">
    <v t="s">Latvian</v>
  </a>
  <a r="144">
    <v t="r">2554</v>
    <v t="r">2579</v>
    <v t="r">2580</v>
    <v t="r">2581</v>
    <v t="r">2582</v>
    <v t="r">2583</v>
    <v t="r">2584</v>
    <v t="s">Riga District</v>
    <v t="s">Dobele District</v>
    <v t="r">2585</v>
    <v t="r">2586</v>
    <v t="r">2587</v>
    <v t="r">2588</v>
    <v t="s">Jēkabpils District</v>
    <v t="s">Valka District</v>
    <v t="s">Talsi District</v>
    <v t="s">Limbaži District</v>
    <v t="s">Alūksne District</v>
    <v t="s">Cēsis District</v>
    <v t="s">Kuldīga District</v>
    <v t="s">Rēzekne District</v>
    <v t="s">Tukums District</v>
    <v t="s">Saldus District</v>
    <v t="s">Daugavpils District</v>
    <v t="s">Valmiera District</v>
    <v t="s">Ludza District</v>
    <v t="r">2589</v>
    <v t="s">Liepāja District</v>
    <v t="s">Madona District</v>
    <v t="s">Aizkraukle District</v>
    <v t="r">2590</v>
    <v t="s">Krāslava District</v>
    <v t="s">Preiļi District</v>
    <v t="s">Gulbene District</v>
    <v t="s">Ogre District</v>
    <v t="s">Bauska District</v>
    <v t="s">Balvi District</v>
    <v t="s">Ventspils District</v>
    <v t="r">2591</v>
    <v t="r">2592</v>
    <v t="r">2593</v>
    <v t="r">2594</v>
    <v t="s">Jelgava District</v>
    <v t="r">2595</v>
    <v t="r">2596</v>
    <v t="r">2597</v>
    <v t="r">2598</v>
    <v t="r">2599</v>
    <v t="r">2600</v>
    <v t="r">2601</v>
    <v t="r">2602</v>
    <v t="r">2603</v>
    <v t="r">2604</v>
    <v t="r">2605</v>
    <v t="r">2606</v>
    <v t="r">2607</v>
    <v t="r">2608</v>
    <v t="r">2609</v>
    <v t="r">2610</v>
    <v t="r">2611</v>
    <v t="r">2612</v>
    <v t="r">2613</v>
    <v t="r">2614</v>
    <v t="r">2615</v>
    <v t="r">2616</v>
    <v t="r">2617</v>
    <v t="r">2618</v>
    <v t="r">2619</v>
    <v t="r">2620</v>
    <v t="r">2621</v>
    <v t="r">2622</v>
    <v t="r">2623</v>
    <v t="r">2624</v>
    <v t="r">2625</v>
    <v t="r">2626</v>
    <v t="r">2627</v>
    <v t="r">2628</v>
    <v t="r">2629</v>
    <v t="r">2630</v>
    <v t="r">2631</v>
    <v t="r">2632</v>
    <v t="r">2633</v>
    <v t="r">2634</v>
    <v t="r">2635</v>
    <v t="r">2636</v>
    <v t="r">2637</v>
    <v t="r">2638</v>
    <v t="r">2639</v>
    <v t="r">2640</v>
    <v t="r">2641</v>
    <v t="r">2642</v>
    <v t="r">2643</v>
    <v t="r">2644</v>
    <v t="r">2645</v>
    <v t="r">2646</v>
    <v t="r">2647</v>
    <v t="r">2648</v>
    <v t="r">2649</v>
    <v t="r">2650</v>
    <v t="r">2651</v>
    <v t="r">2652</v>
    <v t="r">2653</v>
    <v t="r">2654</v>
    <v t="r">2655</v>
    <v t="r">2656</v>
    <v t="r">2657</v>
    <v t="r">2658</v>
    <v t="r">2659</v>
    <v t="r">2660</v>
    <v t="r">2661</v>
    <v t="r">2662</v>
    <v t="r">2663</v>
    <v t="r">2664</v>
    <v t="r">2665</v>
    <v t="r">2666</v>
    <v t="r">2667</v>
    <v t="r">2668</v>
    <v t="r">2669</v>
    <v t="r">2670</v>
    <v t="r">2671</v>
    <v t="r">2672</v>
    <v t="r">2673</v>
    <v t="r">2674</v>
    <v t="r">2675</v>
    <v t="r">2676</v>
    <v t="r">2677</v>
    <v t="r">2678</v>
    <v t="r">2679</v>
    <v t="r">2680</v>
    <v t="r">2681</v>
    <v t="r">2682</v>
    <v t="r">2683</v>
    <v t="r">2684</v>
    <v t="r">2685</v>
    <v t="r">2686</v>
    <v t="r">2687</v>
    <v t="r">2688</v>
    <v t="r">2689</v>
    <v t="r">2690</v>
    <v t="r">2691</v>
    <v t="r">2692</v>
    <v t="r">2693</v>
    <v t="r">2694</v>
    <v t="r">2695</v>
  </a>
  <a r="3">
    <v t="r">2717</v>
    <v t="r">2718</v>
    <v t="s">Alar Karis (President)</v>
  </a>
  <a r="1">
    <v t="s">Estonian</v>
  </a>
  <a r="15">
    <v t="s">Lääne County</v>
    <v t="r">2731</v>
    <v t="r">2732</v>
    <v t="r">2733</v>
    <v t="r">2734</v>
    <v t="r">2735</v>
    <v t="r">2736</v>
    <v t="r">2737</v>
    <v t="r">2738</v>
    <v t="r">2739</v>
    <v t="r">2740</v>
    <v t="r">2741</v>
    <v t="r">2742</v>
    <v t="r">2743</v>
    <v t="s">Põlva County</v>
  </a>
  <a r="2">
    <v t="r">2768</v>
    <v t="r">2769</v>
  </a>
  <a r="1">
    <v t="s">Montenegrin language</v>
  </a>
  <a r="23">
    <v t="r">2785</v>
    <v t="r">2786</v>
    <v t="r">2787</v>
    <v t="r">2788</v>
    <v t="r">2789</v>
    <v t="r">2790</v>
    <v t="r">2791</v>
    <v t="r">2792</v>
    <v t="r">2793</v>
    <v t="r">2794</v>
    <v t="r">2795</v>
    <v t="r">2796</v>
    <v t="r">2797</v>
    <v t="r">2798</v>
    <v t="r">2799</v>
    <v t="r">2800</v>
    <v t="r">2801</v>
    <v t="r">2802</v>
    <v t="r">2803</v>
    <v t="r">2804</v>
    <v t="r">2805</v>
    <v t="r">2806</v>
    <v t="r">2807</v>
  </a>
  <a r="4">
    <v t="r">2833</v>
    <v t="r">2834</v>
    <v t="r">2835</v>
    <v t="s">Dan Kersch (Deputy prime minister)</v>
  </a>
  <a r="3">
    <v t="s">Luxembourgish</v>
    <v t="s">German</v>
    <v t="s">French</v>
  </a>
  <a r="3">
    <v t="s">Diekirch District</v>
    <v t="s">Grevenmacher District</v>
    <v t="s">Luxembourg District</v>
  </a>
  <a r="5">
    <v t="r">2870</v>
    <v t="s">Edward Zammit-Lewis (Minister)</v>
    <v t="s">Clyde Caruana (Minister)</v>
    <v t="s">Robert Abela (Prime Minister)</v>
    <v t="r">2871</v>
  </a>
  <a r="2">
    <v t="s">Maltese</v>
    <v t="s">English</v>
  </a>
  <a r="65">
    <v t="r">2885</v>
    <v t="r">2886</v>
    <v t="r">2887</v>
    <v t="r">2858</v>
    <v t="r">2888</v>
    <v t="r">2889</v>
    <v t="r">2890</v>
    <v t="r">2891</v>
    <v t="r">2892</v>
    <v t="r">2893</v>
    <v t="r">2894</v>
    <v t="r">2895</v>
    <v t="r">2896</v>
    <v t="r">2869</v>
    <v t="r">2897</v>
    <v t="r">2898</v>
    <v t="r">2899</v>
    <v t="r">2900</v>
    <v t="r">2901</v>
    <v t="r">2902</v>
    <v t="r">2903</v>
    <v t="r">2904</v>
    <v t="r">2905</v>
    <v t="r">2906</v>
    <v t="r">2907</v>
    <v t="r">2908</v>
    <v t="r">2909</v>
    <v t="r">2910</v>
    <v t="r">2911</v>
    <v t="r">2912</v>
    <v t="r">2913</v>
    <v t="r">2914</v>
    <v t="r">2915</v>
    <v t="r">2916</v>
    <v t="r">2917</v>
    <v t="r">2918</v>
    <v t="r">2919</v>
    <v t="r">2920</v>
    <v t="r">2921</v>
    <v t="r">2922</v>
    <v t="r">2923</v>
    <v t="r">2924</v>
    <v t="r">2925</v>
    <v t="r">2926</v>
    <v t="r">2927</v>
    <v t="r">2928</v>
    <v t="r">2929</v>
    <v t="r">2930</v>
    <v t="r">2931</v>
    <v t="r">2932</v>
    <v t="r">2933</v>
    <v t="r">2934</v>
    <v t="r">2935</v>
    <v t="r">2936</v>
    <v t="r">2937</v>
    <v t="r">2938</v>
    <v t="r">2939</v>
    <v t="r">2940</v>
    <v t="r">2941</v>
    <v t="r">2942</v>
    <v t="r">2943</v>
    <v t="r">2944</v>
    <v t="r">2945</v>
    <v t="r">2946</v>
    <v t="r">2947</v>
  </a>
  <a r="1">
    <v t="s">Central European Time Zone</v>
  </a>
  <a r="2">
    <v t="r">2973</v>
    <v t="r">2974</v>
  </a>
  <a r="1">
    <v t="s">Icelandic</v>
  </a>
  <a r="8">
    <v t="r">2986</v>
    <v t="r">2987</v>
    <v t="r">2988</v>
    <v t="r">2989</v>
    <v t="r">2990</v>
    <v t="r">2991</v>
    <v t="r">2992</v>
    <v t="r">2993</v>
  </a>
  <a r="2">
    <v t="s">Greenwich Mean Time Zone</v>
    <v t="s">Western European Time Zone</v>
  </a>
  <a r="10">
    <v t="r">3021</v>
    <v t="r">3022</v>
    <v t="r">3023</v>
    <v t="r">3024</v>
    <v t="r">3025</v>
    <v t="r">3026</v>
    <v t="r">3027</v>
    <v t="r">3028</v>
    <v t="r">3029</v>
    <v t="r">3030</v>
  </a>
  <a r="2">
    <v t="s">Hindi</v>
    <v t="s">Indian English</v>
  </a>
  <a r="35">
    <v t="r">3045</v>
    <v t="r">3046</v>
    <v t="r">3047</v>
    <v t="r">3048</v>
    <v t="r">3049</v>
    <v t="r">3050</v>
    <v t="r">3051</v>
    <v t="r">3052</v>
    <v t="r">3053</v>
    <v t="r">3054</v>
    <v t="r">3055</v>
    <v t="r">3056</v>
    <v t="r">3057</v>
    <v t="r">3058</v>
    <v t="r">3059</v>
    <v t="r">3060</v>
    <v t="r">3061</v>
    <v t="r">3062</v>
    <v t="r">3063</v>
    <v t="r">3064</v>
    <v t="r">3065</v>
    <v t="r">3066</v>
    <v t="r">3067</v>
    <v t="r">3068</v>
    <v t="r">3069</v>
    <v t="r">3070</v>
    <v t="r">3071</v>
    <v t="r">3072</v>
    <v t="r">3073</v>
    <v t="r">3074</v>
    <v t="r">3075</v>
    <v t="r">3076</v>
    <v t="r">3077</v>
    <v t="r">3078</v>
    <v t="s">Geography of Jammu and Kashmir</v>
  </a>
  <a r="1">
    <v t="s">Indian Standard Time</v>
  </a>
  <a r="2">
    <v t="r">3104</v>
    <v t="r">3105</v>
  </a>
  <a r="1">
    <v t="s">Standard Chinese</v>
  </a>
  <a r="34">
    <v t="r">3120</v>
    <v t="r">3121</v>
    <v t="r">3122</v>
    <v t="r">3090</v>
    <v t="r">3123</v>
    <v t="r">3103</v>
    <v t="r">3124</v>
    <v t="r">3125</v>
    <v t="r">3126</v>
    <v t="r">3127</v>
    <v t="r">3128</v>
    <v t="r">3129</v>
    <v t="r">3130</v>
    <v t="r">3131</v>
    <v t="r">3132</v>
    <v t="r">3133</v>
    <v t="r">3134</v>
    <v t="r">3135</v>
    <v t="r">3136</v>
    <v t="r">3137</v>
    <v t="r">3138</v>
    <v t="r">3139</v>
    <v t="r">3140</v>
    <v t="r">3141</v>
    <v t="r">3142</v>
    <v t="r">3143</v>
    <v t="r">3144</v>
    <v t="r">3145</v>
    <v t="r">3146</v>
    <v t="s">Taiwan Province, People's Republic of China</v>
    <v t="r">3147</v>
    <v t="r">3148</v>
    <v t="r">3149</v>
    <v t="r">3150</v>
  </a>
  <a r="1">
    <v t="s">China Standard Time</v>
  </a>
</arrayData>
</file>

<file path=xl/richData/rdrichvalue.xml><?xml version="1.0" encoding="utf-8"?>
<rvData xmlns="http://schemas.microsoft.com/office/spreadsheetml/2017/richdata" count="3158">
  <rv s="0">
    <v>536870912</v>
    <v>Russia</v>
    <v>ed4fce79-8ad4-352b-205b-e4db36c49bbe</v>
    <v>en-GB</v>
    <v>Map</v>
  </rv>
  <rv s="1">
    <fb>0.13294470341402198</fb>
    <v>28</v>
  </rv>
  <rv s="1">
    <fb>17098240</fb>
    <v>29</v>
  </rv>
  <rv s="1">
    <fb>1454000</fb>
    <v>29</v>
  </rv>
  <rv s="1">
    <fb>11.5</fb>
    <v>30</v>
  </rv>
  <rv s="1">
    <fb>7</fb>
    <v>31</v>
  </rv>
  <rv s="0">
    <v>536870912</v>
    <v>Moscow</v>
    <v>6bb559e5-6af9-adf8-d8bc-7f999aba8a3a</v>
    <v>en-GB</v>
    <v>Map</v>
  </rv>
  <rv s="1">
    <fb>1732026.7760000001</fb>
    <v>29</v>
  </rv>
  <rv s="1">
    <fb>180.74643865422601</fb>
    <v>32</v>
  </rv>
  <rv s="1">
    <fb>4.4703597689969995E-2</fb>
    <v>28</v>
  </rv>
  <rv s="1">
    <fb>6602.6575252928196</fb>
    <v>29</v>
  </rv>
  <rv s="1">
    <fb>1.57</fb>
    <v>30</v>
  </rv>
  <rv s="1">
    <fb>0.49758561923004796</fb>
    <v>28</v>
  </rv>
  <rv s="1">
    <fb>92.142875817828696</fb>
    <v>33</v>
  </rv>
  <rv s="1">
    <fb>0.59</fb>
    <v>34</v>
  </rv>
  <rv s="1">
    <fb>1699876578871.3501</fb>
    <v>35</v>
  </rv>
  <rv s="1">
    <fb>1.0258246</fb>
    <v>28</v>
  </rv>
  <rv s="1">
    <fb>0.81909310000000002</fb>
    <v>28</v>
  </rv>
  <rv s="2">
    <v>0</v>
    <v>26</v>
    <v>36</v>
    <v>6</v>
    <v>0</v>
    <v>Image of Russia</v>
  </rv>
  <rv s="1">
    <fb>6.1</fb>
    <v>33</v>
  </rv>
  <rv s="0">
    <v>805306368</v>
    <v>Vladimir Putin (President)</v>
    <v>60d41b9e-06ae-967b-bcc5-97ad4a13d29c</v>
    <v>en-GB</v>
    <v>Generic</v>
  </rv>
  <rv s="3">
    <v>0</v>
  </rv>
  <rv s="4">
    <v>https://www.bing.com/search?q=russia&amp;form=skydnc</v>
    <v>Learn more on Bing</v>
  </rv>
  <rv s="1">
    <fb>72.657317073170702</fb>
    <v>33</v>
  </rv>
  <rv s="1">
    <fb>576116340000</fb>
    <v>35</v>
  </rv>
  <rv s="1">
    <fb>17</fb>
    <v>33</v>
  </rv>
  <rv s="1">
    <fb>0.53</fb>
    <v>34</v>
  </rv>
  <rv s="3">
    <v>1</v>
  </rv>
  <rv s="1">
    <fb>0.36436404289999996</fb>
    <v>28</v>
  </rv>
  <rv s="1">
    <fb>4.0138999999999996</fb>
    <v>30</v>
  </rv>
  <rv s="1">
    <fb>144373535</fb>
    <v>29</v>
  </rv>
  <rv s="1">
    <fb>0.214</fb>
    <v>28</v>
  </rv>
  <rv s="1">
    <fb>0.29899999999999999</fb>
    <v>28</v>
  </rv>
  <rv s="1">
    <fb>0.45100000000000001</fb>
    <v>28</v>
  </rv>
  <rv s="1">
    <fb>2.8999999999999998E-2</fb>
    <v>28</v>
  </rv>
  <rv s="1">
    <fb>7.0999999999999994E-2</fb>
    <v>28</v>
  </rv>
  <rv s="1">
    <fb>0.11199999999999999</fb>
    <v>28</v>
  </rv>
  <rv s="1">
    <fb>0.152</fb>
    <v>28</v>
  </rv>
  <rv s="1">
    <fb>0.61800998687744102</fb>
    <v>28</v>
  </rv>
  <rv s="0">
    <v>536870912</v>
    <v>Saint Petersburg</v>
    <v>e3ed1086-8cd2-4813-dfa1-22d6666852c7</v>
    <v>en-GB</v>
    <v>Map</v>
  </rv>
  <rv s="0">
    <v>536870912</v>
    <v>Moscow Oblast</v>
    <v>dd63de90-3429-69f1-11c7-7129ec818a44</v>
    <v>en-GB</v>
    <v>Map</v>
  </rv>
  <rv s="0">
    <v>536870912</v>
    <v>Karelia</v>
    <v>b542b037-34d5-6ff0-91c9-63d232429e90</v>
    <v>en-GB</v>
    <v>Map</v>
  </rv>
  <rv s="0">
    <v>536870912</v>
    <v>Tatarstan</v>
    <v>7e36bead-7c24-03eb-3164-2a047e5b7eb1</v>
    <v>en-GB</v>
    <v>Map</v>
  </rv>
  <rv s="0">
    <v>536870912</v>
    <v>Bashkortostan</v>
    <v>fc6eab09-3383-820f-1442-4f6dde32cbf9</v>
    <v>en-GB</v>
    <v>Map</v>
  </rv>
  <rv s="0">
    <v>536870912</v>
    <v>Stavropol Krai</v>
    <v>cea31d3e-370c-d7b9-8aa9-739d9a55a85a</v>
    <v>en-GB</v>
    <v>Map</v>
  </rv>
  <rv s="0">
    <v>536870912</v>
    <v>Sakhalin Oblast</v>
    <v>a0ca8508-79a7-09d7-1e4f-84e80916d921</v>
    <v>en-GB</v>
    <v>Map</v>
  </rv>
  <rv s="0">
    <v>536870912</v>
    <v>Chechnya</v>
    <v>380a5b31-8fbf-1061-698e-34d4218fc514</v>
    <v>en-GB</v>
    <v>Map</v>
  </rv>
  <rv s="0">
    <v>536870912</v>
    <v>Novosibirsk Oblast</v>
    <v>e05e3666-c6d4-b98c-cf0b-3f8fbdcca509</v>
    <v>en-GB</v>
    <v>Map</v>
  </rv>
  <rv s="0">
    <v>536870912</v>
    <v>Primorsky Krai</v>
    <v>c162694d-0600-3d2a-14ab-bd32888d7c8d</v>
    <v>en-GB</v>
    <v>Map</v>
  </rv>
  <rv s="0">
    <v>536870912</v>
    <v>Kaliningrad Oblast</v>
    <v>7898a7d2-2c53-4ac9-fd66-da04a64ed92e</v>
    <v>en-GB</v>
    <v>Map</v>
  </rv>
  <rv s="0">
    <v>536870912</v>
    <v>Chuvashia</v>
    <v>52dde999-303c-705c-0053-8cd4a44ea3bc</v>
    <v>en-GB</v>
    <v>Map</v>
  </rv>
  <rv s="0">
    <v>536870912</v>
    <v>Tuva</v>
    <v>ab07bfe8-07ff-28f8-5b60-d4cd5e7f48f8</v>
    <v>en-GB</v>
    <v>Map</v>
  </rv>
  <rv s="0">
    <v>536870912</v>
    <v>Dagestan</v>
    <v>7be0631e-08a6-71a2-bd8f-1be3fab541d4</v>
    <v>en-GB</v>
    <v>Map</v>
  </rv>
  <rv s="0">
    <v>536870912</v>
    <v>Altai Republic</v>
    <v>bc671e26-2d75-8823-293a-5af58859f724</v>
    <v>en-GB</v>
    <v>Map</v>
  </rv>
  <rv s="0">
    <v>536870912</v>
    <v>Chukotka Autonomous Okrug</v>
    <v>32d0b1a4-54c8-f9af-b97c-f05f93680504</v>
    <v>en-GB</v>
    <v>Map</v>
  </rv>
  <rv s="0">
    <v>536870912</v>
    <v>Khanty-Mansi Autonomous Okrug</v>
    <v>c54c2f51-aac8-6ea4-fc82-3027ba8cc45b</v>
    <v>en-GB</v>
    <v>Map</v>
  </rv>
  <rv s="0">
    <v>536870912</v>
    <v>Khabarovsk Krai</v>
    <v>02068939-5788-e619-fddd-7743d37b74b3</v>
    <v>en-GB</v>
    <v>Map</v>
  </rv>
  <rv s="0">
    <v>536870912</v>
    <v>Kabardino-Balkaria</v>
    <v>3c3eefab-1013-5556-2903-4a792d0de818</v>
    <v>en-GB</v>
    <v>Map</v>
  </rv>
  <rv s="0">
    <v>536870912</v>
    <v>Sverdlovsk Oblast</v>
    <v>32643100-03ea-0c14-f58e-a7d70c8c1468</v>
    <v>en-GB</v>
    <v>Map</v>
  </rv>
  <rv s="0">
    <v>536870912</v>
    <v>Udmurtia</v>
    <v>9650b146-7f52-f62d-cc53-c0f71081c647</v>
    <v>en-GB</v>
    <v>Map</v>
  </rv>
  <rv s="0">
    <v>536870912</v>
    <v>Buryatia</v>
    <v>559aae54-84df-2df7-b208-d0e2975a541f</v>
    <v>en-GB</v>
    <v>Map</v>
  </rv>
  <rv s="0">
    <v>536870912</v>
    <v>Adygea</v>
    <v>22b5ba45-672e-34b8-e6f1-db4a112d6473</v>
    <v>en-GB</v>
    <v>Map</v>
  </rv>
  <rv s="0">
    <v>536870912</v>
    <v>Tomsk Oblast</v>
    <v>4833e982-a51c-b27a-99ba-c7aa39fdbfc5</v>
    <v>en-GB</v>
    <v>Map</v>
  </rv>
  <rv s="0">
    <v>536870912</v>
    <v>Kaluga Oblast</v>
    <v>97df7123-82c1-1ae8-dc29-631fa213b57f</v>
    <v>en-GB</v>
    <v>Map</v>
  </rv>
  <rv s="0">
    <v>536870912</v>
    <v>Kalmykia</v>
    <v>aa5d46bb-1a45-ccab-629e-32a57e11433b</v>
    <v>en-GB</v>
    <v>Map</v>
  </rv>
  <rv s="0">
    <v>536870912</v>
    <v>Khakassia</v>
    <v>f1e1928b-1461-ec9b-f1f0-d161dfb0ded0</v>
    <v>en-GB</v>
    <v>Map</v>
  </rv>
  <rv s="0">
    <v>536870912</v>
    <v>Komi Republic</v>
    <v>7ef61531-763c-4148-8cc5-3804e7ea0b0f</v>
    <v>en-GB</v>
    <v>Map</v>
  </rv>
  <rv s="0">
    <v>536870912</v>
    <v>Karachay-Cherkessia</v>
    <v>427be6f6-6a91-8144-0b4b-023b249fb86c</v>
    <v>en-GB</v>
    <v>Map</v>
  </rv>
  <rv s="0">
    <v>536870912</v>
    <v>Jewish Autonomous Oblast</v>
    <v>f238d267-34ac-88dc-5e18-ecd8a1d9f1bd</v>
    <v>en-GB</v>
    <v>Map</v>
  </rv>
  <rv s="0">
    <v>536870912</v>
    <v>Rostov Oblast</v>
    <v>05c23ef3-37da-92dc-0d82-db4e339caaa8</v>
    <v>en-GB</v>
    <v>Map</v>
  </rv>
  <rv s="0">
    <v>536870912</v>
    <v>Astrakhan Oblast</v>
    <v>06c7a94b-2d3b-41f7-ad05-8d46bb820ade</v>
    <v>en-GB</v>
    <v>Map</v>
  </rv>
  <rv s="0">
    <v>536870912</v>
    <v>Orenburg Oblast</v>
    <v>e416ef3d-74dd-73c7-82c5-e10e02791bfb</v>
    <v>en-GB</v>
    <v>Map</v>
  </rv>
  <rv s="0">
    <v>536870912</v>
    <v>Bryansk Oblast</v>
    <v>0ea1957d-9d7f-b8a7-f59b-31b5d6b1bd4a</v>
    <v>en-GB</v>
    <v>Map</v>
  </rv>
  <rv s="0">
    <v>536870912</v>
    <v>Samara Oblast</v>
    <v>13d9bea7-a7c1-1b2c-7fb1-e678ddcd7a71</v>
    <v>en-GB</v>
    <v>Map</v>
  </rv>
  <rv s="0">
    <v>536870912</v>
    <v>Oryol Oblast</v>
    <v>30918ef9-6129-11eb-d922-92a0eda65b46</v>
    <v>en-GB</v>
    <v>Map</v>
  </rv>
  <rv s="0">
    <v>536870912</v>
    <v>Smolensk Oblast</v>
    <v>d2bbaf83-1065-8b46-d8df-55a0e9dd6b3a</v>
    <v>en-GB</v>
    <v>Map</v>
  </rv>
  <rv s="0">
    <v>536870912</v>
    <v>Ryazan Oblast</v>
    <v>6c69b62c-3503-7ba4-5d89-faeb0fc23ab3</v>
    <v>en-GB</v>
    <v>Map</v>
  </rv>
  <rv s="0">
    <v>536870912</v>
    <v>Nizhny Novgorod Oblast</v>
    <v>691cbf3e-b13a-27a2-730d-d3a89a54588c</v>
    <v>en-GB</v>
    <v>Map</v>
  </rv>
  <rv s="0">
    <v>536870912</v>
    <v>Mari El</v>
    <v>b89c03bf-1661-bc0b-45ea-52497ba4afaf</v>
    <v>en-GB</v>
    <v>Map</v>
  </rv>
  <rv s="0">
    <v>536870912</v>
    <v>Krasnoyarsk Krai</v>
    <v>1266f13e-65bc-fc05-ccd0-3c7a17af0597</v>
    <v>en-GB</v>
    <v>Map</v>
  </rv>
  <rv s="0">
    <v>536870912</v>
    <v>Tyumen Oblast</v>
    <v>f7074e1e-5809-6c44-a836-391d78cc63b0</v>
    <v>en-GB</v>
    <v>Map</v>
  </rv>
  <rv s="0">
    <v>536870912</v>
    <v>Yaroslavl Oblast</v>
    <v>78a787d0-5bd7-369e-abec-20334f55f284</v>
    <v>en-GB</v>
    <v>Map</v>
  </rv>
  <rv s="0">
    <v>536870912</v>
    <v>Pskov Oblast</v>
    <v>c4c338de-2857-ea26-c274-85903024dee2</v>
    <v>en-GB</v>
    <v>Map</v>
  </rv>
  <rv s="0">
    <v>536870912</v>
    <v>Tula Oblast</v>
    <v>06958213-9024-c72f-be1d-870a43124549</v>
    <v>en-GB</v>
    <v>Map</v>
  </rv>
  <rv s="0">
    <v>536870912</v>
    <v>Chelyabinsk Oblast</v>
    <v>e8506c94-c78a-be96-22a5-f42d90ce4d85</v>
    <v>en-GB</v>
    <v>Map</v>
  </rv>
  <rv s="0">
    <v>536870912</v>
    <v>Kursk Oblast</v>
    <v>567e1124-acb2-49af-175b-c71b4a0ba198</v>
    <v>en-GB</v>
    <v>Map</v>
  </rv>
  <rv s="0">
    <v>536870912</v>
    <v>Murmansk Oblast</v>
    <v>07a783e3-274d-ec11-cee4-83081096a87f</v>
    <v>en-GB</v>
    <v>Map</v>
  </rv>
  <rv s="0">
    <v>536870912</v>
    <v>Mordovia</v>
    <v>f239c732-02c7-4a65-ceef-e3e0f395c4ad</v>
    <v>en-GB</v>
    <v>Map</v>
  </rv>
  <rv s="0">
    <v>536870912</v>
    <v>Perm Krai</v>
    <v>e3254562-12b4-8af6-5efc-c33e6b4cc2fd</v>
    <v>en-GB</v>
    <v>Map</v>
  </rv>
  <rv s="0">
    <v>536870912</v>
    <v>Tver Oblast</v>
    <v>43dbfe25-b444-4ee4-6a06-4a0c84faf831</v>
    <v>en-GB</v>
    <v>Map</v>
  </rv>
  <rv s="0">
    <v>536870912</v>
    <v>Voronezh Oblast</v>
    <v>9b7449fa-9d99-9753-8580-fc09a3e938a1</v>
    <v>en-GB</v>
    <v>Map</v>
  </rv>
  <rv s="0">
    <v>536870912</v>
    <v>Yamalo-Nenets Autonomous Okrug</v>
    <v>9ad3fb88-2ff4-83f3-32a9-b85ad7f10c6c</v>
    <v>en-GB</v>
    <v>Map</v>
  </rv>
  <rv s="0">
    <v>536870912</v>
    <v>Ulyanovsk Oblast</v>
    <v>285ad0e8-dfc5-6c4f-f919-783c565347c2</v>
    <v>en-GB</v>
    <v>Map</v>
  </rv>
  <rv s="0">
    <v>536870912</v>
    <v>Magadan Oblast</v>
    <v>41a617f0-e934-53ad-bb6c-2cac390b18ba</v>
    <v>en-GB</v>
    <v>Map</v>
  </rv>
  <rv s="0">
    <v>536870912</v>
    <v>Volgograd Oblast</v>
    <v>8b9d97f0-f2de-ac3e-5891-976a9a8b1e60</v>
    <v>en-GB</v>
    <v>Map</v>
  </rv>
  <rv s="0">
    <v>536870912</v>
    <v>Zabaykalsky Krai</v>
    <v>4eec5a15-6252-a5ba-a675-32f7c3941986</v>
    <v>en-GB</v>
    <v>Map</v>
  </rv>
  <rv s="0">
    <v>536870912</v>
    <v>Lipetsk Oblast</v>
    <v>f35c04f7-4cb7-0802-ca04-755f7af52074</v>
    <v>en-GB</v>
    <v>Map</v>
  </rv>
  <rv s="0">
    <v>536870912</v>
    <v>Vladimir Oblast</v>
    <v>2d317c56-15fe-4a06-56e0-02319a666d05</v>
    <v>en-GB</v>
    <v>Map</v>
  </rv>
  <rv s="0">
    <v>536870912</v>
    <v>Altai Krai</v>
    <v>5e9c8636-bfc7-6ace-eac3-4751db61d1cd</v>
    <v>en-GB</v>
    <v>Map</v>
  </rv>
  <rv s="0">
    <v>536870912</v>
    <v>Ivanovo Oblast</v>
    <v>fdcd3a68-b12f-1397-beb5-b43095d4606b</v>
    <v>en-GB</v>
    <v>Map</v>
  </rv>
  <rv s="0">
    <v>536870912</v>
    <v>Arkhangelsk Oblast</v>
    <v>a26f0229-f4b7-1b73-1448-9522bf6b8a00</v>
    <v>en-GB</v>
    <v>Map</v>
  </rv>
  <rv s="0">
    <v>536870912</v>
    <v>Tambov Oblast</v>
    <v>c8c484f3-ed59-31b5-c134-bc324e7837a7</v>
    <v>en-GB</v>
    <v>Map</v>
  </rv>
  <rv s="0">
    <v>536870912</v>
    <v>Vologda Oblast</v>
    <v>e52cd8ce-a2fe-316d-8b57-f4e3b77333a5</v>
    <v>en-GB</v>
    <v>Map</v>
  </rv>
  <rv s="0">
    <v>536870912</v>
    <v>Kurgan Oblast</v>
    <v>903834e8-fe8c-1307-487f-0fb6d8993461</v>
    <v>en-GB</v>
    <v>Map</v>
  </rv>
  <rv s="0">
    <v>536870912</v>
    <v>Krasnodar Krai</v>
    <v>9a429c3b-d4ba-835f-1b73-b43e11683d61</v>
    <v>en-GB</v>
    <v>Map</v>
  </rv>
  <rv s="0">
    <v>536870912</v>
    <v>Omsk Oblast</v>
    <v>ca626861-e115-9a15-2bb4-9047d7b785cd</v>
    <v>en-GB</v>
    <v>Map</v>
  </rv>
  <rv s="0">
    <v>536870912</v>
    <v>Belgorod Oblast</v>
    <v>c8940f0f-9335-1cda-1a75-5dd0ab1960ff</v>
    <v>en-GB</v>
    <v>Map</v>
  </rv>
  <rv s="0">
    <v>536870912</v>
    <v>Saratov Oblast</v>
    <v>a391453d-4362-449f-bbe1-00b8176ec2f8</v>
    <v>en-GB</v>
    <v>Map</v>
  </rv>
  <rv s="0">
    <v>536870912</v>
    <v>Penza Oblast</v>
    <v>6037735b-86a2-89e3-37b1-b7b82ed427b8</v>
    <v>en-GB</v>
    <v>Map</v>
  </rv>
  <rv s="0">
    <v>536870912</v>
    <v>Leningrad Oblast</v>
    <v>5c4a620f-878c-b7a4-a401-7f5115731d25</v>
    <v>en-GB</v>
    <v>Map</v>
  </rv>
  <rv s="0">
    <v>536870912</v>
    <v>Ingushetia</v>
    <v>d71ef53a-a58c-2149-fc5b-7f305c67d703</v>
    <v>en-GB</v>
    <v>Map</v>
  </rv>
  <rv s="0">
    <v>536870912</v>
    <v>Amur Oblast</v>
    <v>706fd605-8507-bdd1-46b4-ee14136bf6f2</v>
    <v>en-GB</v>
    <v>Map</v>
  </rv>
  <rv s="0">
    <v>536870912</v>
    <v>Kemerovo Oblast</v>
    <v>1e6a003a-be48-9fa5-55bd-e117a8409e45</v>
    <v>en-GB</v>
    <v>Map</v>
  </rv>
  <rv s="0">
    <v>536870912</v>
    <v>Irkutsk Oblast</v>
    <v>d1d27863-f692-cd79-ec4a-a224cb9b6b50</v>
    <v>en-GB</v>
    <v>Map</v>
  </rv>
  <rv s="0">
    <v>536870912</v>
    <v>Nenets Autonomous Okrug</v>
    <v>0bfd44fb-94fd-9862-0994-343325ef0e56</v>
    <v>en-GB</v>
    <v>Map</v>
  </rv>
  <rv s="0">
    <v>536870912</v>
    <v>Kamchatka Krai</v>
    <v>aa601ace-14aa-0457-d7e0-cc6046c92351</v>
    <v>en-GB</v>
    <v>Map</v>
  </rv>
  <rv s="0">
    <v>536870912</v>
    <v>Kostroma Oblast</v>
    <v>48255075-9db6-a984-2d1d-fcf0441e427b</v>
    <v>en-GB</v>
    <v>Map</v>
  </rv>
  <rv s="0">
    <v>536870912</v>
    <v>Novgorod Oblast</v>
    <v>5c6f11f1-917e-4dd9-5f0f-bca854810e3e</v>
    <v>en-GB</v>
    <v>Map</v>
  </rv>
  <rv s="0">
    <v>536870912</v>
    <v>Kirov Oblast</v>
    <v>d59795b1-20b4-27f8-b756-5227d25439ae</v>
    <v>en-GB</v>
    <v>Map</v>
  </rv>
  <rv s="3">
    <v>2</v>
  </rv>
  <rv s="1">
    <fb>0.11384595754929799</fb>
    <v>28</v>
  </rv>
  <rv s="3">
    <v>3</v>
  </rv>
  <rv s="1">
    <fb>0.46200000000000002</fb>
    <v>28</v>
  </rv>
  <rv s="1">
    <fb>4.5850000381469698E-2</fb>
    <v>37</v>
  </rv>
  <rv s="1">
    <fb>107683889</fb>
    <v>29</v>
  </rv>
  <rv s="5">
    <v>#VALUE!</v>
    <v>en-GB</v>
    <v>ed4fce79-8ad4-352b-205b-e4db36c49bbe</v>
    <v>536870912</v>
    <v>1</v>
    <v>20</v>
    <v>21</v>
    <v>Russia</v>
    <v>24</v>
    <v>25</v>
    <v>Map</v>
    <v>26</v>
    <v>27</v>
    <v>RU</v>
    <v>1</v>
    <v>2</v>
    <v>3</v>
    <v>4</v>
    <v>5</v>
    <v>6</v>
    <v>7</v>
    <v>8</v>
    <v>9</v>
    <v>RUB</v>
    <v>Russia, or the Russian Federation, is a transcontinental country spanning Eastern Europe and Northern Asia. It is the largest country in the world by area, covering over 17,125,191 square kilometres, and encompassing one-eighth of Earth's inhabitable landmass. Russia extends across eleven time zones and borders sixteen sovereign nations, the most of any country in the world. It is the ninth-most populous country and the most populous country in Europe, with a population of 145.5 million. The country's capital and largest city is Moscow, the largest city entirely within Europe. Saint Petersburg is Russia's cultural centre and second-largest city. Other major urban areas include Novosibirsk, Yekaterinburg, Nizhny Novgorod and Kazan.</v>
    <v>10</v>
    <v>11</v>
    <v>12</v>
    <v>13</v>
    <v>14</v>
    <v>15</v>
    <v>16</v>
    <v>17</v>
    <v>18</v>
    <v>19</v>
    <v>6</v>
    <v>21</v>
    <v>22</v>
    <v>23</v>
    <v>24</v>
    <v>25</v>
    <v>26</v>
    <v>Russia</v>
    <v>National Anthem of Russia</v>
    <v>27</v>
    <v>Russian Federation</v>
    <v>28</v>
    <v>29</v>
    <v>30</v>
    <v>31</v>
    <v>32</v>
    <v>33</v>
    <v>34</v>
    <v>35</v>
    <v>36</v>
    <v>37</v>
    <v>38</v>
    <v>119</v>
    <v>120</v>
    <v>121</v>
    <v>122</v>
    <v>123</v>
    <v>Russia</v>
    <v>124</v>
    <v>mdp/vdpid/203</v>
  </rv>
  <rv s="0">
    <v>536870912</v>
    <v>Germany</v>
    <v>75c62d8e-1449-4e4d-b188-d9e88f878dd9</v>
    <v>en-GB</v>
    <v>Map</v>
  </rv>
  <rv s="1">
    <fb>0.47678612319670299</fb>
    <v>28</v>
  </rv>
  <rv s="1">
    <fb>357022</fb>
    <v>29</v>
  </rv>
  <rv s="1">
    <fb>180000</fb>
    <v>29</v>
  </rv>
  <rv s="1">
    <fb>9.5</fb>
    <v>30</v>
  </rv>
  <rv s="1">
    <fb>49</fb>
    <v>31</v>
  </rv>
  <rv s="0">
    <v>536870912</v>
    <v>Berlin</v>
    <v>42784943-7c23-7672-5527-06f89b965cdf</v>
    <v>en-GB</v>
    <v>Map</v>
  </rv>
  <rv s="1">
    <fb>727972.84</fb>
    <v>29</v>
  </rv>
  <rv s="1">
    <fb>112.854887342124</fb>
    <v>32</v>
  </rv>
  <rv s="1">
    <fb>1.4456670146976E-2</fb>
    <v>28</v>
  </rv>
  <rv s="1">
    <fb>7035.4829747167596</fb>
    <v>29</v>
  </rv>
  <rv s="1">
    <fb>1.56</fb>
    <v>30</v>
  </rv>
  <rv s="1">
    <fb>0.326912067781085</fb>
    <v>28</v>
  </rv>
  <rv s="1">
    <fb>78.862551056754995</fb>
    <v>33</v>
  </rv>
  <rv s="1">
    <fb>1.39</fb>
    <v>34</v>
  </rv>
  <rv s="1">
    <fb>3845630030823.52</fb>
    <v>35</v>
  </rv>
  <rv s="1">
    <fb>1.0402236</fb>
    <v>28</v>
  </rv>
  <rv s="1">
    <fb>0.70246649999999999</fb>
    <v>28</v>
  </rv>
  <rv s="2">
    <v>1</v>
    <v>26</v>
    <v>47</v>
    <v>6</v>
    <v>0</v>
    <v>Image of Germany</v>
  </rv>
  <rv s="1">
    <fb>3.1</fb>
    <v>33</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4</v>
  </rv>
  <rv s="4">
    <v>https://www.bing.com/search?q=germany&amp;form=skydnc</v>
    <v>Learn more on Bing</v>
  </rv>
  <rv s="1">
    <fb>80.892682926829295</fb>
    <v>33</v>
  </rv>
  <rv s="1">
    <fb>2098173930000</fb>
    <v>35</v>
  </rv>
  <rv s="1">
    <fb>7</fb>
    <v>33</v>
  </rv>
  <rv s="1">
    <fb>9.99</fb>
    <v>34</v>
  </rv>
  <rv s="3">
    <v>5</v>
  </rv>
  <rv s="1">
    <fb>0.12528421940000001</fb>
    <v>28</v>
  </rv>
  <rv s="1">
    <fb>4.2488000000000001</fb>
    <v>30</v>
  </rv>
  <rv s="1">
    <fb>83132799</fb>
    <v>29</v>
  </rv>
  <rv s="1">
    <fb>0.22800000000000001</fb>
    <v>28</v>
  </rv>
  <rv s="1">
    <fb>0.24600000000000002</fb>
    <v>28</v>
  </rv>
  <rv s="1">
    <fb>0.39600000000000002</fb>
    <v>28</v>
  </rv>
  <rv s="1">
    <fb>7.5999999999999998E-2</fb>
    <v>28</v>
  </rv>
  <rv s="1">
    <fb>0.128</fb>
    <v>28</v>
  </rv>
  <rv s="1">
    <fb>0.17100000000000001</fb>
    <v>28</v>
  </rv>
  <rv s="1">
    <fb>0.60811000823974604</fb>
    <v>28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6</v>
  </rv>
  <rv s="1">
    <fb>0.11505903952014901</fb>
    <v>28</v>
  </rv>
  <rv s="3">
    <v>7</v>
  </rv>
  <rv s="1">
    <fb>0.48799999999999999</fb>
    <v>28</v>
  </rv>
  <rv s="1">
    <fb>3.0429999828338602E-2</fb>
    <v>37</v>
  </rv>
  <rv s="1">
    <fb>64324835</fb>
    <v>29</v>
  </rv>
  <rv s="5">
    <v>#VALUE!</v>
    <v>en-GB</v>
    <v>75c62d8e-1449-4e4d-b188-d9e88f878dd9</v>
    <v>536870912</v>
    <v>1</v>
    <v>45</v>
    <v>21</v>
    <v>Germany</v>
    <v>24</v>
    <v>25</v>
    <v>Map</v>
    <v>26</v>
    <v>46</v>
    <v>DE</v>
    <v>127</v>
    <v>128</v>
    <v>129</v>
    <v>130</v>
    <v>131</v>
    <v>132</v>
    <v>133</v>
    <v>134</v>
    <v>135</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136</v>
    <v>137</v>
    <v>138</v>
    <v>139</v>
    <v>140</v>
    <v>141</v>
    <v>142</v>
    <v>143</v>
    <v>144</v>
    <v>145</v>
    <v>132</v>
    <v>149</v>
    <v>150</v>
    <v>151</v>
    <v>152</v>
    <v>153</v>
    <v>154</v>
    <v>Germany</v>
    <v>Deutschlandlied</v>
    <v>155</v>
    <v>Federal Republic of Germany</v>
    <v>156</v>
    <v>157</v>
    <v>158</v>
    <v>159</v>
    <v>160</v>
    <v>161</v>
    <v>34</v>
    <v>162</v>
    <v>163</v>
    <v>164</v>
    <v>165</v>
    <v>180</v>
    <v>181</v>
    <v>182</v>
    <v>183</v>
    <v>184</v>
    <v>Germany</v>
    <v>185</v>
    <v>mdp/vdpid/94</v>
  </rv>
  <rv s="0">
    <v>536870912</v>
    <v>United Kingdom</v>
    <v>b1a5155a-6bb2-4646-8f7c-3e6b3a53c831</v>
    <v>en-GB</v>
    <v>Map</v>
  </rv>
  <rv s="1">
    <fb>0.71714878141404492</fb>
    <v>28</v>
  </rv>
  <rv s="1">
    <fb>243610</fb>
    <v>29</v>
  </rv>
  <rv s="1">
    <fb>148000</fb>
    <v>29</v>
  </rv>
  <rv s="1">
    <fb>11</fb>
    <v>30</v>
  </rv>
  <rv s="1">
    <fb>44</fb>
    <v>31</v>
  </rv>
  <rv s="0">
    <v>536870912</v>
    <v>London</v>
    <v>8e0ba7b6-4225-fa8a-6369-1b5294e602a5</v>
    <v>en-GB</v>
    <v>Map</v>
  </rv>
  <rv s="1">
    <fb>379024.78700000001</fb>
    <v>29</v>
  </rv>
  <rv s="1">
    <fb>119.622711300166</fb>
    <v>32</v>
  </rv>
  <rv s="1">
    <fb>1.7381046008651101E-2</fb>
    <v>28</v>
  </rv>
  <rv s="1">
    <fb>5129.5277927901998</fb>
    <v>29</v>
  </rv>
  <rv s="1">
    <fb>1.68</fb>
    <v>30</v>
  </rv>
  <rv s="1">
    <fb>0.130657628239573</fb>
    <v>28</v>
  </rv>
  <rv s="1">
    <fb>80.351771267255202</fb>
    <v>33</v>
  </rv>
  <rv s="1">
    <fb>1.46</fb>
    <v>34</v>
  </rv>
  <rv s="1">
    <fb>2827113184695.5801</fb>
    <v>35</v>
  </rv>
  <rv s="1">
    <fb>1.0115456</fb>
    <v>28</v>
  </rv>
  <rv s="1">
    <fb>0.59995569999999998</fb>
    <v>28</v>
  </rv>
  <rv s="2">
    <v>2</v>
    <v>26</v>
    <v>57</v>
    <v>6</v>
    <v>0</v>
    <v>Image of United Kingdom</v>
  </rv>
  <rv s="1">
    <fb>3.6</fb>
    <v>33</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8</v>
  </rv>
  <rv s="4">
    <v>https://www.bing.com/search?q=united+kingdom&amp;form=skydnc</v>
    <v>Learn more on Bing</v>
  </rv>
  <rv s="1">
    <fb>81.256097560975604</fb>
    <v>33</v>
  </rv>
  <rv s="1">
    <fb>1868152970000</fb>
    <v>35</v>
  </rv>
  <rv s="1">
    <fb>10.130000000000001</fb>
    <v>34</v>
  </rv>
  <rv s="3">
    <v>9</v>
  </rv>
  <rv s="1">
    <fb>0.14794489889999998</fb>
    <v>28</v>
  </rv>
  <rv s="1">
    <fb>2.8117000000000001</fb>
    <v>30</v>
  </rv>
  <rv s="1">
    <fb>66834405</fb>
    <v>29</v>
  </rv>
  <rv s="1">
    <fb>0.22500000000000001</fb>
    <v>28</v>
  </rv>
  <rv s="1">
    <fb>0.26800000000000002</fb>
    <v>28</v>
  </rv>
  <rv s="1">
    <fb>0.42100000000000004</fb>
    <v>28</v>
  </rv>
  <rv s="1">
    <fb>2.7999999999999997E-2</fb>
    <v>28</v>
  </rv>
  <rv s="1">
    <fb>0.11900000000000001</fb>
    <v>28</v>
  </rv>
  <rv s="1">
    <fb>0.16399999999999998</fb>
    <v>28</v>
  </rv>
  <rv s="1">
    <fb>0.62773998260497998</fb>
    <v>28</v>
  </rv>
  <rv s="0">
    <v>536870912</v>
    <v>Devon</v>
    <v>5ad1bd45-b1d3-1dd7-13e3-f0ecea97ece7</v>
    <v>en-GB</v>
    <v>Map</v>
  </rv>
  <rv s="0">
    <v>536870912</v>
    <v>Somerset</v>
    <v>2b333df9-032c-c9b1-0d74-88ea8c5befbd</v>
    <v>en-GB</v>
    <v>Map</v>
  </rv>
  <rv s="0">
    <v>536870912</v>
    <v>Lancashire</v>
    <v>d2ddd91b-d3db-c97c-d4e1-b66d033659fa</v>
    <v>en-GB</v>
    <v>Map</v>
  </rv>
  <rv s="0">
    <v>536870912</v>
    <v>England</v>
    <v>280d39e8-7217-6863-6980-a8c20c211c89</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10</v>
  </rv>
  <rv s="1">
    <fb>0.255052921600669</fb>
    <v>28</v>
  </rv>
  <rv s="3">
    <v>11</v>
  </rv>
  <rv s="1">
    <fb>0.30599999999999999</fb>
    <v>28</v>
  </rv>
  <rv s="1">
    <fb>3.8510000705719E-2</fb>
    <v>37</v>
  </rv>
  <rv s="1">
    <fb>55908316</fb>
    <v>29</v>
  </rv>
  <rv s="5">
    <v>#VALUE!</v>
    <v>en-GB</v>
    <v>b1a5155a-6bb2-4646-8f7c-3e6b3a53c831</v>
    <v>536870912</v>
    <v>1</v>
    <v>55</v>
    <v>21</v>
    <v>United Kingdom</v>
    <v>24</v>
    <v>25</v>
    <v>Map</v>
    <v>26</v>
    <v>56</v>
    <v>GB</v>
    <v>188</v>
    <v>189</v>
    <v>190</v>
    <v>191</v>
    <v>192</v>
    <v>193</v>
    <v>194</v>
    <v>195</v>
    <v>196</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197</v>
    <v>198</v>
    <v>199</v>
    <v>200</v>
    <v>201</v>
    <v>202</v>
    <v>203</v>
    <v>204</v>
    <v>205</v>
    <v>206</v>
    <v>193</v>
    <v>211</v>
    <v>212</v>
    <v>213</v>
    <v>214</v>
    <v>153</v>
    <v>215</v>
    <v>United Kingdom</v>
    <v>God Save the Queen</v>
    <v>216</v>
    <v>United Kingdom of Great Britain and Northern Ireland</v>
    <v>217</v>
    <v>218</v>
    <v>219</v>
    <v>220</v>
    <v>221</v>
    <v>222</v>
    <v>223</v>
    <v>35</v>
    <v>224</v>
    <v>225</v>
    <v>226</v>
    <v>374</v>
    <v>375</v>
    <v>376</v>
    <v>377</v>
    <v>378</v>
    <v>United Kingdom</v>
    <v>379</v>
    <v>mdp/vdpid/242</v>
  </rv>
  <rv s="0">
    <v>536870912</v>
    <v>Greater London</v>
    <v>2ba8a441-178c-f2c0-26cb-a4b260b8c806</v>
    <v>en-GB</v>
    <v>Map</v>
  </rv>
  <rv s="1">
    <fb>47.35</fb>
    <v>29</v>
  </rv>
  <rv s="1">
    <fb>51.45</fb>
    <v>65</v>
  </rv>
  <rv s="3">
    <v>12</v>
  </rv>
  <rv s="4">
    <v>https://www.bing.com/search?q=royal+borough+of+greenwich&amp;form=skydnc</v>
    <v>Learn more on Bing</v>
  </rv>
  <rv s="1">
    <fb>0.05</fb>
    <v>65</v>
  </rv>
  <rv s="3">
    <v>13</v>
  </rv>
  <rv s="6">
    <v>#VALUE!</v>
    <v>en-GB</v>
    <v>69a30182-b3c0-474a-ff80-5e14c2516e95</v>
    <v>536870912</v>
    <v>1</v>
    <v>61</v>
    <v>62</v>
    <v>Royal Borough of Greenwich</v>
    <v>24</v>
    <v>63</v>
    <v>Map</v>
    <v>26</v>
    <v>64</v>
    <v>230</v>
    <v>381</v>
    <v>382</v>
    <v>187</v>
    <v>The Royal Borough of Greenwich is a London borough in southeast Greater London. The London Borough of Greenwich was formed in 1965 by the London Government Act 1963. The new borough covered the former area of the Metropolitan Borough of Greenwich and part of the Metropolitan Borough of Woolwich to the east. The local council is Greenwich London Borough Council which meets in Woolwich Town Hall. The council's offices are also based in Woolwich, the main urban centre in the borough.</v>
    <v>383</v>
    <v>384</v>
    <v>385</v>
    <v>386</v>
    <v>Royal Borough of Greenwich</v>
    <v>387</v>
    <v>Royal Borough of Greenwich</v>
    <v>mdp/vdpid/7009030821327667207</v>
  </rv>
  <rv s="1">
    <fb>36.090000000000003</fb>
    <v>29</v>
  </rv>
  <rv s="1">
    <fb>51.55</fb>
    <v>65</v>
  </rv>
  <rv s="3">
    <v>14</v>
  </rv>
  <rv s="4">
    <v>https://www.bing.com/search?q=london+borough+of+barking+and+dagenham&amp;form=skydnc</v>
    <v>Learn more on Bing</v>
  </rv>
  <rv s="1">
    <fb>0.11666700000000001</fb>
    <v>65</v>
  </rv>
  <rv s="6">
    <v>#VALUE!</v>
    <v>en-GB</v>
    <v>2c34f629-9085-faea-d501-72c74db2e99e</v>
    <v>536870912</v>
    <v>1</v>
    <v>69</v>
    <v>62</v>
    <v>London Borough of Barking and Dagenham</v>
    <v>24</v>
    <v>63</v>
    <v>Map</v>
    <v>26</v>
    <v>64</v>
    <v>230</v>
    <v>381</v>
    <v>389</v>
    <v>187</v>
    <v>The London Borough of Barking and Dagenham is a London borough in East London. It lies around 9 miles east of Central London. It is an Outer London borough and the south is within the London Riverside section of the Thames Gateway; an area designated as a national priority for urban regeneration. At the 2011 census it had a population of 187,000, the majority of which are within the Becontree estate. The borough's three main towns are Barking, Chadwell Heath and Dagenham. The local authorities are the Barking and Dagenham London Borough Councils. Barking and Dagenham was one of six London boroughs to host the 2012 Summer Olympics.</v>
    <v>390</v>
    <v>391</v>
    <v>392</v>
    <v>393</v>
    <v>London Borough of Barking and Dagenham</v>
    <v>387</v>
    <v>London Borough of Barking and Dagenham</v>
    <v>mdp/vdpid/7009027036354183169</v>
  </rv>
  <rv s="1">
    <fb>36.22</fb>
    <v>29</v>
  </rv>
  <rv s="1">
    <fb>51.540978000000003</fb>
    <v>65</v>
  </rv>
  <rv s="3">
    <v>15</v>
  </rv>
  <rv s="4">
    <v>https://www.bing.com/search?q=london+borough+of+newham&amp;form=skydnc</v>
    <v>Learn more on Bing</v>
  </rv>
  <rv s="1">
    <fb>-1.6414000000000001E-3</fb>
    <v>65</v>
  </rv>
  <rv s="6">
    <v>#VALUE!</v>
    <v>en-GB</v>
    <v>6f66bcdb-5f1f-dc38-5bcd-6cf54619476b</v>
    <v>536870912</v>
    <v>1</v>
    <v>72</v>
    <v>62</v>
    <v>London Borough of Newham</v>
    <v>24</v>
    <v>63</v>
    <v>Map</v>
    <v>26</v>
    <v>64</v>
    <v>230</v>
    <v>381</v>
    <v>395</v>
    <v>187</v>
    <v>The London Borough of Newham is a London borough created in 1965 by the London Government Act 1963. It covers an area previously administered by the Essex county boroughs of West Ham and East Ham, authorities that were both abolished by the same act. The name Newham reflects its creation and combines the compass points of the old borough names. Situated in the East London part of Inner London, Newham has a population of 387,576, which is the third highest of the London boroughs and also makes it the 17th most populous district in England. The local authority is Newham London Borough Council.</v>
    <v>396</v>
    <v>397</v>
    <v>398</v>
    <v>399</v>
    <v>London Borough of Newham</v>
    <v>387</v>
    <v>London Borough of Newham</v>
    <v>mdp/vdpid/7009027313597677569</v>
  </rv>
  <rv s="1">
    <fb>16.399999999999999</fb>
    <v>29</v>
  </rv>
  <rv s="1">
    <fb>51.4929068</fb>
    <v>65</v>
  </rv>
  <rv s="3">
    <v>16</v>
  </rv>
  <rv s="4">
    <v>https://www.bing.com/search?q=london+borough+of+hammersmith+and+fulham&amp;form=skydnc</v>
    <v>Learn more on Bing</v>
  </rv>
  <rv s="1">
    <fb>-0.22579399999999999</fb>
    <v>65</v>
  </rv>
  <rv s="1">
    <fb>185426</fb>
    <v>29</v>
  </rv>
  <rv s="7">
    <v>#VALUE!</v>
    <v>en-GB</v>
    <v>51eedf66-5a54-e2da-0786-904cd2ae5e01</v>
    <v>536870912</v>
    <v>1</v>
    <v>75</v>
    <v>76</v>
    <v>London Borough of Hammersmith and Fulham</v>
    <v>24</v>
    <v>63</v>
    <v>Map</v>
    <v>26</v>
    <v>77</v>
    <v>230</v>
    <v>381</v>
    <v>401</v>
    <v>187</v>
    <v>The London Borough of Hammersmith and Fulham is a London borough in West London and which also forms part of Inner London. The borough was formed in 1965 from the merger of the former Metropolitan Boroughs of Hammersmith and Fulham. The borough borders Brent to the north, the Royal Borough of Kensington and Chelsea to the east, Wandsworth to the south, Richmond upon Thames to the south west, and Hounslow and Ealing to the west.</v>
    <v>402</v>
    <v>403</v>
    <v>404</v>
    <v>405</v>
    <v>London Borough of Hammersmith and Fulham</v>
    <v>406</v>
    <v>387</v>
    <v>London Borough of Hammersmith and Fulham</v>
    <v>mdp/vdpid/5471799387145371652</v>
  </rv>
  <rv s="1">
    <fb>34.26</fb>
    <v>29</v>
  </rv>
  <rv s="1">
    <fb>51.457306000000003</fb>
    <v>65</v>
  </rv>
  <rv s="3">
    <v>17</v>
  </rv>
  <rv s="4">
    <v>https://www.bing.com/search?q=london+borough+of+wandsworth&amp;form=skydnc</v>
    <v>Learn more on Bing</v>
  </rv>
  <rv s="1">
    <fb>-0.19486100000000001</fb>
    <v>65</v>
  </rv>
  <rv s="6">
    <v>#VALUE!</v>
    <v>en-GB</v>
    <v>53aa5bbb-0a68-ec05-93a9-8fa5ae4c0035</v>
    <v>536870912</v>
    <v>1</v>
    <v>80</v>
    <v>62</v>
    <v>London Borough of Wandsworth</v>
    <v>81</v>
    <v>82</v>
    <v>Map</v>
    <v>26</v>
    <v>64</v>
    <v>230</v>
    <v>381</v>
    <v>408</v>
    <v>187</v>
    <v>Wandsworth is a London borough in southwest London; it forms part of Inner London and has an estimated population of 329,677 inhabitants. Its main settlements are Battersea, Putney, Tooting and Wandsworth Town.</v>
    <v>409</v>
    <v>410</v>
    <v>411</v>
    <v>412</v>
    <v>London Borough of Wandsworth</v>
    <v>387</v>
    <v>London Borough of Wandsworth</v>
    <v>mdp/vdpid/5471799799864885269</v>
  </rv>
  <rv s="0">
    <v>536870912</v>
    <v>France</v>
    <v>c7bfe2de-4f82-e23c-ae42-8544b5b5c0ea</v>
    <v>en-GB</v>
    <v>Map</v>
  </rv>
  <rv s="1">
    <fb>0.524475441661716</fb>
    <v>28</v>
  </rv>
  <rv s="1">
    <fb>643801</fb>
    <v>29</v>
  </rv>
  <rv s="1">
    <fb>307000</fb>
    <v>29</v>
  </rv>
  <rv s="1">
    <fb>11.3</fb>
    <v>30</v>
  </rv>
  <rv s="1">
    <fb>33</fb>
    <v>31</v>
  </rv>
  <rv s="0">
    <v>536870912</v>
    <v>Paris</v>
    <v>85584d24-2116-5b98-89f9-5714db931ac6</v>
    <v>en-GB</v>
    <v>Map</v>
  </rv>
  <rv s="1">
    <fb>303275.56800000003</fb>
    <v>29</v>
  </rv>
  <rv s="1">
    <fb>110.04856675289</fb>
    <v>32</v>
  </rv>
  <rv s="1">
    <fb>1.1082549228829199E-2</fb>
    <v>28</v>
  </rv>
  <rv s="1">
    <fb>6939.5214736692897</fb>
    <v>29</v>
  </rv>
  <rv s="1">
    <fb>1.88</fb>
    <v>30</v>
  </rv>
  <rv s="1">
    <fb>0.31233278442262596</fb>
    <v>28</v>
  </rv>
  <rv s="1">
    <fb>46.487970872236403</fb>
    <v>33</v>
  </rv>
  <rv s="1">
    <fb>2715518274227.4502</fb>
    <v>35</v>
  </rv>
  <rv s="1">
    <fb>1.0251076000000001</fb>
    <v>28</v>
  </rv>
  <rv s="1">
    <fb>0.65629000000000004</fb>
    <v>28</v>
  </rv>
  <rv s="1">
    <fb>3.4</fb>
    <v>33</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18</v>
  </rv>
  <rv s="4">
    <v>https://www.bing.com/search?q=france&amp;form=skydnc</v>
    <v>Learn more on Bing</v>
  </rv>
  <rv s="1">
    <fb>82.526829268292701</fb>
    <v>33</v>
  </rv>
  <rv s="1">
    <fb>2365950236659.3599</fb>
    <v>35</v>
  </rv>
  <rv s="1">
    <fb>8</fb>
    <v>33</v>
  </rv>
  <rv s="1">
    <fb>11.16</fb>
    <v>34</v>
  </rv>
  <rv s="3">
    <v>19</v>
  </rv>
  <rv s="1">
    <fb>6.7968269799999995E-2</fb>
    <v>28</v>
  </rv>
  <rv s="1">
    <fb>3.2671999999999999</fb>
    <v>30</v>
  </rv>
  <rv s="1">
    <fb>67059887</fb>
    <v>29</v>
  </rv>
  <rv s="1">
    <fb>0.21899999999999997</fb>
    <v>28</v>
  </rv>
  <rv s="1">
    <fb>0.25800000000000001</fb>
    <v>28</v>
  </rv>
  <rv s="1">
    <fb>0.4</fb>
    <v>28</v>
  </rv>
  <rv s="1">
    <fb>3.2000000000000001E-2</fb>
    <v>28</v>
  </rv>
  <rv s="1">
    <fb>8.1000000000000003E-2</fb>
    <v>28</v>
  </rv>
  <rv s="1">
    <fb>0.13</fb>
    <v>28</v>
  </rv>
  <rv s="1">
    <fb>0.16899999999999998</fb>
    <v>28</v>
  </rv>
  <rv s="1">
    <fb>0.55125999450683605</fb>
    <v>28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20</v>
  </rv>
  <rv s="1">
    <fb>0.24229980509910898</fb>
    <v>28</v>
  </rv>
  <rv s="1">
    <fb>0.60699999999999998</fb>
    <v>28</v>
  </rv>
  <rv s="1">
    <fb>8.4270000457763714E-2</fb>
    <v>37</v>
  </rv>
  <rv s="1">
    <fb>54123364</fb>
    <v>29</v>
  </rv>
  <rv s="8">
    <v>#VALUE!</v>
    <v>en-GB</v>
    <v>c7bfe2de-4f82-e23c-ae42-8544b5b5c0ea</v>
    <v>536870912</v>
    <v>1</v>
    <v>89</v>
    <v>90</v>
    <v>France</v>
    <v>24</v>
    <v>63</v>
    <v>Map</v>
    <v>26</v>
    <v>91</v>
    <v>FR</v>
    <v>415</v>
    <v>416</v>
    <v>417</v>
    <v>418</v>
    <v>419</v>
    <v>420</v>
    <v>421</v>
    <v>422</v>
    <v>423</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424</v>
    <v>425</v>
    <v>426</v>
    <v>427</v>
    <v>140</v>
    <v>428</v>
    <v>429</v>
    <v>430</v>
    <v>431</v>
    <v>420</v>
    <v>438</v>
    <v>439</v>
    <v>440</v>
    <v>441</v>
    <v>442</v>
    <v>443</v>
    <v>France</v>
    <v>La Marseillaise</v>
    <v>444</v>
    <v>French Republic</v>
    <v>445</v>
    <v>446</v>
    <v>447</v>
    <v>448</v>
    <v>449</v>
    <v>450</v>
    <v>451</v>
    <v>452</v>
    <v>453</v>
    <v>454</v>
    <v>455</v>
    <v>569</v>
    <v>570</v>
    <v>182</v>
    <v>571</v>
    <v>572</v>
    <v>France</v>
    <v>573</v>
    <v>mdp/vdpid/84</v>
  </rv>
  <rv s="0">
    <v>536870912</v>
    <v>Italy</v>
    <v>09e8f885-427b-8850-947d-202e0287b9e8</v>
    <v>en-GB</v>
    <v>Map</v>
  </rv>
  <rv s="1">
    <fb>0.432345141769226</fb>
    <v>28</v>
  </rv>
  <rv s="1">
    <fb>301340</fb>
    <v>29</v>
  </rv>
  <rv s="1">
    <fb>347000</fb>
    <v>29</v>
  </rv>
  <rv s="1">
    <fb>7.3</fb>
    <v>30</v>
  </rv>
  <rv s="1">
    <fb>39</fb>
    <v>31</v>
  </rv>
  <rv s="0">
    <v>536870912</v>
    <v>Rome</v>
    <v>5ed498af-fa85-2a88-874d-212494ddb06f</v>
    <v>en-GB</v>
    <v>Map</v>
  </rv>
  <rv s="1">
    <fb>320411.45899999997</fb>
    <v>29</v>
  </rv>
  <rv s="1">
    <fb>110.623595648239</fb>
    <v>32</v>
  </rv>
  <rv s="1">
    <fb>6.1124694376529102E-3</fb>
    <v>28</v>
  </rv>
  <rv s="1">
    <fb>5002.4066798773601</fb>
    <v>29</v>
  </rv>
  <rv s="1">
    <fb>1.29</fb>
    <v>30</v>
  </rv>
  <rv s="1">
    <fb>0.31790303272888798</fb>
    <v>28</v>
  </rv>
  <rv s="1">
    <fb>79.948454735494707</fb>
    <v>33</v>
  </rv>
  <rv s="1">
    <fb>1.61</fb>
    <v>34</v>
  </rv>
  <rv s="1">
    <fb>2001244392041.5701</fb>
    <v>35</v>
  </rv>
  <rv s="1">
    <fb>1.0187936</fb>
    <v>28</v>
  </rv>
  <rv s="1">
    <fb>0.61933000000000005</fb>
    <v>28</v>
  </rv>
  <rv s="2">
    <v>3</v>
    <v>26</v>
    <v>103</v>
    <v>6</v>
    <v>0</v>
    <v>Image of Italy</v>
  </rv>
  <rv s="1">
    <fb>2.6</fb>
    <v>33</v>
  </rv>
  <rv s="0">
    <v>805306368</v>
    <v>Luigi Di Maio (Minister)</v>
    <v>59d427d5-9609-17e5-4e5f-0e2e4f3196e8</v>
    <v>en-GB</v>
    <v>Generic</v>
  </rv>
  <rv s="0">
    <v>805306368</v>
    <v>Dario Franceschini (Minister)</v>
    <v>31ede07d-910f-e904-68a6-678eff43cbf0</v>
    <v>en-GB</v>
    <v>Generic</v>
  </rv>
  <rv s="0">
    <v>805306368</v>
    <v>Roberto Speranza (Minister)</v>
    <v>3e649b4b-3f0f-4d27-00a0-d23ad8721780</v>
    <v>en-GB</v>
    <v>Generic</v>
  </rv>
  <rv s="0">
    <v>805306368</v>
    <v>Lorenzo Guerini (Minister)</v>
    <v>948864d5-85c6-2e1d-75ca-f9b475127724</v>
    <v>en-GB</v>
    <v>Generic</v>
  </rv>
  <rv s="3">
    <v>21</v>
  </rv>
  <rv s="4">
    <v>https://www.bing.com/search?q=italy&amp;form=skydnc</v>
    <v>Learn more on Bing</v>
  </rv>
  <rv s="1">
    <fb>82.946341463414697</fb>
    <v>33</v>
  </rv>
  <rv s="1">
    <fb>522087790000</fb>
    <v>35</v>
  </rv>
  <rv s="1">
    <fb>2</fb>
    <v>33</v>
  </rv>
  <rv s="3">
    <v>22</v>
  </rv>
  <rv s="1">
    <fb>0.2283268819</fb>
    <v>28</v>
  </rv>
  <rv s="1">
    <fb>3.9773999999999998</fb>
    <v>30</v>
  </rv>
  <rv s="1">
    <fb>60297396</fb>
    <v>29</v>
  </rv>
  <rv s="1">
    <fb>0.23</fb>
    <v>28</v>
  </rv>
  <rv s="1">
    <fb>0.26700000000000002</fb>
    <v>28</v>
  </rv>
  <rv s="1">
    <fb>1.9E-2</fb>
    <v>28</v>
  </rv>
  <rv s="1">
    <fb>0.06</fb>
    <v>28</v>
  </rv>
  <rv s="1">
    <fb>0.12</fb>
    <v>28</v>
  </rv>
  <rv s="1">
    <fb>0.495550003051758</fb>
    <v>28</v>
  </rv>
  <rv s="0">
    <v>536870912</v>
    <v>Piedmont</v>
    <v>1a1b261b-a6b1-8503-5262-e2f707fe58ce</v>
    <v>en-GB</v>
    <v>Map</v>
  </rv>
  <rv s="0">
    <v>536870912</v>
    <v>Emilia-Romagna</v>
    <v>129d3426-cfe5-9154-2989-f246e1aa5cec</v>
    <v>en-GB</v>
    <v>Map</v>
  </rv>
  <rv s="0">
    <v>536870912</v>
    <v>Veneto</v>
    <v>6809e680-9adc-134d-ebe9-70b79f5adb5f</v>
    <v>en-GB</v>
    <v>Map</v>
  </rv>
  <rv s="0">
    <v>536870912</v>
    <v>Lombardy</v>
    <v>4e4d95c0-6e91-acd2-e10c-7165bc365e22</v>
    <v>en-GB</v>
    <v>Map</v>
  </rv>
  <rv s="0">
    <v>536870912</v>
    <v>Sicily</v>
    <v>610fbc95-e594-a116-6d30-36286446a003</v>
    <v>en-GB</v>
    <v>Map</v>
  </rv>
  <rv s="0">
    <v>536870912</v>
    <v>Tuscany</v>
    <v>a8854f08-da35-486d-5bd1-760f4eeb3da0</v>
    <v>en-GB</v>
    <v>Map</v>
  </rv>
  <rv s="0">
    <v>536870912</v>
    <v>Calabria</v>
    <v>87d05176-c03a-c209-fa72-dfafed738418</v>
    <v>en-GB</v>
    <v>Map</v>
  </rv>
  <rv s="0">
    <v>536870912</v>
    <v>Campania</v>
    <v>9933ef2b-24f2-a29d-6e4f-fe6bffe78694</v>
    <v>en-GB</v>
    <v>Map</v>
  </rv>
  <rv s="0">
    <v>536870912</v>
    <v>Sardinia</v>
    <v>2ac543b8-3c5f-c1c2-9c26-7153eb61c3d0</v>
    <v>en-GB</v>
    <v>Map</v>
  </rv>
  <rv s="0">
    <v>536870912</v>
    <v>Lazio</v>
    <v>e5d48b4e-72f5-da43-7854-da4784df7b51</v>
    <v>en-GB</v>
    <v>Map</v>
  </rv>
  <rv s="0">
    <v>536870912</v>
    <v>Abruzzo</v>
    <v>6d07734f-0734-da73-bda9-a2e9e44c1042</v>
    <v>en-GB</v>
    <v>Map</v>
  </rv>
  <rv s="0">
    <v>536870912</v>
    <v>Liguria</v>
    <v>bc9d0bc0-7501-9ea0-5ffc-8d29df64f153</v>
    <v>en-GB</v>
    <v>Map</v>
  </rv>
  <rv s="0">
    <v>536870912</v>
    <v>Umbria</v>
    <v>a75c12d3-c6a9-ea7c-e844-577d1cfe72dd</v>
    <v>en-GB</v>
    <v>Map</v>
  </rv>
  <rv s="0">
    <v>536870912</v>
    <v>Apulia</v>
    <v>162619f7-7efb-76cc-0544-2da0306bd7c3</v>
    <v>en-GB</v>
    <v>Map</v>
  </rv>
  <rv s="0">
    <v>536870912</v>
    <v>Molise</v>
    <v>048932e0-ef04-999e-a84f-326f5eaf1b11</v>
    <v>en-GB</v>
    <v>Map</v>
  </rv>
  <rv s="0">
    <v>536870912</v>
    <v>Aosta Valley</v>
    <v>d9b216c7-5de6-eaf4-2383-5f7fc3075fdb</v>
    <v>en-GB</v>
    <v>Map</v>
  </rv>
  <rv s="0">
    <v>536870912</v>
    <v>Metropolitan City of Florence</v>
    <v>2f3f0535-482c-476a-1d8b-3d5f6fad7391</v>
    <v>en-GB</v>
    <v>Map</v>
  </rv>
  <rv s="0">
    <v>536870912</v>
    <v>Marche</v>
    <v>262ac8bf-0bbd-ba85-aef3-2130493eaa9b</v>
    <v>en-GB</v>
    <v>Map</v>
  </rv>
  <rv s="0">
    <v>536870912</v>
    <v>Trentino</v>
    <v>120cbbaa-1e9e-f708-d24c-faa311d321c4</v>
    <v>en-GB</v>
    <v>Map</v>
  </rv>
  <rv s="0">
    <v>536870912</v>
    <v>Metropolitan City of Milan</v>
    <v>bfabe2c1-21a8-e914-acd1-5fea8ea5dd97</v>
    <v>en-GB</v>
    <v>Map</v>
  </rv>
  <rv s="0">
    <v>536870912</v>
    <v>Province of Modena</v>
    <v>5440f9d7-7f7c-603d-adbd-e1a1d0236ec2</v>
    <v>en-GB</v>
    <v>Map</v>
  </rv>
  <rv s="0">
    <v>536870912</v>
    <v>Basilicata</v>
    <v>c286f639-68f8-3ed2-0119-87142c109b42</v>
    <v>en-GB</v>
    <v>Map</v>
  </rv>
  <rv s="0">
    <v>536870912</v>
    <v>Metropolitan City of Venice</v>
    <v>558e4220-5944-57d7-3d5c-ee9c55739f9d</v>
    <v>en-GB</v>
    <v>Map</v>
  </rv>
  <rv s="0">
    <v>536870912</v>
    <v>Province of Parma</v>
    <v>8dea1c07-f47d-5713-e2a8-39e495a8c4a2</v>
    <v>en-GB</v>
    <v>Map</v>
  </rv>
  <rv s="0">
    <v>536870912</v>
    <v>Trentino-Alto Adige/South Tyrol</v>
    <v>b537e28d-6f0c-d8cf-1384-534def0737dd</v>
    <v>en-GB</v>
    <v>Map</v>
  </rv>
  <rv s="0">
    <v>536870912</v>
    <v>Province of Brescia</v>
    <v>446a641b-a5d7-2aa4-9917-1d4c9ac2f472</v>
    <v>en-GB</v>
    <v>Map</v>
  </rv>
  <rv s="0">
    <v>536870912</v>
    <v>Metropolitan City of Bari</v>
    <v>790bdf08-e670-ceb7-9ab7-df76f11c0cd2</v>
    <v>en-GB</v>
    <v>Map</v>
  </rv>
  <rv s="0">
    <v>536870912</v>
    <v>Province of Campobasso</v>
    <v>c7d893b5-491a-33dd-bd2b-8d4a2984fe8c</v>
    <v>en-GB</v>
    <v>Map</v>
  </rv>
  <rv s="0">
    <v>536870912</v>
    <v>Province of Caltanissetta</v>
    <v>d40e7f08-9850-7e0d-8505-29b8d0a39703</v>
    <v>en-GB</v>
    <v>Map</v>
  </rv>
  <rv s="0">
    <v>536870912</v>
    <v>Province of Ascoli Piceno</v>
    <v>28b9088e-56b5-1589-e3e6-a91d695bd929</v>
    <v>en-GB</v>
    <v>Map</v>
  </rv>
  <rv s="0">
    <v>536870912</v>
    <v>Province of Isernia</v>
    <v>0e9a3793-704a-835a-9155-71483dc32ec8</v>
    <v>en-GB</v>
    <v>Map</v>
  </rv>
  <rv s="0">
    <v>536870912</v>
    <v>Province of Olbia-Tempio</v>
    <v>2bf37320-d9da-9428-a8ab-b58e03cfd182</v>
    <v>en-GB</v>
    <v>Map</v>
  </rv>
  <rv s="0">
    <v>536870912</v>
    <v>Province of Alessandria</v>
    <v>00958e2f-b46d-2584-0b58-3b805660d781</v>
    <v>en-GB</v>
    <v>Map</v>
  </rv>
  <rv s="0">
    <v>536870912</v>
    <v>Province of Nuoro</v>
    <v>5dbb194c-c19a-fd8f-7f4f-40c37f7e78ce</v>
    <v>en-GB</v>
    <v>Map</v>
  </rv>
  <rv s="0">
    <v>536870912</v>
    <v>Province of Carbonia-Iglesias</v>
    <v>38d153ed-3de2-68a1-667c-27ce9aa10938</v>
    <v>en-GB</v>
    <v>Map</v>
  </rv>
  <rv s="0">
    <v>536870912</v>
    <v>Province of Taranto</v>
    <v>ca4ced58-8536-2946-c39a-e082bd08bfc2</v>
    <v>en-GB</v>
    <v>Map</v>
  </rv>
  <rv s="0">
    <v>536870912</v>
    <v>Province of Vibo Valentia</v>
    <v>fb657409-aaca-a33e-cfdd-bf03f359656e</v>
    <v>en-GB</v>
    <v>Map</v>
  </rv>
  <rv s="0">
    <v>536870912</v>
    <v>Province of Ogliastra</v>
    <v>15704465-8842-6b4f-04e6-da3752d670b3</v>
    <v>en-GB</v>
    <v>Map</v>
  </rv>
  <rv s="0">
    <v>536870912</v>
    <v>Province of Verbano-Cusio-Ossola</v>
    <v>a44237ea-032d-5947-b103-2cf81f24ec30</v>
    <v>en-GB</v>
    <v>Map</v>
  </rv>
  <rv s="0">
    <v>536870912</v>
    <v>Province of Medio Campidano</v>
    <v>c072d2b9-0636-8673-ad61-de43ceafbff1</v>
    <v>en-GB</v>
    <v>Map</v>
  </rv>
  <rv s="0">
    <v>536870912</v>
    <v>Metropolitan City of Bologna</v>
    <v>6b7c135f-45ec-3dc4-72bd-639c8de52892</v>
    <v>en-GB</v>
    <v>Map</v>
  </rv>
  <rv s="0">
    <v>536870912</v>
    <v>Metropolitan City of Rome Capital</v>
    <v>76a6fcae-8c89-adab-ce40-a0d52e665024</v>
    <v>en-GB</v>
    <v>Map</v>
  </rv>
  <rv s="0">
    <v>536870912</v>
    <v>Metropolitan City of Naples</v>
    <v>aeb76b48-07bf-43a8-8941-86d06bb8bf02</v>
    <v>en-GB</v>
    <v>Map</v>
  </rv>
  <rv s="0">
    <v>536870912</v>
    <v>Metropolitan City of Turin</v>
    <v>cb9fd131-b82a-0d2d-6b03-03cebe7f6604</v>
    <v>en-GB</v>
    <v>Map</v>
  </rv>
  <rv s="0">
    <v>536870912</v>
    <v>Metropolitan City of Reggio Calabria</v>
    <v>e8f895ec-a35e-4175-95b5-4fa5282cba18</v>
    <v>en-GB</v>
    <v>Map</v>
  </rv>
  <rv s="3">
    <v>23</v>
  </rv>
  <rv s="1">
    <fb>0.24250464933068097</fb>
    <v>28</v>
  </rv>
  <rv s="1">
    <fb>0.59099999999999997</fb>
    <v>28</v>
  </rv>
  <rv s="1">
    <fb>9.8870000839233405E-2</fb>
    <v>37</v>
  </rv>
  <rv s="1">
    <fb>42651966</fb>
    <v>29</v>
  </rv>
  <rv s="9">
    <v>#VALUE!</v>
    <v>en-GB</v>
    <v>09e8f885-427b-8850-947d-202e0287b9e8</v>
    <v>536870912</v>
    <v>1</v>
    <v>100</v>
    <v>101</v>
    <v>Italy</v>
    <v>24</v>
    <v>25</v>
    <v>Map</v>
    <v>26</v>
    <v>102</v>
    <v>IT</v>
    <v>576</v>
    <v>577</v>
    <v>578</v>
    <v>579</v>
    <v>580</v>
    <v>581</v>
    <v>582</v>
    <v>583</v>
    <v>584</v>
    <v>EUR</v>
    <v>Italy, officially the Italian Republic or Republic of Italy, is a country that consists of a peninsula delimited by the Alps and several islands surrounding it, whose territory largely coincides with the homonymous geographical region. Italy is located in the middle of the Mediterranean Sea, in Southern Europe; it is also considered part of Western Europe. A unitary parliamentary republic with Rome as its capital and largest city, the country covers a total area of 301,230 km² and shares land borders with France, Switzerland, Austria, Slovenia, as well as the enclaved microstates of Vatican City and San Marino. Italy has a territorial exclave in Switzerland, Campione. With over 60 million inhabitants, Italy is the third-most populous member state of the European Union.</v>
    <v>585</v>
    <v>586</v>
    <v>587</v>
    <v>588</v>
    <v>589</v>
    <v>590</v>
    <v>591</v>
    <v>592</v>
    <v>593</v>
    <v>594</v>
    <v>581</v>
    <v>599</v>
    <v>600</v>
    <v>601</v>
    <v>602</v>
    <v>603</v>
    <v>Italy</v>
    <v>Il Canto degli Italiani</v>
    <v>604</v>
    <v>Italian Republic</v>
    <v>605</v>
    <v>606</v>
    <v>607</v>
    <v>608</v>
    <v>609</v>
    <v>222</v>
    <v>610</v>
    <v>611</v>
    <v>612</v>
    <v>454</v>
    <v>613</v>
    <v>659</v>
    <v>660</v>
    <v>182</v>
    <v>661</v>
    <v>662</v>
    <v>Italy</v>
    <v>663</v>
    <v>mdp/vdpid/118</v>
  </rv>
  <rv s="10">
    <v>12</v>
    <v>Minimum wage</v>
    <v>0</v>
  </rv>
  <rv s="0">
    <v>536870912</v>
    <v>Spain</v>
    <v>1baf9d59-f443-e9f4-6e49-de048a073e3f</v>
    <v>en-GB</v>
    <v>Map</v>
  </rv>
  <rv s="1">
    <fb>0.52577247440306896</fb>
    <v>28</v>
  </rv>
  <rv s="1">
    <fb>505370</fb>
    <v>29</v>
  </rv>
  <rv s="1">
    <fb>196000</fb>
    <v>29</v>
  </rv>
  <rv s="1">
    <fb>7.9</fb>
    <v>30</v>
  </rv>
  <rv s="1">
    <fb>34</fb>
    <v>31</v>
  </rv>
  <rv s="0">
    <v>536870912</v>
    <v>Madrid</v>
    <v>a497c067-c4c6-4bf4-9a5d-34fd30589bda</v>
    <v>en-GB</v>
    <v>Map</v>
  </rv>
  <rv s="1">
    <fb>244002.18</fb>
    <v>29</v>
  </rv>
  <rv s="1">
    <fb>110.96151904206</fb>
    <v>32</v>
  </rv>
  <rv s="1">
    <fb>6.9953624171701497E-3</fb>
    <v>28</v>
  </rv>
  <rv s="1">
    <fb>5355.9870055822103</fb>
    <v>29</v>
  </rv>
  <rv s="1">
    <fb>1.26</fb>
    <v>30</v>
  </rv>
  <rv s="1">
    <fb>0.36936209528965797</fb>
    <v>28</v>
  </rv>
  <rv s="1">
    <fb>72.955546118337793</fb>
    <v>33</v>
  </rv>
  <rv s="1">
    <fb>1.26</fb>
    <v>34</v>
  </rv>
  <rv s="1">
    <fb>1394116310768.6299</fb>
    <v>35</v>
  </rv>
  <rv s="1">
    <fb>1.0271029</fb>
    <v>28</v>
  </rv>
  <rv s="1">
    <fb>0.88853009999999999</fb>
    <v>28</v>
  </rv>
  <rv s="2">
    <v>4</v>
    <v>26</v>
    <v>112</v>
    <v>6</v>
    <v>0</v>
    <v>Image of Spain</v>
  </rv>
  <rv s="1">
    <fb>2.5</fb>
    <v>33</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24</v>
  </rv>
  <rv s="4">
    <v>https://www.bing.com/search?q=spain&amp;form=skydnc</v>
    <v>Learn more on Bing</v>
  </rv>
  <rv s="1">
    <fb>83.334146341463395</fb>
    <v>33</v>
  </rv>
  <rv s="1">
    <fb>797285840000</fb>
    <v>35</v>
  </rv>
  <rv s="1">
    <fb>4</fb>
    <v>33</v>
  </rv>
  <rv s="1">
    <fb>5.6</fb>
    <v>34</v>
  </rv>
  <rv s="3">
    <v>25</v>
  </rv>
  <rv s="1">
    <fb>0.24229018520000001</fb>
    <v>28</v>
  </rv>
  <rv s="1">
    <fb>3.8723000000000001</fb>
    <v>30</v>
  </rv>
  <rv s="1">
    <fb>47076781</fb>
    <v>29</v>
  </rv>
  <rv s="1">
    <fb>0.23399999999999999</fb>
    <v>28</v>
  </rv>
  <rv s="1">
    <fb>0.254</fb>
    <v>28</v>
  </rv>
  <rv s="1">
    <fb>0.41</fb>
    <v>28</v>
  </rv>
  <rv s="1">
    <fb>2.1000000000000001E-2</fb>
    <v>28</v>
  </rv>
  <rv s="1">
    <fb>6.2E-2</fb>
    <v>28</v>
  </rv>
  <rv s="1">
    <fb>0.122</fb>
    <v>28</v>
  </rv>
  <rv s="1">
    <fb>0.17199999999999999</fb>
    <v>28</v>
  </rv>
  <rv s="1">
    <fb>0.57492000579834002</fb>
    <v>28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Community of Madrid</v>
    <v>854c08ed-f6d7-c812-1a3f-46928ae0597e</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26</v>
  </rv>
  <rv s="1">
    <fb>0.14248211393678101</fb>
    <v>28</v>
  </rv>
  <rv s="3">
    <v>27</v>
  </rv>
  <rv s="1">
    <fb>0.47</fb>
    <v>28</v>
  </rv>
  <rv s="1">
    <fb>0.13958999633789099</fb>
    <v>37</v>
  </rv>
  <rv s="1">
    <fb>37927409</fb>
    <v>29</v>
  </rv>
  <rv s="5">
    <v>#VALUE!</v>
    <v>en-GB</v>
    <v>1baf9d59-f443-e9f4-6e49-de048a073e3f</v>
    <v>536870912</v>
    <v>1</v>
    <v>110</v>
    <v>21</v>
    <v>Spain</v>
    <v>24</v>
    <v>25</v>
    <v>Map</v>
    <v>26</v>
    <v>111</v>
    <v>ES</v>
    <v>667</v>
    <v>668</v>
    <v>669</v>
    <v>670</v>
    <v>671</v>
    <v>672</v>
    <v>673</v>
    <v>674</v>
    <v>675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676</v>
    <v>677</v>
    <v>678</v>
    <v>679</v>
    <v>680</v>
    <v>681</v>
    <v>682</v>
    <v>683</v>
    <v>684</v>
    <v>685</v>
    <v>672</v>
    <v>689</v>
    <v>690</v>
    <v>691</v>
    <v>692</v>
    <v>693</v>
    <v>694</v>
    <v>Spain</v>
    <v>Marcha Real</v>
    <v>695</v>
    <v>Spain</v>
    <v>696</v>
    <v>697</v>
    <v>698</v>
    <v>699</v>
    <v>700</v>
    <v>701</v>
    <v>702</v>
    <v>703</v>
    <v>704</v>
    <v>705</v>
    <v>706</v>
    <v>750</v>
    <v>751</v>
    <v>752</v>
    <v>753</v>
    <v>754</v>
    <v>Spain</v>
    <v>755</v>
    <v>mdp/vdpid/217</v>
  </rv>
  <rv s="0">
    <v>536870912</v>
    <v>Ukraine</v>
    <v>ad599477-9e6d-4a0e-bab5-0edf9db7115a</v>
    <v>en-GB</v>
    <v>Map</v>
  </rv>
  <rv s="1">
    <fb>0.71665314436637995</fb>
    <v>28</v>
  </rv>
  <rv s="1">
    <fb>603550</fb>
    <v>29</v>
  </rv>
  <rv s="1">
    <fb>297000</fb>
    <v>29</v>
  </rv>
  <rv s="1">
    <fb>8.6999999999999993</fb>
    <v>30</v>
  </rv>
  <rv s="1">
    <fb>380</fb>
    <v>31</v>
  </rv>
  <rv s="0">
    <v>536870912</v>
    <v>Kyiv</v>
    <v>79c78723-042d-4572-bc87-599fa1203134</v>
    <v>en-GB</v>
    <v>Map</v>
  </rv>
  <rv s="1">
    <fb>202249.71799999999</fb>
    <v>29</v>
  </rv>
  <rv s="1">
    <fb>281.658595641646</fb>
    <v>32</v>
  </rv>
  <rv s="1">
    <fb>7.8867174561113002E-2</fb>
    <v>28</v>
  </rv>
  <rv s="1">
    <fb>3418.56924154441</fb>
    <v>29</v>
  </rv>
  <rv s="1">
    <fb>1.3009999999999999</fb>
    <v>30</v>
  </rv>
  <rv s="1">
    <fb>0.167080388142165</fb>
    <v>28</v>
  </rv>
  <rv s="1">
    <fb>75.3495057807649</fb>
    <v>33</v>
  </rv>
  <rv s="1">
    <fb>0.83</fb>
    <v>34</v>
  </rv>
  <rv s="1">
    <fb>153781069118.14801</fb>
    <v>35</v>
  </rv>
  <rv s="1">
    <fb>0.99040940000000011</fb>
    <v>28</v>
  </rv>
  <rv s="1">
    <fb>0.82671180000000011</fb>
    <v>28</v>
  </rv>
  <rv s="1">
    <fb>7.5</fb>
    <v>33</v>
  </rv>
  <rv s="3">
    <v>28</v>
  </rv>
  <rv s="4">
    <v>https://www.bing.com/search?q=ukraine&amp;form=skydnc</v>
    <v>Learn more on Bing</v>
  </rv>
  <rv s="1">
    <fb>71.582682926829307</fb>
    <v>33</v>
  </rv>
  <rv s="1">
    <fb>4415440000</fb>
    <v>35</v>
  </rv>
  <rv s="1">
    <fb>19</fb>
    <v>33</v>
  </rv>
  <rv s="1">
    <fb>0.84</fb>
    <v>34</v>
  </rv>
  <rv s="3">
    <v>29</v>
  </rv>
  <rv s="1">
    <fb>0.47811215909999999</fb>
    <v>28</v>
  </rv>
  <rv s="1">
    <fb>2.9923000000000002</fb>
    <v>30</v>
  </rv>
  <rv s="1">
    <fb>44385155</fb>
    <v>29</v>
  </rv>
  <rv s="1">
    <fb>0.223</fb>
    <v>28</v>
  </rv>
  <rv s="1">
    <fb>0.22</fb>
    <v>28</v>
  </rv>
  <rv s="1">
    <fb>0.36099999999999999</fb>
    <v>28</v>
  </rv>
  <rv s="1">
    <fb>4.2000000000000003E-2</fb>
    <v>28</v>
  </rv>
  <rv s="1">
    <fb>9.9000000000000005E-2</fb>
    <v>28</v>
  </rv>
  <rv s="1">
    <fb>0.14099999999999999</fb>
    <v>28</v>
  </rv>
  <rv s="1">
    <fb>0.17800000000000002</fb>
    <v>28</v>
  </rv>
  <rv s="1">
    <fb>0.54151000976562502</fb>
    <v>28</v>
  </rv>
  <rv s="0">
    <v>536870912</v>
    <v>Sevastopol</v>
    <v>1d4e43aa-65a2-a88a-3324-a9ac6e098708</v>
    <v>en-GB</v>
    <v>Map</v>
  </rv>
  <rv s="0">
    <v>536870912</v>
    <v>Cherkasy Oblast</v>
    <v>c9976b82-1310-ef4d-b0c9-a9afe6a1007f</v>
    <v>en-GB</v>
    <v>Map</v>
  </rv>
  <rv s="0">
    <v>536870912</v>
    <v>Lviv Oblast</v>
    <v>aa5637b1-7fe1-a3c0-42df-6616eb84675a</v>
    <v>en-GB</v>
    <v>Map</v>
  </rv>
  <rv s="0">
    <v>536870912</v>
    <v>Mykolaiv Oblast</v>
    <v>11f87280-610e-7272-da94-5f8890fcf23d</v>
    <v>en-GB</v>
    <v>Map</v>
  </rv>
  <rv s="0">
    <v>536870912</v>
    <v>Donetsk Oblast</v>
    <v>66af6664-7bd4-318e-e6c4-a5eba1b797fa</v>
    <v>en-GB</v>
    <v>Map</v>
  </rv>
  <rv s="0">
    <v>536870912</v>
    <v>Poltava Oblast</v>
    <v>e5ca22a5-cbe2-e9f8-df2a-c271030dccc7</v>
    <v>en-GB</v>
    <v>Map</v>
  </rv>
  <rv s="0">
    <v>536870912</v>
    <v>Odessa Oblast</v>
    <v>ab1bf172-10d2-6650-704b-07f524561e0c</v>
    <v>en-GB</v>
    <v>Map</v>
  </rv>
  <rv s="0">
    <v>536870912</v>
    <v>Khmelnytskyi Oblast</v>
    <v>d8d2d1e1-25b5-cc8e-95a9-dd2af8f5b7a7</v>
    <v>en-GB</v>
    <v>Map</v>
  </rv>
  <rv s="0">
    <v>536870912</v>
    <v>Dnipropetrovsk Oblast</v>
    <v>83b98499-16b8-bb03-d593-dd4bdf6eca84</v>
    <v>en-GB</v>
    <v>Map</v>
  </rv>
  <rv s="0">
    <v>536870912</v>
    <v>Luhansk Oblast</v>
    <v>cccfd56b-f7a9-dd2a-d268-68084adf28b4</v>
    <v>en-GB</v>
    <v>Map</v>
  </rv>
  <rv s="0">
    <v>536870912</v>
    <v>Vinnytsia Oblast</v>
    <v>f740bcec-499b-0dee-db2b-31a5e212bb43</v>
    <v>en-GB</v>
    <v>Map</v>
  </rv>
  <rv s="0">
    <v>536870912</v>
    <v>Kirovohrad Oblast</v>
    <v>ef8d4608-76c2-a832-264e-4cf51a0c5dbd</v>
    <v>en-GB</v>
    <v>Map</v>
  </rv>
  <rv s="0">
    <v>536870912</v>
    <v>Sumy Oblast</v>
    <v>f7532844-70f6-fa1d-38eb-23fd0dbcb818</v>
    <v>en-GB</v>
    <v>Map</v>
  </rv>
  <rv s="0">
    <v>536870912</v>
    <v>Zakarpattia Oblast</v>
    <v>2b40bf9f-f59e-2eda-4e2c-ab42a853d304</v>
    <v>en-GB</v>
    <v>Map</v>
  </rv>
  <rv s="0">
    <v>536870912</v>
    <v>Kherson Oblast</v>
    <v>3d03caa9-910c-b257-2449-cb94ef57e497</v>
    <v>en-GB</v>
    <v>Map</v>
  </rv>
  <rv s="0">
    <v>536870912</v>
    <v>Chernihiv Oblast</v>
    <v>4d3c108d-9f83-97bb-6c45-e5206908c9ba</v>
    <v>en-GB</v>
    <v>Map</v>
  </rv>
  <rv s="0">
    <v>536870912</v>
    <v>Ivano-Frankivsk Oblast</v>
    <v>5ab8bbed-4d8c-3a6e-ce49-db79ef72183f</v>
    <v>en-GB</v>
    <v>Map</v>
  </rv>
  <rv s="0">
    <v>536870912</v>
    <v>Chernivtsi Oblast</v>
    <v>2b816ee4-0e8d-8ada-257c-6b9b23a72ad0</v>
    <v>en-GB</v>
    <v>Map</v>
  </rv>
  <rv s="0">
    <v>536870912</v>
    <v>Kharkiv Oblast</v>
    <v>80a0fd15-8a6f-05e0-ef8e-3ac5b137b76c</v>
    <v>en-GB</v>
    <v>Map</v>
  </rv>
  <rv s="0">
    <v>536870912</v>
    <v>Rivne Oblast</v>
    <v>d6cdb68d-5af6-afd9-b456-affff06b0df7</v>
    <v>en-GB</v>
    <v>Map</v>
  </rv>
  <rv s="0">
    <v>536870912</v>
    <v>Zhytomyr Oblast</v>
    <v>8a86953e-fa05-4b29-ba68-763eb4012703</v>
    <v>en-GB</v>
    <v>Map</v>
  </rv>
  <rv s="0">
    <v>536870912</v>
    <v>Ternopil Oblast</v>
    <v>8546d368-622f-6499-3510-030c076e5f17</v>
    <v>en-GB</v>
    <v>Map</v>
  </rv>
  <rv s="0">
    <v>536870912</v>
    <v>Volyn Oblast</v>
    <v>0e1b7fc3-81cf-e44d-b558-4f6a739d4ab5</v>
    <v>en-GB</v>
    <v>Map</v>
  </rv>
  <rv s="0">
    <v>536870912</v>
    <v>Autonomous Republic of Crimea</v>
    <v>79c3dba3-7806-419d-9763-6a5bc8e8e810</v>
    <v>en-GB</v>
    <v>Map</v>
  </rv>
  <rv s="3">
    <v>30</v>
  </rv>
  <rv s="1">
    <fb>0.201408893342575</fb>
    <v>28</v>
  </rv>
  <rv s="3">
    <v>31</v>
  </rv>
  <rv s="1">
    <fb>0.45200000000000001</fb>
    <v>28</v>
  </rv>
  <rv s="1">
    <fb>8.8819999694824195E-2</fb>
    <v>37</v>
  </rv>
  <rv s="1">
    <fb>30835699</fb>
    <v>29</v>
  </rv>
  <rv s="8">
    <v>#VALUE!</v>
    <v>en-GB</v>
    <v>ad599477-9e6d-4a0e-bab5-0edf9db7115a</v>
    <v>536870912</v>
    <v>1</v>
    <v>120</v>
    <v>90</v>
    <v>Ukraine</v>
    <v>24</v>
    <v>63</v>
    <v>Map</v>
    <v>26</v>
    <v>121</v>
    <v>UA</v>
    <v>758</v>
    <v>759</v>
    <v>760</v>
    <v>761</v>
    <v>762</v>
    <v>763</v>
    <v>764</v>
    <v>765</v>
    <v>766</v>
    <v>UAH</v>
    <v>Ukraine is a country in Eastern Europe. It is the second-largest European country after Russia, covering approximately 600,000 square kilometres, and has a population of around 40 million people. It is bordered by Russia to the east and northeast; by Belarus to the north; by Poland, Slovakia, and Hungary to the west; and by Romania and Moldova to the southwest; with a coastline along the Black Sea and the Sea of Azov to the south and southeast, respectively. Kyiv is Ukraine's capital and largest city. The country's language is Ukrainian, and many people are also fluent in Russian.</v>
    <v>767</v>
    <v>768</v>
    <v>769</v>
    <v>770</v>
    <v>771</v>
    <v>772</v>
    <v>773</v>
    <v>774</v>
    <v>775</v>
    <v>763</v>
    <v>776</v>
    <v>777</v>
    <v>778</v>
    <v>779</v>
    <v>780</v>
    <v>781</v>
    <v>Ukraine</v>
    <v>Shche ne vmerla Ukraina</v>
    <v>782</v>
    <v>Ukraine</v>
    <v>783</v>
    <v>784</v>
    <v>785</v>
    <v>786</v>
    <v>787</v>
    <v>788</v>
    <v>789</v>
    <v>790</v>
    <v>791</v>
    <v>792</v>
    <v>793</v>
    <v>818</v>
    <v>819</v>
    <v>820</v>
    <v>821</v>
    <v>822</v>
    <v>Ukraine</v>
    <v>823</v>
    <v>mdp/vdpid/241</v>
  </rv>
  <rv s="0">
    <v>536870912</v>
    <v>Poland</v>
    <v>1d6059a2-d1f1-d2d7-4261-dc7cd5cdb84b</v>
    <v>en-GB</v>
    <v>Map</v>
  </rv>
  <rv s="1">
    <fb>0.469447075345374</fb>
    <v>28</v>
  </rv>
  <rv s="1">
    <fb>312685</fb>
    <v>29</v>
  </rv>
  <rv s="1">
    <fb>191000</fb>
    <v>29</v>
  </rv>
  <rv s="1">
    <fb>10.199999999999999</fb>
    <v>30</v>
  </rv>
  <rv s="1">
    <fb>48</fb>
    <v>31</v>
  </rv>
  <rv s="0">
    <v>536870912</v>
    <v>Warsaw</v>
    <v>c79f30ac-b9a3-0949-6bdf-956551e5fc81</v>
    <v>en-GB</v>
    <v>Map</v>
  </rv>
  <rv s="1">
    <fb>299036.516</fb>
    <v>29</v>
  </rv>
  <rv s="1">
    <fb>114.111779375092</fb>
    <v>32</v>
  </rv>
  <rv s="1">
    <fb>2.227478809383E-2</fb>
    <v>28</v>
  </rv>
  <rv s="1">
    <fb>3971.7997613105499</fb>
    <v>29</v>
  </rv>
  <rv s="1">
    <fb>1.46</fb>
    <v>30</v>
  </rv>
  <rv s="1">
    <fb>0.30883439025809101</fb>
    <v>28</v>
  </rv>
  <rv s="1">
    <fb>90.291375435655297</fb>
    <v>33</v>
  </rv>
  <rv s="1">
    <fb>1.07</fb>
    <v>34</v>
  </rv>
  <rv s="1">
    <fb>592164400687.60706</fb>
    <v>35</v>
  </rv>
  <rv s="1">
    <fb>1.000159</fb>
    <v>28</v>
  </rv>
  <rv s="1">
    <fb>0.67827439999999994</fb>
    <v>28</v>
  </rv>
  <rv s="2">
    <v>5</v>
    <v>26</v>
    <v>130</v>
    <v>6</v>
    <v>0</v>
    <v>Image of Poland</v>
  </rv>
  <rv s="1">
    <fb>3.8</fb>
    <v>33</v>
  </rv>
  <rv s="0">
    <v>805306368</v>
    <v>Krzysztof Tchórzewski (Minister)</v>
    <v>6b13d4e6-6d9e-4a69-b459-c93938f3a35a</v>
    <v>en-GB</v>
    <v>Generic</v>
  </rv>
  <rv s="0">
    <v>805306368</v>
    <v>Andrzej Duda (President)</v>
    <v>fd659446-93d5-1c05-f501-9d102870ea43</v>
    <v>en-GB</v>
    <v>Generic</v>
  </rv>
  <rv s="0">
    <v>805306368</v>
    <v>Mateusz Morawiecki (Prime Minister)</v>
    <v>0d18b0a0-3a62-782b-9156-6236fe9893be</v>
    <v>en-GB</v>
    <v>Generic</v>
  </rv>
  <rv s="3">
    <v>32</v>
  </rv>
  <rv s="4">
    <v>https://www.bing.com/search?q=poland&amp;form=skydnc</v>
    <v>Learn more on Bing</v>
  </rv>
  <rv s="1">
    <fb>77.602439024390307</fb>
    <v>33</v>
  </rv>
  <rv s="1">
    <fb>151618860000</fb>
    <v>35</v>
  </rv>
  <rv s="1">
    <fb>2.93</fb>
    <v>34</v>
  </rv>
  <rv s="3">
    <v>33</v>
  </rv>
  <rv s="1">
    <fb>0.23246298360000001</fb>
    <v>28</v>
  </rv>
  <rv s="1">
    <fb>2.3788</fb>
    <v>30</v>
  </rv>
  <rv s="1">
    <fb>37970874</fb>
    <v>29</v>
  </rv>
  <rv s="1">
    <fb>0.22600000000000001</fb>
    <v>28</v>
  </rv>
  <rv s="1">
    <fb>0.23499999999999999</fb>
    <v>28</v>
  </rv>
  <rv s="1">
    <fb>0.38200000000000001</fb>
    <v>28</v>
  </rv>
  <rv s="1">
    <fb>8.3000000000000004E-2</fb>
    <v>28</v>
  </rv>
  <rv s="1">
    <fb>0.13400000000000001</fb>
    <v>28</v>
  </rv>
  <rv s="1">
    <fb>0.17499999999999999</fb>
    <v>28</v>
  </rv>
  <rv s="1">
    <fb>0.56701000213622998</fb>
    <v>28</v>
  </rv>
  <rv s="0">
    <v>536870912</v>
    <v>Pomeranian Voivodeship</v>
    <v>765662c5-0a8a-9aea-8c1c-c063ec4e16f8</v>
    <v>en-GB</v>
    <v>Map</v>
  </rv>
  <rv s="0">
    <v>536870912</v>
    <v>Silesian Voivodeship</v>
    <v>21f7e450-daba-be7f-4ac9-7f73980437c9</v>
    <v>en-GB</v>
    <v>Map</v>
  </rv>
  <rv s="0">
    <v>536870912</v>
    <v>Lublin Voivodeship</v>
    <v>b5dea0b6-7035-ffe9-a5c1-a961fcb0e72e</v>
    <v>en-GB</v>
    <v>Map</v>
  </rv>
  <rv s="0">
    <v>536870912</v>
    <v>Masovian Voivodeship</v>
    <v>32cae853-042c-0a77-5173-f511fead52f6</v>
    <v>en-GB</v>
    <v>Map</v>
  </rv>
  <rv s="0">
    <v>536870912</v>
    <v>Łódź Voivodeship</v>
    <v>0fe063e3-0ad6-1012-edb0-f676300d33ea</v>
    <v>en-GB</v>
    <v>Map</v>
  </rv>
  <rv s="0">
    <v>536870912</v>
    <v>Lower Silesian Voivodeship</v>
    <v>2c12027c-f1f3-15e4-470e-533d0b324b34</v>
    <v>en-GB</v>
    <v>Map</v>
  </rv>
  <rv s="0">
    <v>536870912</v>
    <v>Lubusz Voivodeship</v>
    <v>c0d124dd-136d-3834-1fe8-efd33254942d</v>
    <v>en-GB</v>
    <v>Map</v>
  </rv>
  <rv s="0">
    <v>536870912</v>
    <v>Kuyavian-Pomeranian Voivodeship</v>
    <v>2b254630-1d13-aca8-305f-0841a7ec6b83</v>
    <v>en-GB</v>
    <v>Map</v>
  </rv>
  <rv s="0">
    <v>536870912</v>
    <v>Podlaskie Voivodeship</v>
    <v>82774917-52f8-91a2-e0f4-7810458bd6ed</v>
    <v>en-GB</v>
    <v>Map</v>
  </rv>
  <rv s="0">
    <v>536870912</v>
    <v>Świętokrzyskie Voivodeship</v>
    <v>f361912e-d7ba-dd37-b583-2068d7a03177</v>
    <v>en-GB</v>
    <v>Map</v>
  </rv>
  <rv s="0">
    <v>536870912</v>
    <v>Warmian-Masurian Voivodeship</v>
    <v>eed14489-8bcb-c40c-6362-4e95235cce3f</v>
    <v>en-GB</v>
    <v>Map</v>
  </rv>
  <rv s="0">
    <v>536870912</v>
    <v>West Pomeranian Voivodeship</v>
    <v>af2cc162-3439-53b4-582b-cb4495bdbf8e</v>
    <v>en-GB</v>
    <v>Map</v>
  </rv>
  <rv s="0">
    <v>536870912</v>
    <v>Greater Poland Voivodeship</v>
    <v>edec10d8-3c1d-302b-daa4-5a643ab293e8</v>
    <v>en-GB</v>
    <v>Map</v>
  </rv>
  <rv s="0">
    <v>536870912</v>
    <v>Opole Voivodeship</v>
    <v>6a026a5e-de28-6062-3c38-7c6f4181e5bc</v>
    <v>en-GB</v>
    <v>Map</v>
  </rv>
  <rv s="0">
    <v>536870912</v>
    <v>Lesser Poland Voivodeship</v>
    <v>efd58db8-b0c8-2329-0f3a-8adeab450d74</v>
    <v>en-GB</v>
    <v>Map</v>
  </rv>
  <rv s="3">
    <v>34</v>
  </rv>
  <rv s="1">
    <fb>0.174019561608692</fb>
    <v>28</v>
  </rv>
  <rv s="1">
    <fb>0.40799999999999997</fb>
    <v>28</v>
  </rv>
  <rv s="1">
    <fb>3.4739999771118198E-2</fb>
    <v>37</v>
  </rv>
  <rv s="1">
    <fb>22796574</fb>
    <v>29</v>
  </rv>
  <rv s="5">
    <v>#VALUE!</v>
    <v>en-GB</v>
    <v>1d6059a2-d1f1-d2d7-4261-dc7cd5cdb84b</v>
    <v>536870912</v>
    <v>1</v>
    <v>129</v>
    <v>21</v>
    <v>Poland</v>
    <v>24</v>
    <v>25</v>
    <v>Map</v>
    <v>26</v>
    <v>111</v>
    <v>PL</v>
    <v>826</v>
    <v>827</v>
    <v>828</v>
    <v>829</v>
    <v>830</v>
    <v>831</v>
    <v>832</v>
    <v>833</v>
    <v>834</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835</v>
    <v>836</v>
    <v>837</v>
    <v>838</v>
    <v>839</v>
    <v>840</v>
    <v>841</v>
    <v>842</v>
    <v>843</v>
    <v>844</v>
    <v>831</v>
    <v>848</v>
    <v>849</v>
    <v>850</v>
    <v>851</v>
    <v>603</v>
    <v>852</v>
    <v>Poland</v>
    <v>Poland Is Not Yet Lost</v>
    <v>853</v>
    <v>Republic of Poland</v>
    <v>854</v>
    <v>855</v>
    <v>856</v>
    <v>857</v>
    <v>858</v>
    <v>859</v>
    <v>451</v>
    <v>860</v>
    <v>861</v>
    <v>862</v>
    <v>863</v>
    <v>879</v>
    <v>880</v>
    <v>182</v>
    <v>881</v>
    <v>882</v>
    <v>Poland</v>
    <v>883</v>
    <v>mdp/vdpid/191</v>
  </rv>
  <rv s="0">
    <v>536870912</v>
    <v>Romania</v>
    <v>0cc489d5-ff53-84f1-4fcc-76525efef33a</v>
    <v>en-GB</v>
    <v>Map</v>
  </rv>
  <rv s="1">
    <fb>0.58766515994436697</fb>
    <v>28</v>
  </rv>
  <rv s="1">
    <fb>238391</fb>
    <v>29</v>
  </rv>
  <rv s="1">
    <fb>126000</fb>
    <v>29</v>
  </rv>
  <rv s="1">
    <fb>9.6</fb>
    <v>30</v>
  </rv>
  <rv s="1">
    <fb>40</fb>
    <v>31</v>
  </rv>
  <rv s="0">
    <v>536870912</v>
    <v>Bucharest</v>
    <v>42022f97-112e-58a6-70f5-9536b20ee957</v>
    <v>en-GB</v>
    <v>Map</v>
  </rv>
  <rv s="1">
    <fb>69258.629000000001</fb>
    <v>29</v>
  </rv>
  <rv s="1">
    <fb>123.780383348878</fb>
    <v>32</v>
  </rv>
  <rv s="1">
    <fb>3.8278543259942802E-2</fb>
    <v>28</v>
  </rv>
  <rv s="1">
    <fb>2584.4117872644301</fb>
    <v>29</v>
  </rv>
  <rv s="1">
    <fb>1.71</fb>
    <v>30</v>
  </rv>
  <rv s="1">
    <fb>0.301208283871371</fb>
    <v>28</v>
  </rv>
  <rv s="1">
    <fb>72.523694574412801</fb>
    <v>33</v>
  </rv>
  <rv s="1">
    <fb>1.1599999999999999</fb>
    <v>34</v>
  </rv>
  <rv s="1">
    <fb>250077444017.08401</fb>
    <v>35</v>
  </rv>
  <rv s="1">
    <fb>0.85150870000000001</fb>
    <v>28</v>
  </rv>
  <rv s="1">
    <fb>0.4938187</fb>
    <v>28</v>
  </rv>
  <rv s="2">
    <v>6</v>
    <v>26</v>
    <v>142</v>
    <v>6</v>
    <v>0</v>
    <v>Image of Romania</v>
  </rv>
  <rv s="0">
    <v>805306368</v>
    <v>Klaus Iohannis (President)</v>
    <v>7ff325b6-eaf2-021c-bc2a-09373a9427f3</v>
    <v>en-GB</v>
    <v>Generic</v>
  </rv>
  <rv s="3">
    <v>35</v>
  </rv>
  <rv s="4">
    <v>https://www.bing.com/search?q=romania&amp;form=skydnc</v>
    <v>Learn more on Bing</v>
  </rv>
  <rv s="1">
    <fb>75.358536585365897</fb>
    <v>33</v>
  </rv>
  <rv s="1">
    <fb>26110300000</fb>
    <v>35</v>
  </rv>
  <rv s="1">
    <fb>2.25</fb>
    <v>34</v>
  </rv>
  <rv s="3">
    <v>36</v>
  </rv>
  <rv s="1">
    <fb>0.21276716530000001</fb>
    <v>28</v>
  </rv>
  <rv s="1">
    <fb>2.9807000000000001</fb>
    <v>30</v>
  </rv>
  <rv s="1">
    <fb>19356544</fb>
    <v>29</v>
  </rv>
  <rv s="1">
    <fb>0.247</fb>
    <v>28</v>
  </rv>
  <rv s="1">
    <fb>0.249</fb>
    <v>28</v>
  </rv>
  <rv s="1">
    <fb>1.6E-2</fb>
    <v>28</v>
  </rv>
  <rv s="1">
    <fb>5.2999999999999999E-2</fb>
    <v>28</v>
  </rv>
  <rv s="1">
    <fb>0.11699999999999999</fb>
    <v>28</v>
  </rv>
  <rv s="1">
    <fb>0.17399999999999999</fb>
    <v>28</v>
  </rv>
  <rv s="1">
    <fb>0.54661998748779295</fb>
    <v>28</v>
  </rv>
  <rv s="0">
    <v>536870912</v>
    <v>Călărași County</v>
    <v>cd578b99-3dd3-5dea-7c8b-4e9135436f97</v>
    <v>en-GB</v>
    <v>Map</v>
  </rv>
  <rv s="0">
    <v>536870912</v>
    <v>Alba County</v>
    <v>c21726c8-9ad7-eaa6-44f2-a2dae7e40e2c</v>
    <v>en-GB</v>
    <v>Map</v>
  </rv>
  <rv s="0">
    <v>536870912</v>
    <v>Cluj County</v>
    <v>28809817-0c91-c619-fb4f-e8e5cb804a76</v>
    <v>en-GB</v>
    <v>Map</v>
  </rv>
  <rv s="0">
    <v>536870912</v>
    <v>Arad County</v>
    <v>09ac14dd-d901-08ce-e6d7-7050564ba78d</v>
    <v>en-GB</v>
    <v>Map</v>
  </rv>
  <rv s="0">
    <v>536870912</v>
    <v>Sibiu County</v>
    <v>3f30d65f-4841-e070-8804-06cea2d2f5a4</v>
    <v>en-GB</v>
    <v>Map</v>
  </rv>
  <rv s="0">
    <v>536870912</v>
    <v>Mureș County</v>
    <v>3f4266e8-0170-a113-1032-f94336eaafdf</v>
    <v>en-GB</v>
    <v>Map</v>
  </rv>
  <rv s="0">
    <v>536870912</v>
    <v>Buzău County</v>
    <v>bdcbd591-5cd3-ea51-a909-f9e3a7d9135d</v>
    <v>en-GB</v>
    <v>Map</v>
  </rv>
  <rv s="0">
    <v>536870912</v>
    <v>Dâmbovița County</v>
    <v>d8b28916-b16c-a4e5-b155-271ef6e4a2c2</v>
    <v>en-GB</v>
    <v>Map</v>
  </rv>
  <rv s="0">
    <v>536870912</v>
    <v>Argeș County</v>
    <v>318eeda4-9dd3-e3c1-6d05-5e140d88acfc</v>
    <v>en-GB</v>
    <v>Map</v>
  </rv>
  <rv s="0">
    <v>536870912</v>
    <v>Brașov County</v>
    <v>86db4373-f44e-f2af-1043-8cad4ea43afc</v>
    <v>en-GB</v>
    <v>Map</v>
  </rv>
  <rv s="0">
    <v>536870912</v>
    <v>Constanța County</v>
    <v>0cdf21be-08e7-570f-51e1-921e4da71ed5</v>
    <v>en-GB</v>
    <v>Map</v>
  </rv>
  <rv s="0">
    <v>536870912</v>
    <v>Iași County</v>
    <v>2be9dc91-9009-1844-f4a7-f66e4de3e1e2</v>
    <v>en-GB</v>
    <v>Map</v>
  </rv>
  <rv s="0">
    <v>536870912</v>
    <v>Timiș County</v>
    <v>655fa6eb-9e3d-05b3-4101-2413d655f1ff</v>
    <v>en-GB</v>
    <v>Map</v>
  </rv>
  <rv s="0">
    <v>536870912</v>
    <v>Botoșani County</v>
    <v>feff5245-d038-86d5-5930-7c8208872ee3</v>
    <v>en-GB</v>
    <v>Map</v>
  </rv>
  <rv s="0">
    <v>536870912</v>
    <v>Bistrița-Năsăud County</v>
    <v>d0dac3d9-f47e-2719-abf6-372b00ae7ae0</v>
    <v>en-GB</v>
    <v>Map</v>
  </rv>
  <rv s="0">
    <v>536870912</v>
    <v>Bacău County</v>
    <v>61b312d7-17c7-cfe6-4e56-77816817f56b</v>
    <v>en-GB</v>
    <v>Map</v>
  </rv>
  <rv s="0">
    <v>536870912</v>
    <v>Giurgiu County</v>
    <v>ff095b0d-49c5-6888-d3bc-754012945cca</v>
    <v>en-GB</v>
    <v>Map</v>
  </rv>
  <rv s="0">
    <v>536870912</v>
    <v>Caraș-Severin County</v>
    <v>f236c4b6-3033-3e05-9418-43c6d669da82</v>
    <v>en-GB</v>
    <v>Map</v>
  </rv>
  <rv s="0">
    <v>536870912</v>
    <v>Ialomița County</v>
    <v>fc33a349-ea3d-08f4-c751-0ae5b7dcfa8c</v>
    <v>en-GB</v>
    <v>Map</v>
  </rv>
  <rv s="0">
    <v>536870912</v>
    <v>Neamț County</v>
    <v>10688e6f-8161-14e3-8c27-cb9bb5be1f19</v>
    <v>en-GB</v>
    <v>Map</v>
  </rv>
  <rv s="0">
    <v>536870912</v>
    <v>Bihor County</v>
    <v>3952dd81-0984-acbe-245c-8b3054ef95c9</v>
    <v>en-GB</v>
    <v>Map</v>
  </rv>
  <rv s="0">
    <v>536870912</v>
    <v>Dolj County</v>
    <v>dea77125-28db-fbbc-ff54-52cbc5d207dd</v>
    <v>en-GB</v>
    <v>Map</v>
  </rv>
  <rv s="0">
    <v>536870912</v>
    <v>Galați County</v>
    <v>ab9506dc-8457-ead3-6440-afd79051c3b0</v>
    <v>en-GB</v>
    <v>Map</v>
  </rv>
  <rv s="0">
    <v>536870912</v>
    <v>Maramureș County</v>
    <v>4ed7d056-ef13-2d0e-56a6-e9da21330a94</v>
    <v>en-GB</v>
    <v>Map</v>
  </rv>
  <rv s="0">
    <v>536870912</v>
    <v>Brăila County</v>
    <v>0a804e68-4031-607a-3fa0-df03c2b648d2</v>
    <v>en-GB</v>
    <v>Map</v>
  </rv>
  <rv s="0">
    <v>536870912</v>
    <v>Ilfov County</v>
    <v>d6b13ffc-3490-2609-746c-5b9daf56e5ee</v>
    <v>en-GB</v>
    <v>Map</v>
  </rv>
  <rv s="0">
    <v>536870912</v>
    <v>Suceava County</v>
    <v>0730647e-3d4b-ffb2-f452-53c11e65cf8d</v>
    <v>en-GB</v>
    <v>Map</v>
  </rv>
  <rv s="0">
    <v>536870912</v>
    <v>Harghita County</v>
    <v>8378f330-84ea-467e-8a66-f27ad353cd4c</v>
    <v>en-GB</v>
    <v>Map</v>
  </rv>
  <rv s="0">
    <v>536870912</v>
    <v>Tulcea County</v>
    <v>85222a52-a63f-ea94-229e-d38e8da96a5e</v>
    <v>en-GB</v>
    <v>Map</v>
  </rv>
  <rv s="0">
    <v>536870912</v>
    <v>Vaslui County</v>
    <v>f808d8c2-0910-ed03-f4de-05f9fae6976f</v>
    <v>en-GB</v>
    <v>Map</v>
  </rv>
  <rv s="0">
    <v>536870912</v>
    <v>Vâlcea County</v>
    <v>7bfc5a59-d44b-48f9-b75d-740ad5186eaa</v>
    <v>en-GB</v>
    <v>Map</v>
  </rv>
  <rv s="0">
    <v>536870912</v>
    <v>Prahova County</v>
    <v>ef7d6b15-b80b-c2ac-d5e3-b2a9061583d8</v>
    <v>en-GB</v>
    <v>Map</v>
  </rv>
  <rv s="0">
    <v>536870912</v>
    <v>Hunedoara County</v>
    <v>202a8128-b503-a325-37e5-8e5e68c15867</v>
    <v>en-GB</v>
    <v>Map</v>
  </rv>
  <rv s="0">
    <v>536870912</v>
    <v>Sălaj County</v>
    <v>a1b242e4-860b-a6ec-6f82-2159334291e6</v>
    <v>en-GB</v>
    <v>Map</v>
  </rv>
  <rv s="0">
    <v>536870912</v>
    <v>Gorj County</v>
    <v>9f8069d1-da23-e934-5858-395dd70ecd4a</v>
    <v>en-GB</v>
    <v>Map</v>
  </rv>
  <rv s="0">
    <v>536870912</v>
    <v>Covasna County</v>
    <v>fa5ce805-c93a-97b6-9e15-4b761a9b83c6</v>
    <v>en-GB</v>
    <v>Map</v>
  </rv>
  <rv s="0">
    <v>536870912</v>
    <v>Satu Mare County</v>
    <v>61f38a75-f137-9e6e-2306-81c1a708240e</v>
    <v>en-GB</v>
    <v>Map</v>
  </rv>
  <rv s="0">
    <v>536870912</v>
    <v>Mehedinți County</v>
    <v>4281fa8c-81b5-1f40-b397-e1eb6ba2dc78</v>
    <v>en-GB</v>
    <v>Map</v>
  </rv>
  <rv s="0">
    <v>536870912</v>
    <v>Teleorman County</v>
    <v>a13105c9-1956-9418-947c-69c3f670616f</v>
    <v>en-GB</v>
    <v>Map</v>
  </rv>
  <rv s="0">
    <v>536870912</v>
    <v>Olt County</v>
    <v>b11684a9-7647-de09-64a1-49b27c0b2422</v>
    <v>en-GB</v>
    <v>Map</v>
  </rv>
  <rv s="0">
    <v>536870912</v>
    <v>Vrancea County</v>
    <v>9ed2ae9a-d03d-2bb8-9374-23833b05fc4c</v>
    <v>en-GB</v>
    <v>Map</v>
  </rv>
  <rv s="3">
    <v>37</v>
  </rv>
  <rv s="1">
    <fb>0.14584834808348801</fb>
    <v>28</v>
  </rv>
  <rv s="1">
    <fb>0.2</fb>
    <v>28</v>
  </rv>
  <rv s="1">
    <fb>3.9760000705719001E-2</fb>
    <v>37</v>
  </rv>
  <rv s="1">
    <fb>10468793</fb>
    <v>29</v>
  </rv>
  <rv s="5">
    <v>#VALUE!</v>
    <v>en-GB</v>
    <v>0cc489d5-ff53-84f1-4fcc-76525efef33a</v>
    <v>536870912</v>
    <v>1</v>
    <v>140</v>
    <v>21</v>
    <v>Romania</v>
    <v>24</v>
    <v>25</v>
    <v>Map</v>
    <v>26</v>
    <v>141</v>
    <v>RO</v>
    <v>886</v>
    <v>887</v>
    <v>888</v>
    <v>889</v>
    <v>890</v>
    <v>891</v>
    <v>892</v>
    <v>893</v>
    <v>894</v>
    <v>RON</v>
    <v>Romania is a country located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Sibiu, Brașov, and Galați.</v>
    <v>895</v>
    <v>896</v>
    <v>897</v>
    <v>898</v>
    <v>899</v>
    <v>900</v>
    <v>901</v>
    <v>902</v>
    <v>903</v>
    <v>19</v>
    <v>891</v>
    <v>905</v>
    <v>906</v>
    <v>907</v>
    <v>908</v>
    <v>780</v>
    <v>909</v>
    <v>Romania</v>
    <v>Deșteaptă-te, române!</v>
    <v>910</v>
    <v>Romania</v>
    <v>911</v>
    <v>912</v>
    <v>913</v>
    <v>914</v>
    <v>915</v>
    <v>701</v>
    <v>916</v>
    <v>917</v>
    <v>918</v>
    <v>919</v>
    <v>920</v>
    <v>962</v>
    <v>963</v>
    <v>820</v>
    <v>964</v>
    <v>965</v>
    <v>Romania</v>
    <v>966</v>
    <v>mdp/vdpid/200</v>
  </rv>
  <rv s="0">
    <v>536870912</v>
    <v>Netherlands</v>
    <v>bf5c1a4b-df0b-09dc-dce0-e3fb0c898dd3</v>
    <v>en-GB</v>
    <v>Map</v>
  </rv>
  <rv s="1">
    <fb>0.53309587414663095</fb>
    <v>28</v>
  </rv>
  <rv s="1">
    <fb>41543</fb>
    <v>29</v>
  </rv>
  <rv s="1">
    <fb>41000</fb>
    <v>29</v>
  </rv>
  <rv s="1">
    <fb>9.6999999999999993</fb>
    <v>30</v>
  </rv>
  <rv s="1">
    <fb>31</fb>
    <v>31</v>
  </rv>
  <rv s="0">
    <v>536870912</v>
    <v>Amsterdam</v>
    <v>0b840501-8599-9528-5b22-13589caf205a</v>
    <v>en-GB</v>
    <v>Map</v>
  </rv>
  <rv s="1">
    <fb>170779.524</fb>
    <v>29</v>
  </rv>
  <rv s="1">
    <fb>115.907994941178</fb>
    <v>32</v>
  </rv>
  <rv s="1">
    <fb>2.6336991024959299E-2</fb>
    <v>28</v>
  </rv>
  <rv s="1">
    <fb>6712.7747582450002</fb>
    <v>29</v>
  </rv>
  <rv s="1">
    <fb>1.59</fb>
    <v>30</v>
  </rv>
  <rv s="1">
    <fb>0.11178391395177099</fb>
    <v>28</v>
  </rv>
  <rv s="1">
    <fb>93.461004609605595</fb>
    <v>33</v>
  </rv>
  <rv s="1">
    <fb>1.68</fb>
    <v>34</v>
  </rv>
  <rv s="1">
    <fb>909070395160.78296</fb>
    <v>35</v>
  </rv>
  <rv s="1">
    <fb>1.0422962</fb>
    <v>28</v>
  </rv>
  <rv s="1">
    <fb>0.84980450000000007</fb>
    <v>28</v>
  </rv>
  <rv s="2">
    <v>7</v>
    <v>26</v>
    <v>152</v>
    <v>6</v>
    <v>0</v>
    <v>Image of Netherlands</v>
  </rv>
  <rv s="1">
    <fb>3.3</fb>
    <v>33</v>
  </rv>
  <rv s="0">
    <v>805306368</v>
    <v>Willem-Alexander of the Netherlands (Monarch)</v>
    <v>70912573-f10f-4d1d-a8f8-220566451e74</v>
    <v>en-GB</v>
    <v>Generic</v>
  </rv>
  <rv s="0">
    <v>805306368</v>
    <v>Lodewijk Asscher (Deputy prime minister)</v>
    <v>324e801f-0e41-9a51-a5de-56d762c34473</v>
    <v>en-GB</v>
    <v>Generic</v>
  </rv>
  <rv s="0">
    <v>805306368</v>
    <v>Mark Rutte (Prime Minister)</v>
    <v>673e1b90-ad19-15cc-dd94-53646495b541</v>
    <v>en-GB</v>
    <v>Generic</v>
  </rv>
  <rv s="3">
    <v>38</v>
  </rv>
  <rv s="4">
    <v>https://www.bing.com/search?q=netherlands&amp;form=skydnc</v>
    <v>Learn more on Bing</v>
  </rv>
  <rv s="1">
    <fb>81.760975609756102</fb>
    <v>33</v>
  </rv>
  <rv s="1">
    <fb>1100105440292.49</fb>
    <v>35</v>
  </rv>
  <rv s="1">
    <fb>5</fb>
    <v>33</v>
  </rv>
  <rv s="1">
    <fb>10.29</fb>
    <v>34</v>
  </rv>
  <rv s="3">
    <v>39</v>
  </rv>
  <rv s="1">
    <fb>0.1225176999</fb>
    <v>28</v>
  </rv>
  <rv s="1">
    <fb>3.6053999999999999</fb>
    <v>30</v>
  </rv>
  <rv s="1">
    <fb>17332850</fb>
    <v>29</v>
  </rv>
  <rv s="1">
    <fb>0.23300000000000001</fb>
    <v>28</v>
  </rv>
  <rv s="1">
    <fb>0.376</fb>
    <v>28</v>
  </rv>
  <rv s="1">
    <fb>3.5000000000000003E-2</fb>
    <v>28</v>
  </rv>
  <rv s="1">
    <fb>8.8000000000000009E-2</fb>
    <v>28</v>
  </rv>
  <rv s="1">
    <fb>0.13800000000000001</fb>
    <v>28</v>
  </rv>
  <rv s="1">
    <fb>0.63619998931884802</fb>
    <v>28</v>
  </rv>
  <rv s="0">
    <v>536870912</v>
    <v>Limburg</v>
    <v>ba5627ab-eb52-6b56-c39c-399bd1e23825</v>
    <v>en-GB</v>
    <v>Map</v>
  </rv>
  <rv s="0">
    <v>536870912</v>
    <v>North Brabant</v>
    <v>67287e9d-748b-ece4-4770-99ec69c94b1a</v>
    <v>en-GB</v>
    <v>Map</v>
  </rv>
  <rv s="0">
    <v>536870912</v>
    <v>North Holland</v>
    <v>1cbd1d08-fab6-2da6-0edd-41aa626502c2</v>
    <v>en-GB</v>
    <v>Map</v>
  </rv>
  <rv s="0">
    <v>536870912</v>
    <v>Gelderland</v>
    <v>47e59e29-1b92-c09c-0310-bba63a79744b</v>
    <v>en-GB</v>
    <v>Map</v>
  </rv>
  <rv s="0">
    <v>536870912</v>
    <v>Overijssel</v>
    <v>c80fa63b-8b0d-7117-09f7-f3b063ba8e8c</v>
    <v>en-GB</v>
    <v>Map</v>
  </rv>
  <rv s="0">
    <v>536870912</v>
    <v>Groningen</v>
    <v>d523b02d-2f28-981e-9282-8f6cddd23d80</v>
    <v>en-GB</v>
    <v>Map</v>
  </rv>
  <rv s="0">
    <v>536870912</v>
    <v>Friesland</v>
    <v>d3c60b92-e27c-cc6a-6ef5-f0937e506af0</v>
    <v>en-GB</v>
    <v>Map</v>
  </rv>
  <rv s="0">
    <v>536870912</v>
    <v>Utrecht</v>
    <v>555963f7-e818-0e35-b5c8-1a97c8e78ed7</v>
    <v>en-GB</v>
    <v>Map</v>
  </rv>
  <rv s="0">
    <v>536870912</v>
    <v>Zeeland</v>
    <v>b07124fd-c9f8-1712-1bd3-030b62afdd3d</v>
    <v>en-GB</v>
    <v>Map</v>
  </rv>
  <rv s="0">
    <v>536870912</v>
    <v>Drenthe</v>
    <v>598e815b-602f-15c5-256e-a36860ffc830</v>
    <v>en-GB</v>
    <v>Map</v>
  </rv>
  <rv s="0">
    <v>536870912</v>
    <v>South Holland</v>
    <v>a189b2b4-4c8d-e909-49ed-1b6f571a33c2</v>
    <v>en-GB</v>
    <v>Map</v>
  </rv>
  <rv s="0">
    <v>536870912</v>
    <v>Aruba</v>
    <v>b892cccb-4a26-2969-8f82-2cd11e899fcf</v>
    <v>en-GB</v>
    <v>Map</v>
  </rv>
  <rv s="0">
    <v>536870912</v>
    <v>Curaçao</v>
    <v>16684a44-60de-afc8-b3ba-ec91b81de9ed</v>
    <v>en-GB</v>
    <v>Map</v>
  </rv>
  <rv s="0">
    <v>536870912</v>
    <v>Sint Maarten</v>
    <v>b7515c56-e3c3-059b-dfab-c3a8f056fa02</v>
    <v>en-GB</v>
    <v>Map</v>
  </rv>
  <rv s="0">
    <v>536870912</v>
    <v>Flevoland</v>
    <v>994d48a1-a44d-0664-1089-99ddd4d7e63d</v>
    <v>en-GB</v>
    <v>Map</v>
  </rv>
  <rv s="3">
    <v>40</v>
  </rv>
  <rv s="1">
    <fb>0.230359193787393</fb>
    <v>28</v>
  </rv>
  <rv s="3">
    <v>41</v>
  </rv>
  <rv s="1">
    <fb>0.41200000000000003</fb>
    <v>28</v>
  </rv>
  <rv s="1">
    <fb>3.1960000991821301E-2</fb>
    <v>37</v>
  </rv>
  <rv s="1">
    <fb>15924729</fb>
    <v>29</v>
  </rv>
  <rv s="11">
    <v>#VALUE!</v>
    <v>en-GB</v>
    <v>bf5c1a4b-df0b-09dc-dce0-e3fb0c898dd3</v>
    <v>536870912</v>
    <v>1</v>
    <v>149</v>
    <v>150</v>
    <v>Netherlands</v>
    <v>24</v>
    <v>25</v>
    <v>Map</v>
    <v>26</v>
    <v>151</v>
    <v>NL</v>
    <v>969</v>
    <v>970</v>
    <v>971</v>
    <v>972</v>
    <v>973</v>
    <v>974</v>
    <v>975</v>
    <v>976</v>
    <v>977</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Low Saxon and Limburgish are recognised regional languages, while Dutch Sign Language, Sinte Romani and Yiddish are recognised non-territorial languages. Dutch, English and Papiamento are official in the Caribbean territories.</v>
    <v>978</v>
    <v>979</v>
    <v>980</v>
    <v>981</v>
    <v>982</v>
    <v>983</v>
    <v>984</v>
    <v>985</v>
    <v>986</v>
    <v>987</v>
    <v>974</v>
    <v>991</v>
    <v>992</v>
    <v>993</v>
    <v>994</v>
    <v>995</v>
    <v>996</v>
    <v>Netherlands</v>
    <v>Wilhelmus</v>
    <v>997</v>
    <v>Netherlands</v>
    <v>998</v>
    <v>999</v>
    <v>1000</v>
    <v>786</v>
    <v>1001</v>
    <v>1002</v>
    <v>1003</v>
    <v>1004</v>
    <v>1005</v>
    <v>862</v>
    <v>1006</v>
    <v>1022</v>
    <v>1023</v>
    <v>1024</v>
    <v>1025</v>
    <v>1026</v>
    <v>Netherlands</v>
    <v>1027</v>
    <v>mdp/vdpid/176</v>
  </rv>
  <rv s="0">
    <v>536870912</v>
    <v>Belgium</v>
    <v>ac5bcc34-e1cd-2e76-9d31-fb1be1159a5e</v>
    <v>en-GB</v>
    <v>Map</v>
  </rv>
  <rv s="1">
    <fb>0.44610305443465298</fb>
    <v>28</v>
  </rv>
  <rv s="1">
    <fb>30528</fb>
    <v>29</v>
  </rv>
  <rv s="1">
    <fb>32000</fb>
    <v>29</v>
  </rv>
  <rv s="1">
    <fb>10.3</fb>
    <v>30</v>
  </rv>
  <rv s="1">
    <fb>32</fb>
    <v>31</v>
  </rv>
  <rv s="0">
    <v>536870912</v>
    <v>City of Brussels</v>
    <v>95e13b04-adba-5f35-d2c5-f828990ca1fd</v>
    <v>en-GB</v>
    <v>Map</v>
  </rv>
  <rv s="1">
    <fb>96889.474000000002</fb>
    <v>29</v>
  </rv>
  <rv s="1">
    <fb>117.11045718797099</fb>
    <v>32</v>
  </rv>
  <rv s="1">
    <fb>1.43681956996435E-2</fb>
    <v>28</v>
  </rv>
  <rv s="1">
    <fb>7709.1230778824702</fb>
    <v>29</v>
  </rv>
  <rv s="1">
    <fb>1.62</fb>
    <v>30</v>
  </rv>
  <rv s="1">
    <fb>0.22583884638555801</fb>
    <v>28</v>
  </rv>
  <rv s="1">
    <fb>75.870784353682396</fb>
    <v>33</v>
  </rv>
  <rv s="1">
    <fb>1.43</fb>
    <v>34</v>
  </rv>
  <rv s="1">
    <fb>529606710418.03802</fb>
    <v>35</v>
  </rv>
  <rv s="1">
    <fb>1.0390557</fb>
    <v>28</v>
  </rv>
  <rv s="1">
    <fb>0.79661730000000008</fb>
    <v>28</v>
  </rv>
  <rv s="1">
    <fb>2.9</fb>
    <v>33</v>
  </rv>
  <rv s="0">
    <v>536870912</v>
    <v>Brussels</v>
    <v>f77206fd-fe4f-6c8e-5588-1d0651b151ea</v>
    <v>en-GB</v>
    <v>Map</v>
  </rv>
  <rv s="4">
    <v>https://www.bing.com/search?q=belgium&amp;form=skydnc</v>
    <v>Learn more on Bing</v>
  </rv>
  <rv s="1">
    <fb>81.595121951219497</fb>
    <v>33</v>
  </rv>
  <rv s="1">
    <fb>321093542983.70203</fb>
    <v>35</v>
  </rv>
  <rv s="1">
    <fb>10.31</fb>
    <v>34</v>
  </rv>
  <rv s="3">
    <v>42</v>
  </rv>
  <rv s="1">
    <fb>0.17567192210000002</fb>
    <v>28</v>
  </rv>
  <rv s="1">
    <fb>3.0709</fb>
    <v>30</v>
  </rv>
  <rv s="1">
    <fb>11484055</fb>
    <v>29</v>
  </rv>
  <rv s="1">
    <fb>0.22699999999999998</fb>
    <v>28</v>
  </rv>
  <rv s="1">
    <fb>0.36299999999999999</fb>
    <v>28</v>
  </rv>
  <rv s="1">
    <fb>3.3000000000000002E-2</fb>
    <v>28</v>
  </rv>
  <rv s="1">
    <fb>8.6999999999999994E-2</fb>
    <v>28</v>
  </rv>
  <rv s="1">
    <fb>0.14199999999999999</fb>
    <v>28</v>
  </rv>
  <rv s="1">
    <fb>0.18100000000000002</fb>
    <v>28</v>
  </rv>
  <rv s="1">
    <fb>0.53562000274658206</fb>
    <v>28</v>
  </rv>
  <rv s="3">
    <v>43</v>
  </rv>
  <rv s="1">
    <fb>0.23994106172459101</fb>
    <v>28</v>
  </rv>
  <rv s="1">
    <fb>0.55399999999999994</fb>
    <v>28</v>
  </rv>
  <rv s="1">
    <fb>5.5890002250671394E-2</fb>
    <v>37</v>
  </rv>
  <rv s="1">
    <fb>11259082</fb>
    <v>29</v>
  </rv>
  <rv s="12">
    <v>#VALUE!</v>
    <v>en-GB</v>
    <v>ac5bcc34-e1cd-2e76-9d31-fb1be1159a5e</v>
    <v>536870912</v>
    <v>1</v>
    <v>161</v>
    <v>162</v>
    <v>Belgium</v>
    <v>24</v>
    <v>63</v>
    <v>Map</v>
    <v>26</v>
    <v>163</v>
    <v>BE</v>
    <v>1030</v>
    <v>1031</v>
    <v>1032</v>
    <v>1033</v>
    <v>1034</v>
    <v>1035</v>
    <v>1036</v>
    <v>1037</v>
    <v>1038</v>
    <v>EUR</v>
    <v>Belgium, officially the Kingdom of Belgium, is a country in Northwestern Europe. The country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1039</v>
    <v>1040</v>
    <v>1041</v>
    <v>1042</v>
    <v>1043</v>
    <v>1044</v>
    <v>1045</v>
    <v>1046</v>
    <v>1047</v>
    <v>1048</v>
    <v>1049</v>
    <v>1050</v>
    <v>1051</v>
    <v>995</v>
    <v>1052</v>
    <v>Belgium</v>
    <v>Brabançonne</v>
    <v>1053</v>
    <v>Kingdom of Belgium</v>
    <v>1054</v>
    <v>1055</v>
    <v>1056</v>
    <v>1057</v>
    <v>448</v>
    <v>1058</v>
    <v>1059</v>
    <v>1060</v>
    <v>1061</v>
    <v>1062</v>
    <v>1063</v>
    <v>1064</v>
    <v>1065</v>
    <v>182</v>
    <v>1066</v>
    <v>1067</v>
    <v>Belgium</v>
    <v>1068</v>
    <v>mdp/vdpid/21</v>
  </rv>
  <rv s="0">
    <v>536870912</v>
    <v>Czech Republic</v>
    <v>fad646aa-8363-3101-5672-40c77f3e5f2e</v>
    <v>en-GB</v>
    <v>Map</v>
  </rv>
  <rv s="1">
    <fb>0.45182595182595198</fb>
    <v>28</v>
  </rv>
  <rv s="1">
    <fb>78867</fb>
    <v>29</v>
  </rv>
  <rv s="1">
    <fb>23000</fb>
    <v>29</v>
  </rv>
  <rv s="1">
    <fb>10.7</fb>
    <v>30</v>
  </rv>
  <rv s="1">
    <fb>420</fb>
    <v>31</v>
  </rv>
  <rv s="0">
    <v>536870912</v>
    <v>Prague</v>
    <v>a3446df9-1e81-03b1-d08c-0593eead811a</v>
    <v>en-GB</v>
    <v>Map</v>
  </rv>
  <rv s="1">
    <fb>102217.625</fb>
    <v>29</v>
  </rv>
  <rv s="1">
    <fb>116.47554201756</fb>
    <v>32</v>
  </rv>
  <rv s="1">
    <fb>2.8478759591804698E-2</fb>
    <v>28</v>
  </rv>
  <rv s="1">
    <fb>6258.8910370365902</fb>
    <v>29</v>
  </rv>
  <rv s="1">
    <fb>1.69</fb>
    <v>30</v>
  </rv>
  <rv s="1">
    <fb>0.34563584563584598</fb>
    <v>28</v>
  </rv>
  <rv s="1">
    <fb>77.734587058078404</fb>
    <v>33</v>
  </rv>
  <rv s="1">
    <fb>1.17</fb>
    <v>34</v>
  </rv>
  <rv s="1">
    <fb>246489245494.88199</fb>
    <v>35</v>
  </rv>
  <rv s="1">
    <fb>1.0067098999999999</fb>
    <v>28</v>
  </rv>
  <rv s="1">
    <fb>0.64078689999999994</fb>
    <v>28</v>
  </rv>
  <rv s="1">
    <fb>2.7</fb>
    <v>33</v>
  </rv>
  <rv s="4">
    <v>https://www.bing.com/search?q=czech+republic&amp;form=skydnc</v>
    <v>Learn more on Bing</v>
  </rv>
  <rv s="1">
    <fb>78.978048780487796</fb>
    <v>33</v>
  </rv>
  <rv s="1">
    <fb>40912350000</fb>
    <v>35</v>
  </rv>
  <rv s="1">
    <fb>3</fb>
    <v>33</v>
  </rv>
  <rv s="1">
    <fb>3</fb>
    <v>34</v>
  </rv>
  <rv s="3">
    <v>44</v>
  </rv>
  <rv s="1">
    <fb>0.14828394619999999</fb>
    <v>28</v>
  </rv>
  <rv s="1">
    <fb>4.1208</fb>
    <v>30</v>
  </rv>
  <rv s="1">
    <fb>10669709</fb>
    <v>29</v>
  </rv>
  <rv s="1">
    <fb>0.215</fb>
    <v>28</v>
  </rv>
  <rv s="1">
    <fb>0.35399999999999998</fb>
    <v>28</v>
  </rv>
  <rv s="1">
    <fb>0.10199999999999999</fb>
    <v>28</v>
  </rv>
  <rv s="1">
    <fb>0.14699999999999999</fb>
    <v>28</v>
  </rv>
  <rv s="1">
    <fb>0.17699999999999999</fb>
    <v>28</v>
  </rv>
  <rv s="1">
    <fb>0.605589981079102</fb>
    <v>28</v>
  </rv>
  <rv s="0">
    <v>536870912</v>
    <v>Olomouc</v>
    <v>812bd3b7-1db7-0c46-f01c-e4b1ac96e836</v>
    <v>en-GB</v>
    <v>Map</v>
  </rv>
  <rv s="0">
    <v>536870912</v>
    <v>Liberec</v>
    <v>a2f90ce5-9ab3-88cf-6833-6a92d1550480</v>
    <v>en-GB</v>
    <v>Map</v>
  </rv>
  <rv s="0">
    <v>536870912</v>
    <v>Pilsen</v>
    <v>af1042ff-8113-3f4e-2598-fa61438547a2</v>
    <v>en-GB</v>
    <v>Map</v>
  </rv>
  <rv s="0">
    <v>536870912</v>
    <v>Prague 3</v>
    <v>64a5d80f-331c-5d4d-44f8-a57bd7d37026</v>
    <v>en-GB</v>
    <v>Map</v>
  </rv>
  <rv s="0">
    <v>536870912</v>
    <v>Zlín</v>
    <v>b8165a25-a516-d8d7-a41b-7645d987aeb6</v>
    <v>en-GB</v>
    <v>Map</v>
  </rv>
  <rv s="0">
    <v>536870912</v>
    <v>Pardubice</v>
    <v>13bb4ff2-29c0-0d84-7600-868e69051536</v>
    <v>en-GB</v>
    <v>Map</v>
  </rv>
  <rv s="0">
    <v>536870912</v>
    <v>Olomouc District</v>
    <v>8bde3091-3761-9ca7-ffca-c9e83dc501e5</v>
    <v>en-GB</v>
    <v>Map</v>
  </rv>
  <rv s="0">
    <v>536870912</v>
    <v>Prague 1</v>
    <v>051561e1-08a5-322f-3a65-6ffd94f8c6db</v>
    <v>en-GB</v>
    <v>Map</v>
  </rv>
  <rv s="0">
    <v>536870912</v>
    <v>Prague 14</v>
    <v>e9302a81-579a-1f37-a7f7-c8ff1ff84b66</v>
    <v>en-GB</v>
    <v>Map</v>
  </rv>
  <rv s="0">
    <v>536870912</v>
    <v>Liberec District</v>
    <v>2c2aee66-cd93-59a8-a068-3fdc3e9e6300</v>
    <v>en-GB</v>
    <v>Map</v>
  </rv>
  <rv s="0">
    <v>536870912</v>
    <v>Hradec Králové</v>
    <v>2ac43c44-6374-49c5-140a-1fe4948c589e</v>
    <v>en-GB</v>
    <v>Map</v>
  </rv>
  <rv s="0">
    <v>536870912</v>
    <v>Moravian-Silesian Region</v>
    <v>c6f2f307-fba5-fed4-dfa8-03cfa173dfc7</v>
    <v>en-GB</v>
    <v>Map</v>
  </rv>
  <rv s="0">
    <v>536870912</v>
    <v>Ústí nad Labem Region</v>
    <v>84ac999f-4fcf-08c7-ad6a-b627b78df13a</v>
    <v>en-GB</v>
    <v>Map</v>
  </rv>
  <rv s="0">
    <v>536870912</v>
    <v>Central Bohemian Region</v>
    <v>ba7fad13-77f9-9e97-9d42-e1e8295655c9</v>
    <v>en-GB</v>
    <v>Map</v>
  </rv>
  <rv s="0">
    <v>536870912</v>
    <v>České Budějovice District</v>
    <v>bb3af79a-4100-93bc-faff-b1439113c413</v>
    <v>en-GB</v>
    <v>Map</v>
  </rv>
  <rv s="0">
    <v>536870912</v>
    <v>Tábor District</v>
    <v>1a0cb70c-c48c-dbb9-4658-21ef8ecbda38</v>
    <v>en-GB</v>
    <v>Map</v>
  </rv>
  <rv s="0">
    <v>536870912</v>
    <v>Mělník District</v>
    <v>a2d7ee51-4a7f-d32e-92aa-b574c11f14f5</v>
    <v>en-GB</v>
    <v>Map</v>
  </rv>
  <rv s="0">
    <v>536870912</v>
    <v>Prostějov District</v>
    <v>a965a41d-a434-5601-c9e7-be770e99ab87</v>
    <v>en-GB</v>
    <v>Map</v>
  </rv>
  <rv s="0">
    <v>536870912</v>
    <v>Bruntál District</v>
    <v>718baa7b-2a72-7b7f-cd08-c8a7cdd850d6</v>
    <v>en-GB</v>
    <v>Map</v>
  </rv>
  <rv s="0">
    <v>536870912</v>
    <v>Kladno District</v>
    <v>3eaedccc-0c8c-65fc-86b2-368d518250d3</v>
    <v>en-GB</v>
    <v>Map</v>
  </rv>
  <rv s="0">
    <v>536870912</v>
    <v>Mladá Boleslav District</v>
    <v>ca8684bd-312d-78df-96ee-fd910c777d42</v>
    <v>en-GB</v>
    <v>Map</v>
  </rv>
  <rv s="0">
    <v>536870912</v>
    <v>Kutná Hora District</v>
    <v>877c7635-2070-dbcb-bafe-0e2a5234e907</v>
    <v>en-GB</v>
    <v>Map</v>
  </rv>
  <rv s="0">
    <v>536870912</v>
    <v>Děčín District</v>
    <v>d3610aa6-30f6-1017-e521-c833c414d787</v>
    <v>en-GB</v>
    <v>Map</v>
  </rv>
  <rv s="0">
    <v>536870912</v>
    <v>Trutnov District</v>
    <v>9b23e3d4-80a1-17a2-77a8-227f486e77b4</v>
    <v>en-GB</v>
    <v>Map</v>
  </rv>
  <rv s="0">
    <v>536870912</v>
    <v>Příbram District</v>
    <v>cc2f6e4a-a269-bc99-8288-b7bca43e99f7</v>
    <v>en-GB</v>
    <v>Map</v>
  </rv>
  <rv s="0">
    <v>536870912</v>
    <v>Český Krumlov District</v>
    <v>85165dea-79ff-74ed-76e4-eac27f0c4b7c</v>
    <v>en-GB</v>
    <v>Map</v>
  </rv>
  <rv s="0">
    <v>536870912</v>
    <v>Benešov District</v>
    <v>5eef60db-26a2-f291-3796-5bc9ba5805f4</v>
    <v>en-GB</v>
    <v>Map</v>
  </rv>
  <rv s="0">
    <v>536870912</v>
    <v>Uherské Hradiště District</v>
    <v>518abfcf-664d-4ffb-e474-a8bcb5e942dc</v>
    <v>en-GB</v>
    <v>Map</v>
  </rv>
  <rv s="0">
    <v>536870912</v>
    <v>Frýdek-Místek District</v>
    <v>daf0ce75-55f9-5fdf-3891-e48a0cd44f52</v>
    <v>en-GB</v>
    <v>Map</v>
  </rv>
  <rv s="0">
    <v>536870912</v>
    <v>Písek District</v>
    <v>b314acb0-7a01-e7f2-695f-8a8c355c129d</v>
    <v>en-GB</v>
    <v>Map</v>
  </rv>
  <rv s="0">
    <v>536870912</v>
    <v>Kolín District</v>
    <v>7c407063-48ac-4dbc-9cdb-6c244f42b2ad</v>
    <v>en-GB</v>
    <v>Map</v>
  </rv>
  <rv s="0">
    <v>536870912</v>
    <v>Nový Jičín District</v>
    <v>df8fe493-03c4-f370-e9b0-55bd6418fe78</v>
    <v>en-GB</v>
    <v>Map</v>
  </rv>
  <rv s="0">
    <v>536870912</v>
    <v>Pardubice District</v>
    <v>d7ca1370-7d50-44da-406f-48e256aaff46</v>
    <v>en-GB</v>
    <v>Map</v>
  </rv>
  <rv s="0">
    <v>536870912</v>
    <v>Třebíč District</v>
    <v>1c6dd644-0c08-360f-9df2-88bb0c26d6d3</v>
    <v>en-GB</v>
    <v>Map</v>
  </rv>
  <rv s="0">
    <v>536870912</v>
    <v>Břeclav District</v>
    <v>9367ad8c-cacd-c86a-d7c6-eac54cb12190</v>
    <v>en-GB</v>
    <v>Map</v>
  </rv>
  <rv s="0">
    <v>536870912</v>
    <v>Strakonice District</v>
    <v>f78c9559-6a8c-e671-c2cb-782b16d4c246</v>
    <v>en-GB</v>
    <v>Map</v>
  </rv>
  <rv s="0">
    <v>536870912</v>
    <v>Opava District</v>
    <v>25216128-9f2c-fb66-9141-2a4767688220</v>
    <v>en-GB</v>
    <v>Map</v>
  </rv>
  <rv s="0">
    <v>536870912</v>
    <v>Cheb District</v>
    <v>1b408ab0-0d13-db6b-6df3-2f45d4e5aa3a</v>
    <v>en-GB</v>
    <v>Map</v>
  </rv>
  <rv s="0">
    <v>536870912</v>
    <v>Ústí nad Labem District</v>
    <v>3c3ea363-e256-7880-2ed2-f1161acd84af</v>
    <v>en-GB</v>
    <v>Map</v>
  </rv>
  <rv s="0">
    <v>536870912</v>
    <v>Prachatice District</v>
    <v>89050d1f-317e-ff22-7fe7-dfb0b039f7fa</v>
    <v>en-GB</v>
    <v>Map</v>
  </rv>
  <rv s="0">
    <v>536870912</v>
    <v>Blansko District</v>
    <v>128590c6-a548-b491-3569-c02983173703</v>
    <v>en-GB</v>
    <v>Map</v>
  </rv>
  <rv s="0">
    <v>536870912</v>
    <v>Svitavy District</v>
    <v>2da0e4ae-ae6b-52f3-2a01-d7419ae756d4</v>
    <v>en-GB</v>
    <v>Map</v>
  </rv>
  <rv s="0">
    <v>536870912</v>
    <v>Havlíčkův Brod District</v>
    <v>9bfe526c-f13d-93fd-ef69-2cfa0293a24a</v>
    <v>en-GB</v>
    <v>Map</v>
  </rv>
  <rv s="0">
    <v>536870912</v>
    <v>Klatovy District</v>
    <v>d215dbda-fea1-9390-2628-bbe8cb4b9afc</v>
    <v>en-GB</v>
    <v>Map</v>
  </rv>
  <rv s="0">
    <v>536870912</v>
    <v>Zlín District</v>
    <v>04c19e33-e59e-6fdc-bf20-fd37bee9030d</v>
    <v>en-GB</v>
    <v>Map</v>
  </rv>
  <rv s="0">
    <v>536870912</v>
    <v>Rakovník District</v>
    <v>2878e1c3-061e-886b-92d3-eb10162e801a</v>
    <v>en-GB</v>
    <v>Map</v>
  </rv>
  <rv s="0">
    <v>536870912</v>
    <v>Hradec Králové District</v>
    <v>d896ec9a-afa6-7a5e-69f0-81da27cabcf4</v>
    <v>en-GB</v>
    <v>Map</v>
  </rv>
  <rv s="0">
    <v>536870912</v>
    <v>Sokolov District</v>
    <v>3789a946-3d52-7bc8-9f13-e1e4d32a64be</v>
    <v>en-GB</v>
    <v>Map</v>
  </rv>
  <rv s="0">
    <v>536870912</v>
    <v>Louny District</v>
    <v>b1406b2f-fba8-d686-0305-b81172b70b0e</v>
    <v>en-GB</v>
    <v>Map</v>
  </rv>
  <rv s="0">
    <v>536870912</v>
    <v>Teplice District</v>
    <v>7385e7e4-728e-0daf-eca3-036875b8dc8e</v>
    <v>en-GB</v>
    <v>Map</v>
  </rv>
  <rv s="0">
    <v>536870912</v>
    <v>Kroměříž District</v>
    <v>c61633e3-ab6b-c39b-4ed4-8797f4f085a4</v>
    <v>en-GB</v>
    <v>Map</v>
  </rv>
  <rv s="0">
    <v>536870912</v>
    <v>Beroun District</v>
    <v>fdad5113-82c2-9fae-6b77-251b15953d37</v>
    <v>en-GB</v>
    <v>Map</v>
  </rv>
  <rv s="0">
    <v>536870912</v>
    <v>Hodonín District</v>
    <v>c0d14e34-dec5-822b-b1be-840610ce7aa2</v>
    <v>en-GB</v>
    <v>Map</v>
  </rv>
  <rv s="0">
    <v>536870912</v>
    <v>Náchod District</v>
    <v>9dcc6cdf-22b5-409f-89c7-6c36b4f851a4</v>
    <v>en-GB</v>
    <v>Map</v>
  </rv>
  <rv s="0">
    <v>536870912</v>
    <v>Jeseník District</v>
    <v>54e479c8-f634-529a-159e-412deaff3235</v>
    <v>en-GB</v>
    <v>Map</v>
  </rv>
  <rv s="0">
    <v>536870912</v>
    <v>Vyškov District</v>
    <v>332253c1-8f15-0e4d-61b4-4a2b5c6fdede</v>
    <v>en-GB</v>
    <v>Map</v>
  </rv>
  <rv s="0">
    <v>536870912</v>
    <v>Jindřichův Hradec District</v>
    <v>2ea4298e-bbb8-c970-7b26-203029d408ea</v>
    <v>en-GB</v>
    <v>Map</v>
  </rv>
  <rv s="0">
    <v>536870912</v>
    <v>Chomutov District</v>
    <v>3e6abef4-d04c-0ae9-4054-58212a730d79</v>
    <v>en-GB</v>
    <v>Map</v>
  </rv>
  <rv s="0">
    <v>536870912</v>
    <v>Česká Lípa District</v>
    <v>beba9d0e-a3a9-4d54-b004-9176cd045738</v>
    <v>en-GB</v>
    <v>Map</v>
  </rv>
  <rv s="0">
    <v>536870912</v>
    <v>Tachov District</v>
    <v>5c876154-4d84-c8cf-c422-622da5ee9305</v>
    <v>en-GB</v>
    <v>Map</v>
  </rv>
  <rv s="0">
    <v>536870912</v>
    <v>Jičín District</v>
    <v>7a31a6fa-f9dc-6066-c3f1-86ffb770a52e</v>
    <v>en-GB</v>
    <v>Map</v>
  </rv>
  <rv s="0">
    <v>536870912</v>
    <v>Most District</v>
    <v>a7b2e1c6-10e8-ecf2-d55c-9e1418e02e10</v>
    <v>en-GB</v>
    <v>Map</v>
  </rv>
  <rv s="0">
    <v>536870912</v>
    <v>Jablonec nad Nisou District</v>
    <v>bb372289-2cc7-72e0-160b-7dfe15d05ca3</v>
    <v>en-GB</v>
    <v>Map</v>
  </rv>
  <rv s="0">
    <v>536870912</v>
    <v>Karviná District</v>
    <v>e52f4760-d25a-74ee-29a8-caf63db034cb</v>
    <v>en-GB</v>
    <v>Map</v>
  </rv>
  <rv s="0">
    <v>536870912</v>
    <v>Znojmo District</v>
    <v>e338ce20-c2a8-4dcb-5db7-28fec6de2883</v>
    <v>en-GB</v>
    <v>Map</v>
  </rv>
  <rv s="0">
    <v>536870912</v>
    <v>Šumperk District</v>
    <v>a83958fc-dd7d-42ae-acd5-b5aeb879269f</v>
    <v>en-GB</v>
    <v>Map</v>
  </rv>
  <rv s="0">
    <v>536870912</v>
    <v>Semily District</v>
    <v>688455d3-7b65-cf9c-77c8-9cec48b3b814</v>
    <v>en-GB</v>
    <v>Map</v>
  </rv>
  <rv s="0">
    <v>536870912</v>
    <v>Pelhřimov District</v>
    <v>d360741e-20c2-4e7e-5575-82024db60e5f</v>
    <v>en-GB</v>
    <v>Map</v>
  </rv>
  <rv s="0">
    <v>536870912</v>
    <v>Jihlava District</v>
    <v>47ab52e2-923c-813f-af49-899ead774224</v>
    <v>en-GB</v>
    <v>Map</v>
  </rv>
  <rv s="0">
    <v>536870912</v>
    <v>Chrudim District</v>
    <v>feefb4dc-8d24-d30f-ade5-32ac1410f6d8</v>
    <v>en-GB</v>
    <v>Map</v>
  </rv>
  <rv s="0">
    <v>536870912</v>
    <v>Litoměřice District</v>
    <v>5a187dbb-6952-c95d-2cae-c12a94f794fb</v>
    <v>en-GB</v>
    <v>Map</v>
  </rv>
  <rv s="0">
    <v>536870912</v>
    <v>Domažlice District</v>
    <v>78a96e5a-2328-2515-14df-b367268648d9</v>
    <v>en-GB</v>
    <v>Map</v>
  </rv>
  <rv s="0">
    <v>536870912</v>
    <v>Vsetín District</v>
    <v>c98190f8-c866-1828-9376-7ea585e969f3</v>
    <v>en-GB</v>
    <v>Map</v>
  </rv>
  <rv s="0">
    <v>536870912</v>
    <v>Rokycany District</v>
    <v>5b0ab6c0-8a80-e083-9707-11d8b12951a8</v>
    <v>en-GB</v>
    <v>Map</v>
  </rv>
  <rv s="0">
    <v>536870912</v>
    <v>Nymburk District</v>
    <v>d7ccc775-1dc7-42e2-c67b-0ac66c21923a</v>
    <v>en-GB</v>
    <v>Map</v>
  </rv>
  <rv s="0">
    <v>536870912</v>
    <v>Prague 10</v>
    <v>f7e0ff3d-454b-71dd-b5db-59b689452289</v>
    <v>en-GB</v>
    <v>Map</v>
  </rv>
  <rv s="0">
    <v>536870912</v>
    <v>Prague 13</v>
    <v>62a57354-5745-53cf-bd20-7d4496f311bc</v>
    <v>en-GB</v>
    <v>Map</v>
  </rv>
  <rv s="0">
    <v>536870912</v>
    <v>Prague 7</v>
    <v>d211d902-3612-6dc3-f18c-3af09c4a9938</v>
    <v>en-GB</v>
    <v>Map</v>
  </rv>
  <rv s="0">
    <v>536870912</v>
    <v>Prague 2</v>
    <v>8d88f52b-21e1-6224-88cb-91cb6e2ee4c2</v>
    <v>en-GB</v>
    <v>Map</v>
  </rv>
  <rv s="0">
    <v>536870912</v>
    <v>Prague 5</v>
    <v>eb70186a-0939-f692-f8dd-1746ad177ee6</v>
    <v>en-GB</v>
    <v>Map</v>
  </rv>
  <rv s="0">
    <v>536870912</v>
    <v>Prague 9</v>
    <v>a7f09a2d-fc06-bba0-2528-2eca89fd7687</v>
    <v>en-GB</v>
    <v>Map</v>
  </rv>
  <rv s="0">
    <v>536870912</v>
    <v>Prague 4</v>
    <v>61cc2429-9af9-a90b-4d78-a11c65e21571</v>
    <v>en-GB</v>
    <v>Map</v>
  </rv>
  <rv s="0">
    <v>536870912</v>
    <v>Prague 11</v>
    <v>67f79b0a-3731-8792-2fd8-524185dae8cd</v>
    <v>en-GB</v>
    <v>Map</v>
  </rv>
  <rv s="0">
    <v>536870912</v>
    <v>Prague 15</v>
    <v>5cf93229-d4b1-d61f-abeb-799ec2cca925</v>
    <v>en-GB</v>
    <v>Map</v>
  </rv>
  <rv s="0">
    <v>536870912</v>
    <v>Prague 6</v>
    <v>89af782e-b178-3e02-8c5c-d83d133e9a98</v>
    <v>en-GB</v>
    <v>Map</v>
  </rv>
  <rv s="0">
    <v>536870912</v>
    <v>Prague 8</v>
    <v>0d47a22b-c827-ea43-59ed-dc8508331715</v>
    <v>en-GB</v>
    <v>Map</v>
  </rv>
  <rv s="0">
    <v>536870912</v>
    <v>Prague 12</v>
    <v>c04c4ca1-5152-c7ce-c174-e5733fb2fb0a</v>
    <v>en-GB</v>
    <v>Map</v>
  </rv>
  <rv s="0">
    <v>536870912</v>
    <v>South Moravian Region</v>
    <v>8ce5cb2e-b8b6-fb00-088c-dcd2e5614ed6</v>
    <v>en-GB</v>
    <v>Map</v>
  </rv>
  <rv s="0">
    <v>536870912</v>
    <v>South Bohemian Region</v>
    <v>e1b81e0a-e323-e2f6-46dc-bf29cce19523</v>
    <v>en-GB</v>
    <v>Map</v>
  </rv>
  <rv s="0">
    <v>536870912</v>
    <v>Karlovy Vary Region</v>
    <v>43142966-7706-2e9b-d11a-5fb45ba79b0e</v>
    <v>en-GB</v>
    <v>Map</v>
  </rv>
  <rv s="3">
    <v>45</v>
  </rv>
  <rv s="1">
    <fb>0.14886478136042899</fb>
    <v>28</v>
  </rv>
  <rv s="1">
    <fb>0.46100000000000002</fb>
    <v>28</v>
  </rv>
  <rv s="1">
    <fb>1.9329999685287501E-2</fb>
    <v>37</v>
  </rv>
  <rv s="1">
    <fb>7887156</fb>
    <v>29</v>
  </rv>
  <rv s="12">
    <v>#VALUE!</v>
    <v>en-GB</v>
    <v>fad646aa-8363-3101-5672-40c77f3e5f2e</v>
    <v>536870912</v>
    <v>1</v>
    <v>171</v>
    <v>162</v>
    <v>Czech Republic</v>
    <v>24</v>
    <v>63</v>
    <v>Map</v>
    <v>26</v>
    <v>172</v>
    <v>CZ</v>
    <v>1071</v>
    <v>1072</v>
    <v>1073</v>
    <v>1074</v>
    <v>1075</v>
    <v>1076</v>
    <v>1077</v>
    <v>1078</v>
    <v>1079</v>
    <v>CZK</v>
    <v>The Czech Republic,, also known as Czechia is a landlocked country in Central Europe. Historically known as Bohemia, it is bordered by Austria to the south, Germany to the west, Poland to the northeast, and Slovakia to the southeast. The Czech Republic has a hilly landscape that covers an area of 78,871 square kilometers with a mostly temperate continental and oceanic climate. The capital and largest city is Prague; other major cities and urban areas include Brno, Ostrava, Plzeň and Liberec.</v>
    <v>1080</v>
    <v>1081</v>
    <v>1082</v>
    <v>1083</v>
    <v>1084</v>
    <v>1085</v>
    <v>1086</v>
    <v>1087</v>
    <v>1088</v>
    <v>1076</v>
    <v>1089</v>
    <v>1090</v>
    <v>1091</v>
    <v>1092</v>
    <v>1093</v>
    <v>Czech Republic</v>
    <v>Kde domov můj?</v>
    <v>1094</v>
    <v>Czech Republic</v>
    <v>1095</v>
    <v>1096</v>
    <v>1097</v>
    <v>787</v>
    <v>1098</v>
    <v>1099</v>
    <v>789</v>
    <v>1100</v>
    <v>1101</v>
    <v>1102</v>
    <v>1103</v>
    <v>1194</v>
    <v>1195</v>
    <v>182</v>
    <v>1196</v>
    <v>1197</v>
    <v>Czech Republic</v>
    <v>1198</v>
    <v>mdp/vdpid/75</v>
  </rv>
  <rv s="0">
    <v>536870912</v>
    <v>Greece</v>
    <v>9066947b-ad82-49f5-93ff-b3c4cbc4e36a</v>
    <v>en-GB</v>
    <v>Map</v>
  </rv>
  <rv s="1">
    <fb>0.47602792862684301</fb>
    <v>28</v>
  </rv>
  <rv s="1">
    <fb>131957</fb>
    <v>29</v>
  </rv>
  <rv s="1">
    <fb>146000</fb>
    <v>29</v>
  </rv>
  <rv s="1">
    <fb>8.1</fb>
    <v>30</v>
  </rv>
  <rv s="1">
    <fb>30</fb>
    <v>31</v>
  </rv>
  <rv s="0">
    <v>536870912</v>
    <v>Athens</v>
    <v>b6d809e2-f1da-2d70-de81-8e8c16391ded</v>
    <v>en-GB</v>
    <v>Map</v>
  </rv>
  <rv s="1">
    <fb>62434.341999999997</fb>
    <v>29</v>
  </rv>
  <rv s="1">
    <fb>101.869515066502</fb>
    <v>32</v>
  </rv>
  <rv s="1">
    <fb>1.7443010681330101E-3</fb>
    <v>28</v>
  </rv>
  <rv s="1">
    <fb>5062.6064215523202</fb>
    <v>29</v>
  </rv>
  <rv s="1">
    <fb>1.35</fb>
    <v>30</v>
  </rv>
  <rv s="1">
    <fb>0.31685026774025399</fb>
    <v>28</v>
  </rv>
  <rv s="1">
    <fb>82.574635133688304</fb>
    <v>33</v>
  </rv>
  <rv s="1">
    <fb>1.54</fb>
    <v>34</v>
  </rv>
  <rv s="1">
    <fb>209852761468.681</fb>
    <v>35</v>
  </rv>
  <rv s="1">
    <fb>0.99553479999999994</fb>
    <v>28</v>
  </rv>
  <rv s="1">
    <fb>1.3660256999999998</fb>
    <v>28</v>
  </rv>
  <rv s="2">
    <v>8</v>
    <v>26</v>
    <v>182</v>
    <v>6</v>
    <v>0</v>
    <v>Image of Greece</v>
  </rv>
  <rv s="0">
    <v>536870912</v>
    <v>Macedonia</v>
    <v>070f392f-069c-4c20-ca2b-f0e8c2de3ef5</v>
    <v>en-GB</v>
    <v>Map</v>
  </rv>
  <rv s="0">
    <v>805306368</v>
    <v>Christos Staikouras (Minister)</v>
    <v>b98d16ba-c8e0-c48a-ef9e-b2fa5518054e</v>
    <v>en-GB</v>
    <v>Generic</v>
  </rv>
  <rv s="0">
    <v>805306368</v>
    <v>Adonis Georgiades (Minister)</v>
    <v>395e014c-6630-0f99-35f5-de68cdfafd45</v>
    <v>en-GB</v>
    <v>Generic</v>
  </rv>
  <rv s="0">
    <v>805306368</v>
    <v>Ioannis Plakiotakis (Minister)</v>
    <v>f490fee1-c419-d557-0747-013947a8e329</v>
    <v>en-GB</v>
    <v>Generic</v>
  </rv>
  <rv s="0">
    <v>805306368</v>
    <v>Konstantinos Tsiaras (Minister)</v>
    <v>9be3c9b3-728a-7548-4d31-6ba78b5066ee</v>
    <v>en-GB</v>
    <v>Generic</v>
  </rv>
  <rv s="0">
    <v>805306368</v>
    <v>Vassilis Kikilias (Minister)</v>
    <v>5cd22c1e-98e1-4a9c-f217-edfa2b2eb791</v>
    <v>en-GB</v>
    <v>Generic</v>
  </rv>
  <rv s="0">
    <v>805306368</v>
    <v>Nikos Dendias (Minister)</v>
    <v>642b7dae-ae75-d369-46bc-c5aa29818063</v>
    <v>en-GB</v>
    <v>Generic</v>
  </rv>
  <rv s="3">
    <v>46</v>
  </rv>
  <rv s="4">
    <v>https://www.bing.com/search?q=greece&amp;form=skydnc</v>
    <v>Learn more on Bing</v>
  </rv>
  <rv s="1">
    <fb>81.287804878048803</fb>
    <v>33</v>
  </rv>
  <rv s="1">
    <fb>53653980000</fb>
    <v>35</v>
  </rv>
  <rv s="1">
    <fb>4.46</fb>
    <v>34</v>
  </rv>
  <rv s="3">
    <v>47</v>
  </rv>
  <rv s="1">
    <fb>0.35461187979999997</fb>
    <v>28</v>
  </rv>
  <rv s="1">
    <fb>5.4789000000000003</fb>
    <v>30</v>
  </rv>
  <rv s="1">
    <fb>10716322</fb>
    <v>29</v>
  </rv>
  <rv s="1">
    <fb>0.25900000000000001</fb>
    <v>28</v>
  </rv>
  <rv s="1">
    <fb>0.41100000000000003</fb>
    <v>28</v>
  </rv>
  <rv s="1">
    <fb>2.4E-2</fb>
    <v>28</v>
  </rv>
  <rv s="1">
    <fb>6.6000000000000003E-2</fb>
    <v>28</v>
  </rv>
  <rv s="1">
    <fb>0.12300000000000001</fb>
    <v>28</v>
  </rv>
  <rv s="1">
    <fb>0.51766998291015598</fb>
    <v>28</v>
  </rv>
  <rv s="0">
    <v>536870912</v>
    <v>Crete</v>
    <v>a898a116-f402-c866-449a-1e49d7c0585b</v>
    <v>en-GB</v>
    <v>Map</v>
  </rv>
  <rv s="0">
    <v>536870912</v>
    <v>Attica</v>
    <v>b95eb20f-b5be-999d-2b74-7984b1607486</v>
    <v>en-GB</v>
    <v>Map</v>
  </rv>
  <rv s="0">
    <v>536870912</v>
    <v>Zakynthos</v>
    <v>51233324-3d16-39da-7c0f-9d9c5e36210a</v>
    <v>en-GB</v>
    <v>Map</v>
  </rv>
  <rv s="0">
    <v>536870912</v>
    <v>Thessaly</v>
    <v>187a74ea-75fb-4b8a-2fe7-2a4b94490eaa</v>
    <v>en-GB</v>
    <v>Map</v>
  </rv>
  <rv s="0">
    <v>536870912</v>
    <v>Epirus</v>
    <v>0dd74b21-c5ee-b5c0-d0df-2449b32c4a88</v>
    <v>en-GB</v>
    <v>Map</v>
  </rv>
  <rv s="0">
    <v>536870912</v>
    <v>Peloponnese</v>
    <v>4465f45a-df6e-47fa-833e-fa82fd661725</v>
    <v>en-GB</v>
    <v>Map</v>
  </rv>
  <rv s="0">
    <v>536870912</v>
    <v>Serres</v>
    <v>74335fc2-c3b9-9bf4-e5c9-e036a0d24993</v>
    <v>en-GB</v>
    <v>Map</v>
  </rv>
  <rv s="0">
    <v>536870912</v>
    <v>Thessaloniki</v>
    <v>f21c2e85-0aab-8786-4986-a6c4df4d0279</v>
    <v>en-GB</v>
    <v>Map</v>
  </rv>
  <rv s="0">
    <v>536870912</v>
    <v>Chios</v>
    <v>b0978278-f89f-9261-e42b-8f032b524a36</v>
    <v>en-GB</v>
    <v>Map</v>
  </rv>
  <rv s="0">
    <v>536870912</v>
    <v>Chania</v>
    <v>6e4c0b23-66fe-5576-e695-5baffcbc9eb8</v>
    <v>en-GB</v>
    <v>Map</v>
  </rv>
  <rv s="0">
    <v>536870912</v>
    <v>Preveza</v>
    <v>f267901c-54d8-5beb-9956-9bd2795dd51f</v>
    <v>en-GB</v>
    <v>Map</v>
  </rv>
  <rv s="0">
    <v>536870912</v>
    <v>Cyclades</v>
    <v>b4681eef-16d5-95f6-f03f-bf4d78adf9f7</v>
    <v>en-GB</v>
    <v>Map</v>
  </rv>
  <rv s="0">
    <v>536870912</v>
    <v>Western Greece</v>
    <v>8ac2f879-2ecd-0569-886c-528f24c7fe28</v>
    <v>en-GB</v>
    <v>Map</v>
  </rv>
  <rv s="0">
    <v>536870912</v>
    <v>Achaea</v>
    <v>9ca27031-4807-6fc2-97c8-86bd7f08087b</v>
    <v>en-GB</v>
    <v>Map</v>
  </rv>
  <rv s="0">
    <v>536870912</v>
    <v>Pella</v>
    <v>c37a243c-d2c9-48d7-247d-716193f6ad0a</v>
    <v>en-GB</v>
    <v>Map</v>
  </rv>
  <rv s="0">
    <v>536870912</v>
    <v>Xanthi</v>
    <v>8c121d51-ead7-bd5e-540c-552c4052cf88</v>
    <v>en-GB</v>
    <v>Map</v>
  </rv>
  <rv s="0">
    <v>536870912</v>
    <v>Argolis</v>
    <v>91d1e210-0e3f-3223-4d28-fdd9cd5d9b5d</v>
    <v>en-GB</v>
    <v>Map</v>
  </rv>
  <rv s="0">
    <v>536870912</v>
    <v>Laconia</v>
    <v>72b736cb-af5c-f2d9-d573-e3091edbe036</v>
    <v>en-GB</v>
    <v>Map</v>
  </rv>
  <rv s="0">
    <v>536870912</v>
    <v>Dodecanese</v>
    <v>ec22231b-70ad-e839-2df4-af190e0de034</v>
    <v>en-GB</v>
    <v>Map</v>
  </rv>
  <rv s="0">
    <v>536870912</v>
    <v>Central Greece</v>
    <v>e9e82b37-aaf6-3955-754d-29b23a35a921</v>
    <v>en-GB</v>
    <v>Map</v>
  </rv>
  <rv s="0">
    <v>536870912</v>
    <v>Lasithi</v>
    <v>56047932-6b49-0476-f4a3-9d78c780925e</v>
    <v>en-GB</v>
    <v>Map</v>
  </rv>
  <rv s="0">
    <v>536870912</v>
    <v>Ionian Islands</v>
    <v>147f3b34-7c58-e675-3c33-6ec3b9e7e362</v>
    <v>en-GB</v>
    <v>Map</v>
  </rv>
  <rv s="0">
    <v>536870912</v>
    <v>Corinthia</v>
    <v>559a7fd6-0c81-fd93-c1ff-7812f9fcc7d8</v>
    <v>en-GB</v>
    <v>Map</v>
  </rv>
  <rv s="0">
    <v>536870912</v>
    <v>Samos Prefecture</v>
    <v>b4c9ff6d-95f4-f369-c722-f07b0f04f328</v>
    <v>en-GB</v>
    <v>Map</v>
  </rv>
  <rv s="0">
    <v>536870912</v>
    <v>Mount Athos</v>
    <v>b7f6a922-c3a3-9bba-6574-e84a91c0a394</v>
    <v>en-GB</v>
    <v>Map</v>
  </rv>
  <rv s="0">
    <v>536870912</v>
    <v>Central Macedonia</v>
    <v>6d44fc7c-bcb9-9915-acb9-64532e18830b</v>
    <v>en-GB</v>
    <v>Map</v>
  </rv>
  <rv s="0">
    <v>536870912</v>
    <v>South Aegean</v>
    <v>65bfe017-d8f1-997e-81d9-4b05e35ff5d4</v>
    <v>en-GB</v>
    <v>Map</v>
  </rv>
  <rv s="0">
    <v>536870912</v>
    <v>Pieria</v>
    <v>15918cee-59f7-6cca-5a42-05d88df208cc</v>
    <v>en-GB</v>
    <v>Map</v>
  </rv>
  <rv s="0">
    <v>536870912</v>
    <v>Eastern Macedonia and Thrace</v>
    <v>45283058-6358-c831-aa68-dcc775d99be8</v>
    <v>en-GB</v>
    <v>Map</v>
  </rv>
  <rv s="0">
    <v>536870912</v>
    <v>North Aegean</v>
    <v>b512e4ba-99a2-717b-c03b-1ab792cd2e37</v>
    <v>en-GB</v>
    <v>Map</v>
  </rv>
  <rv s="0">
    <v>536870912</v>
    <v>Western Macedonia</v>
    <v>27249c7e-b5d4-18d3-d8d5-a1d976b45cfa</v>
    <v>en-GB</v>
    <v>Map</v>
  </rv>
  <rv s="0">
    <v>536870912</v>
    <v>Phocis</v>
    <v>e5d19496-8221-6fb9-3335-325614543ad3</v>
    <v>en-GB</v>
    <v>Map</v>
  </rv>
  <rv s="0">
    <v>536870912</v>
    <v>Evros</v>
    <v>f843e465-13c0-f2ae-00ef-63ce415055a8</v>
    <v>en-GB</v>
    <v>Map</v>
  </rv>
  <rv s="0">
    <v>536870912</v>
    <v>Rethymno</v>
    <v>a529b9b1-f828-29d1-59df-834b58fc7a2d</v>
    <v>en-GB</v>
    <v>Map</v>
  </rv>
  <rv s="0">
    <v>536870912</v>
    <v>Ioannina</v>
    <v>e80b577a-65f5-0460-dc68-5ea5cdff0689</v>
    <v>en-GB</v>
    <v>Map</v>
  </rv>
  <rv s="0">
    <v>536870912</v>
    <v>Drama</v>
    <v>388021e3-fe29-2bcf-d415-0fbb66f05093</v>
    <v>en-GB</v>
    <v>Map</v>
  </rv>
  <rv s="0">
    <v>536870912</v>
    <v>Imathia</v>
    <v>76599a51-be50-4ac9-a952-c7a690f0ad31</v>
    <v>en-GB</v>
    <v>Map</v>
  </rv>
  <rv s="0">
    <v>536870912</v>
    <v>Kilkis</v>
    <v>8a4fb728-38c8-eeba-9fa1-4924b544e1d1</v>
    <v>en-GB</v>
    <v>Map</v>
  </rv>
  <rv s="0">
    <v>536870912</v>
    <v>Thesprotia</v>
    <v>fda7dc0c-c735-9845-f70c-33ab094c10b9</v>
    <v>en-GB</v>
    <v>Map</v>
  </rv>
  <rv s="0">
    <v>536870912</v>
    <v>Larissa</v>
    <v>5efe3662-e9e7-1692-4602-470af6279443</v>
    <v>en-GB</v>
    <v>Map</v>
  </rv>
  <rv s="0">
    <v>536870912</v>
    <v>Florina</v>
    <v>4cf011fb-6b7a-eca1-4cb4-ca570a36605f</v>
    <v>en-GB</v>
    <v>Map</v>
  </rv>
  <rv s="0">
    <v>536870912</v>
    <v>Kozani</v>
    <v>fa767911-b7e8-607e-8348-072c61cf3049</v>
    <v>en-GB</v>
    <v>Map</v>
  </rv>
  <rv s="0">
    <v>536870912</v>
    <v>Grevena</v>
    <v>e75ab40e-d26c-7995-6c2f-1460c3ce5594</v>
    <v>en-GB</v>
    <v>Map</v>
  </rv>
  <rv s="0">
    <v>536870912</v>
    <v>Evrytania</v>
    <v>79367efd-af67-e08b-a7c0-1f406b336843</v>
    <v>en-GB</v>
    <v>Map</v>
  </rv>
  <rv s="0">
    <v>536870912</v>
    <v>Kastoria</v>
    <v>8f091f62-fe7d-d58b-c8e8-096fef427df1</v>
    <v>en-GB</v>
    <v>Map</v>
  </rv>
  <rv s="0">
    <v>536870912</v>
    <v>Messenia</v>
    <v>eee9a76e-4f62-3650-dc2d-348f041757d8</v>
    <v>en-GB</v>
    <v>Map</v>
  </rv>
  <rv s="0">
    <v>536870912</v>
    <v>Arta</v>
    <v>b5b1f4e8-4000-4ff6-ef8b-9cd58d8a0f56</v>
    <v>en-GB</v>
    <v>Map</v>
  </rv>
  <rv s="0">
    <v>536870912</v>
    <v>Euboea</v>
    <v>a1c29a02-60de-d8df-2a05-223c64f27924</v>
    <v>en-GB</v>
    <v>Map</v>
  </rv>
  <rv s="0">
    <v>536870912</v>
    <v>Magnesia</v>
    <v>a2db9e3a-01e8-a650-c56b-890868779dbf</v>
    <v>en-GB</v>
    <v>Map</v>
  </rv>
  <rv s="0">
    <v>536870912</v>
    <v>Heraklion</v>
    <v>2f01b801-cbd3-a62b-67ef-2af59600c2cd</v>
    <v>en-GB</v>
    <v>Map</v>
  </rv>
  <rv s="0">
    <v>536870912</v>
    <v>Karditsa</v>
    <v>bc226432-122e-51d5-eeb7-3226300c881a</v>
    <v>en-GB</v>
    <v>Map</v>
  </rv>
  <rv s="0">
    <v>536870912</v>
    <v>Trikala</v>
    <v>d4c68d73-603a-38f3-2cf8-366e3ca0319b</v>
    <v>en-GB</v>
    <v>Map</v>
  </rv>
  <rv s="3">
    <v>48</v>
  </rv>
  <rv s="1">
    <fb>0.26193522357891597</fb>
    <v>28</v>
  </rv>
  <rv s="1">
    <fb>0.51900000000000002</fb>
    <v>28</v>
  </rv>
  <rv s="1">
    <fb>0.17238000869751002</fb>
    <v>37</v>
  </rv>
  <rv s="1">
    <fb>8507474</fb>
    <v>29</v>
  </rv>
  <rv s="5">
    <v>#VALUE!</v>
    <v>en-GB</v>
    <v>9066947b-ad82-49f5-93ff-b3c4cbc4e36a</v>
    <v>536870912</v>
    <v>1</v>
    <v>181</v>
    <v>21</v>
    <v>Greece</v>
    <v>24</v>
    <v>25</v>
    <v>Map</v>
    <v>26</v>
    <v>111</v>
    <v>GR</v>
    <v>1201</v>
    <v>1202</v>
    <v>1203</v>
    <v>1204</v>
    <v>1205</v>
    <v>1206</v>
    <v>1207</v>
    <v>1208</v>
    <v>1209</v>
    <v>EUR</v>
    <v>Greece, officially the Hellenic Republic, is a country in Southeast Europe. It is situated on the southern tip of the Balkans, and is located at the crossroads of Europe, Asia, and Africa. Greece shares land borders with Albania to the northwest, North Macedonia and Bulgaria to the north, and Turkey to the northeast. The Aegean Sea lies to the east of the mainland, the Ionian Sea to the west, and the Sea of Crete and the Mediterranean Sea to the south. Greece has the longest coastline on the Mediterranean Basin, featuring thousands of islands. The country consists of nine traditional geographic regions, and has a population of approximately 10.7 million. Athens is the nation's capital and largest city, followed by Thessaloniki.</v>
    <v>1210</v>
    <v>1211</v>
    <v>1212</v>
    <v>1213</v>
    <v>1214</v>
    <v>1215</v>
    <v>1216</v>
    <v>1217</v>
    <v>1218</v>
    <v>206</v>
    <v>1219</v>
    <v>1226</v>
    <v>1227</v>
    <v>1228</v>
    <v>1229</v>
    <v>1092</v>
    <v>1230</v>
    <v>Greece</v>
    <v>Hymn to Liberty</v>
    <v>1231</v>
    <v>Hellenic Republic</v>
    <v>1232</v>
    <v>1233</v>
    <v>1234</v>
    <v>608</v>
    <v>1235</v>
    <v>1236</v>
    <v>1237</v>
    <v>1238</v>
    <v>1239</v>
    <v>164</v>
    <v>1240</v>
    <v>1293</v>
    <v>1294</v>
    <v>820</v>
    <v>1295</v>
    <v>1296</v>
    <v>Greece</v>
    <v>1297</v>
    <v>mdp/vdpid/98</v>
  </rv>
  <rv s="0">
    <v>536870912</v>
    <v>Portugal</v>
    <v>9e917e65-c588-a0b7-f336-52fc6b5b2052</v>
    <v>en-GB</v>
    <v>Map</v>
  </rv>
  <rv s="1">
    <fb>0.39452940398253294</fb>
    <v>28</v>
  </rv>
  <rv s="1">
    <fb>92212</fb>
    <v>29</v>
  </rv>
  <rv s="1">
    <fb>52000</fb>
    <v>29</v>
  </rv>
  <rv s="1">
    <fb>8.5</fb>
    <v>30</v>
  </rv>
  <rv s="1">
    <fb>351</fb>
    <v>31</v>
  </rv>
  <rv s="0">
    <v>536870912</v>
    <v>Lisbon</v>
    <v>9d006cb5-bff4-48b4-9c83-443eaf418b11</v>
    <v>en-GB</v>
    <v>Map</v>
  </rv>
  <rv s="1">
    <fb>48741.764000000003</fb>
    <v>29</v>
  </rv>
  <rv s="1">
    <fb>110.624358614714</fb>
    <v>32</v>
  </rv>
  <rv s="1">
    <fb>3.3817841004612497E-3</fb>
    <v>28</v>
  </rv>
  <rv s="1">
    <fb>4662.6007998029399</fb>
    <v>29</v>
  </rv>
  <rv s="1">
    <fb>1.38</fb>
    <v>30</v>
  </rv>
  <rv s="1">
    <fb>0.34611423825368903</fb>
    <v>28</v>
  </rv>
  <rv s="1">
    <fb>77.024122555839</fb>
    <v>33</v>
  </rv>
  <rv s="1">
    <fb>237686075634.698</fb>
    <v>35</v>
  </rv>
  <rv s="1">
    <fb>1.0618313000000001</fb>
    <v>28</v>
  </rv>
  <rv s="1">
    <fb>0.63935809999999993</fb>
    <v>28</v>
  </rv>
  <rv s="2">
    <v>9</v>
    <v>26</v>
    <v>190</v>
    <v>6</v>
    <v>0</v>
    <v>Image of Portugal</v>
  </rv>
  <rv s="0">
    <v>805306368</v>
    <v>António Costa (Prime Minister)</v>
    <v>461f25f6-d38c-4199-a2e3-c82f6d34e8cb</v>
    <v>en-GB</v>
    <v>Generic</v>
  </rv>
  <rv s="0">
    <v>805306368</v>
    <v>Marcelo Rebelo de Sousa (President)</v>
    <v>cd15af88-d571-7e9f-0e69-8c7f54821ed3</v>
    <v>en-GB</v>
    <v>Generic</v>
  </rv>
  <rv s="3">
    <v>49</v>
  </rv>
  <rv s="4">
    <v>https://www.bing.com/search?q=portugal&amp;form=skydnc</v>
    <v>Learn more on Bing</v>
  </rv>
  <rv s="1">
    <fb>81.3243902439024</fb>
    <v>33</v>
  </rv>
  <rv s="1">
    <fb>61933604857.411003</fb>
    <v>35</v>
  </rv>
  <rv s="1">
    <fb>3.78</fb>
    <v>34</v>
  </rv>
  <rv s="3">
    <v>50</v>
  </rv>
  <rv s="1">
    <fb>0.27650697260000001</fb>
    <v>28</v>
  </rv>
  <rv s="1">
    <fb>5.1239999999999997</fb>
    <v>30</v>
  </rv>
  <rv s="1">
    <fb>10269417</fb>
    <v>29</v>
  </rv>
  <rv s="1">
    <fb>0.221</fb>
    <v>28</v>
  </rv>
  <rv s="1">
    <fb>0.41600000000000004</fb>
    <v>28</v>
  </rv>
  <rv s="1">
    <fb>2.7000000000000003E-2</fb>
    <v>28</v>
  </rv>
  <rv s="1">
    <fb>7.400000000000001E-2</fb>
    <v>28</v>
  </rv>
  <rv s="1">
    <fb>0.124</fb>
    <v>28</v>
  </rv>
  <rv s="1">
    <fb>0.16500000000000001</fb>
    <v>28</v>
  </rv>
  <rv s="1">
    <fb>0.58811000823974602</fb>
    <v>28</v>
  </rv>
  <rv s="0">
    <v>536870912</v>
    <v>Madeira</v>
    <v>fd1c338d-a716-e095-102a-5ac3106ddd68</v>
    <v>en-GB</v>
    <v>Map</v>
  </rv>
  <rv s="0">
    <v>536870912</v>
    <v>Lisbon District</v>
    <v>9aabe4c9-f2ff-745a-22b7-741589d147d3</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51</v>
  </rv>
  <rv s="1">
    <fb>0.227551770073532</fb>
    <v>28</v>
  </rv>
  <rv s="3">
    <v>52</v>
  </rv>
  <rv s="1">
    <fb>0.39799999999999996</fb>
    <v>28</v>
  </rv>
  <rv s="1">
    <fb>6.33400011062622E-2</fb>
    <v>37</v>
  </rv>
  <rv s="1">
    <fb>6753579</fb>
    <v>29</v>
  </rv>
  <rv s="5">
    <v>#VALUE!</v>
    <v>en-GB</v>
    <v>9e917e65-c588-a0b7-f336-52fc6b5b2052</v>
    <v>536870912</v>
    <v>1</v>
    <v>189</v>
    <v>21</v>
    <v>Portugal</v>
    <v>24</v>
    <v>25</v>
    <v>Map</v>
    <v>26</v>
    <v>163</v>
    <v>PT</v>
    <v>1300</v>
    <v>1301</v>
    <v>1302</v>
    <v>1303</v>
    <v>1304</v>
    <v>1305</v>
    <v>1306</v>
    <v>1307</v>
    <v>1308</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1309</v>
    <v>1310</v>
    <v>1311</v>
    <v>1312</v>
    <v>1214</v>
    <v>1313</v>
    <v>1314</v>
    <v>1315</v>
    <v>1316</v>
    <v>145</v>
    <v>1305</v>
    <v>1319</v>
    <v>1320</v>
    <v>1321</v>
    <v>1322</v>
    <v>442</v>
    <v>1323</v>
    <v>Portugal</v>
    <v>A Portuguesa</v>
    <v>1324</v>
    <v>Portugal</v>
    <v>1325</v>
    <v>1326</v>
    <v>1327</v>
    <v>1328</v>
    <v>609</v>
    <v>1329</v>
    <v>1330</v>
    <v>1331</v>
    <v>1332</v>
    <v>1333</v>
    <v>1334</v>
    <v>1355</v>
    <v>1356</v>
    <v>1357</v>
    <v>1358</v>
    <v>1359</v>
    <v>Portugal</v>
    <v>1360</v>
    <v>mdp/vdpid/193</v>
  </rv>
  <rv s="0">
    <v>536870912</v>
    <v>Sweden</v>
    <v>a5928099-53c3-11a8-91e6-6fe59b8c4f9a</v>
    <v>en-GB</v>
    <v>Map</v>
  </rv>
  <rv s="1">
    <fb>7.4427340355012209E-2</fb>
    <v>28</v>
  </rv>
  <rv s="1">
    <fb>450295</fb>
    <v>29</v>
  </rv>
  <rv s="1">
    <fb>30000</fb>
    <v>29</v>
  </rv>
  <rv s="1">
    <fb>11.4</fb>
    <v>30</v>
  </rv>
  <rv s="1">
    <fb>46</fb>
    <v>31</v>
  </rv>
  <rv s="0">
    <v>536870912</v>
    <v>Stockholm</v>
    <v>9daa4a8d-0e69-da3a-672e-16d4743a665b</v>
    <v>en-GB</v>
    <v>Map</v>
  </rv>
  <rv s="1">
    <fb>43252.264999999999</fb>
    <v>29</v>
  </rv>
  <rv s="1">
    <fb>110.509219846432</fb>
    <v>32</v>
  </rv>
  <rv s="1">
    <fb>1.7841509740383198E-2</fb>
    <v>28</v>
  </rv>
  <rv s="1">
    <fb>13480.148224391</fb>
    <v>29</v>
  </rv>
  <rv s="1">
    <fb>1.76</fb>
    <v>30</v>
  </rv>
  <rv s="1">
    <fb>0.68922933392256491</fb>
    <v>28</v>
  </rv>
  <rv s="1">
    <fb>25.117096134653099</fb>
    <v>33</v>
  </rv>
  <rv s="1">
    <fb>1.42</fb>
    <v>34</v>
  </rv>
  <rv s="1">
    <fb>530832908737.862</fb>
    <v>35</v>
  </rv>
  <rv s="1">
    <fb>1.2657537999999999</fb>
    <v>28</v>
  </rv>
  <rv s="1">
    <fb>0.6698824000000001</fb>
    <v>28</v>
  </rv>
  <rv s="1">
    <fb>2.2000000000000002</fb>
    <v>33</v>
  </rv>
  <rv s="0">
    <v>536870912</v>
    <v>Södermanland</v>
    <v>84239ccc-b982-cfc7-3542-00943a063182</v>
    <v>en-GB</v>
    <v>Map</v>
  </rv>
  <rv s="0">
    <v>805306368</v>
    <v>King Carl XVI Gustaf (Monarch)</v>
    <v>d74145c5-55cc-559b-1761-543f3fbf2fcd</v>
    <v>en-GB</v>
    <v>Generic</v>
  </rv>
  <rv s="3">
    <v>53</v>
  </rv>
  <rv s="4">
    <v>https://www.bing.com/search?q=sweden&amp;form=skydnc</v>
    <v>Learn more on Bing</v>
  </rv>
  <rv s="1">
    <fb>82.512195121951194</fb>
    <v>33</v>
  </rv>
  <rv s="1">
    <fb>289877140000</fb>
    <v>35</v>
  </rv>
  <rv s="3">
    <v>54</v>
  </rv>
  <rv s="1">
    <fb>0.15191583449999999</fb>
    <v>28</v>
  </rv>
  <rv s="1">
    <fb>3.984</fb>
    <v>30</v>
  </rv>
  <rv s="1">
    <fb>10285453</fb>
    <v>29</v>
  </rv>
  <rv s="1">
    <fb>0.23100000000000001</fb>
    <v>28</v>
  </rv>
  <rv s="1">
    <fb>0.371</fb>
    <v>28</v>
  </rv>
  <rv s="1">
    <fb>0.03</fb>
    <v>28</v>
  </rv>
  <rv s="1">
    <fb>0.13900000000000001</fb>
    <v>28</v>
  </rv>
  <rv s="1">
    <fb>0.17600000000000002</fb>
    <v>28</v>
  </rv>
  <rv s="1">
    <fb>0.64561996459960891</fb>
    <v>28</v>
  </rv>
  <rv s="0">
    <v>536870912</v>
    <v>Stockholm County</v>
    <v>41fffb7d-bbe9-8d1b-286b-f0fdeb3ab886</v>
    <v>en-GB</v>
    <v>Map</v>
  </rv>
  <rv s="0">
    <v>536870912</v>
    <v>Västernorrland County</v>
    <v>a35ed386-5b37-a411-1499-a7d817b777bd</v>
    <v>en-GB</v>
    <v>Map</v>
  </rv>
  <rv s="0">
    <v>536870912</v>
    <v>Norrbotten County</v>
    <v>c860fcb0-9345-ca80-5100-5bafcdbf2263</v>
    <v>en-GB</v>
    <v>Map</v>
  </rv>
  <rv s="0">
    <v>536870912</v>
    <v>Skåne County</v>
    <v>1a7ebb30-64eb-43da-b5e5-6b7ab82a8f94</v>
    <v>en-GB</v>
    <v>Map</v>
  </rv>
  <rv s="0">
    <v>536870912</v>
    <v>Västra Götaland County</v>
    <v>ec27be9f-c019-4bd7-6372-f8f07b5ef74c</v>
    <v>en-GB</v>
    <v>Map</v>
  </rv>
  <rv s="0">
    <v>536870912</v>
    <v>Östergötland County</v>
    <v>01c3007b-b64c-a1f4-0a51-e925799b11b3</v>
    <v>en-GB</v>
    <v>Map</v>
  </rv>
  <rv s="0">
    <v>536870912</v>
    <v>Gävleborg County</v>
    <v>2fa0e9bf-9a1f-2db4-ff85-974c84f03f11</v>
    <v>en-GB</v>
    <v>Map</v>
  </rv>
  <rv s="0">
    <v>536870912</v>
    <v>Jämtland County</v>
    <v>6a67f9a4-8a7c-72f0-397e-99932d75a5cc</v>
    <v>en-GB</v>
    <v>Map</v>
  </rv>
  <rv s="0">
    <v>536870912</v>
    <v>Värmland County</v>
    <v>b2aa94cd-cc7f-eaf1-fded-87f65509841d</v>
    <v>en-GB</v>
    <v>Map</v>
  </rv>
  <rv s="0">
    <v>536870912</v>
    <v>Örebro County</v>
    <v>efe70c03-c63c-a6f2-2d91-08beb34f7d5a</v>
    <v>en-GB</v>
    <v>Map</v>
  </rv>
  <rv s="0">
    <v>536870912</v>
    <v>Västmanland County</v>
    <v>417f3366-57d0-4c10-ee14-819f1c4201df</v>
    <v>en-GB</v>
    <v>Map</v>
  </rv>
  <rv s="0">
    <v>536870912</v>
    <v>Halland County</v>
    <v>5481447f-928d-c108-02bf-694684b100d7</v>
    <v>en-GB</v>
    <v>Map</v>
  </rv>
  <rv s="0">
    <v>536870912</v>
    <v>Kalmar County</v>
    <v>d6332475-042c-41cf-bea3-d9da728e8c07</v>
    <v>en-GB</v>
    <v>Map</v>
  </rv>
  <rv s="0">
    <v>536870912</v>
    <v>Dalarna County</v>
    <v>dc686086-9714-0fc8-877f-623421e32d97</v>
    <v>en-GB</v>
    <v>Map</v>
  </rv>
  <rv s="0">
    <v>536870912</v>
    <v>Västerbotten County</v>
    <v>cc98b155-efa3-e92b-fee4-917b63865fcd</v>
    <v>en-GB</v>
    <v>Map</v>
  </rv>
  <rv s="0">
    <v>536870912</v>
    <v>Jönköping County</v>
    <v>4a52f0db-caec-d69c-e4fc-043d1e5a5128</v>
    <v>en-GB</v>
    <v>Map</v>
  </rv>
  <rv s="0">
    <v>536870912</v>
    <v>Södermanland County</v>
    <v>b438dc8e-7013-5013-903f-c9921861268e</v>
    <v>en-GB</v>
    <v>Map</v>
  </rv>
  <rv s="0">
    <v>536870912</v>
    <v>Blekinge County</v>
    <v>f42b0a89-7f16-f3ac-1c08-bf416e533f12</v>
    <v>en-GB</v>
    <v>Map</v>
  </rv>
  <rv s="0">
    <v>536870912</v>
    <v>Kronoberg County</v>
    <v>f3a677ac-87ae-cc8a-2a3d-a13738ebe6cb</v>
    <v>en-GB</v>
    <v>Map</v>
  </rv>
  <rv s="0">
    <v>536870912</v>
    <v>Gotland County</v>
    <v>f5173bdd-5938-3166-7ba6-c11a9da66db1</v>
    <v>en-GB</v>
    <v>Map</v>
  </rv>
  <rv s="0">
    <v>536870912</v>
    <v>Uppsala County</v>
    <v>e2d7075a-c293-6db6-92ac-bdee4711a5d0</v>
    <v>en-GB</v>
    <v>Map</v>
  </rv>
  <rv s="3">
    <v>55</v>
  </rv>
  <rv s="1">
    <fb>0.27911031322372698</fb>
    <v>28</v>
  </rv>
  <rv s="1">
    <fb>0.49099999999999999</fb>
    <v>28</v>
  </rv>
  <rv s="1">
    <fb>6.4759998321533202E-2</fb>
    <v>37</v>
  </rv>
  <rv s="1">
    <fb>9021165</fb>
    <v>29</v>
  </rv>
  <rv s="13">
    <v>#VALUE!</v>
    <v>en-GB</v>
    <v>a5928099-53c3-11a8-91e6-6fe59b8c4f9a</v>
    <v>536870912</v>
    <v>1</v>
    <v>200</v>
    <v>201</v>
    <v>Sweden</v>
    <v>24</v>
    <v>63</v>
    <v>Map</v>
    <v>26</v>
    <v>202</v>
    <v>SE</v>
    <v>1363</v>
    <v>1364</v>
    <v>1365</v>
    <v>1366</v>
    <v>1367</v>
    <v>1368</v>
    <v>1369</v>
    <v>1370</v>
    <v>1371</v>
    <v>SEK</v>
    <v>Sweden, officially the Kingdom of Sweden, is a country in Northern Europe. The largest and most populous of the Nordic countries, it borders Norway to the west and north, Finland to the east, and is connected to Denmark in the southwest by a bridge–tunnel across the Öresund.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1372</v>
    <v>1373</v>
    <v>1374</v>
    <v>1375</v>
    <v>1376</v>
    <v>1377</v>
    <v>1378</v>
    <v>1379</v>
    <v>1380</v>
    <v>1381</v>
    <v>1383</v>
    <v>1384</v>
    <v>1385</v>
    <v>1386</v>
    <v>693</v>
    <v>Sweden</v>
    <v>Du gamla, Du fria</v>
    <v>1387</v>
    <v>Kingdom of Sweden</v>
    <v>1388</v>
    <v>1389</v>
    <v>1390</v>
    <v>1391</v>
    <v>786</v>
    <v>1392</v>
    <v>1393</v>
    <v>860</v>
    <v>1394</v>
    <v>1395</v>
    <v>1396</v>
    <v>1418</v>
    <v>1419</v>
    <v>182</v>
    <v>1420</v>
    <v>1421</v>
    <v>Sweden</v>
    <v>1422</v>
    <v>mdp/vdpid/221</v>
  </rv>
  <rv s="0">
    <v>536870912</v>
    <v>Hungary</v>
    <v>3dd659a3-ba3c-d100-7fb4-69db91e7837f</v>
    <v>en-GB</v>
    <v>Map</v>
  </rv>
  <rv s="1">
    <fb>0.58356345962664302</fb>
    <v>28</v>
  </rv>
  <rv s="1">
    <fb>93028</fb>
    <v>29</v>
  </rv>
  <rv s="1">
    <fb>40000</fb>
    <v>29</v>
  </rv>
  <rv s="1">
    <fb>36</fb>
    <v>31</v>
  </rv>
  <rv s="0">
    <v>536870912</v>
    <v>Budapest</v>
    <v>cc987de1-03c9-4967-a1a2-ada14f9ee10f</v>
    <v>en-GB</v>
    <v>Map</v>
  </rv>
  <rv s="1">
    <fb>45536.805999999997</fb>
    <v>29</v>
  </rv>
  <rv s="1">
    <fb>121.64204740639001</fb>
    <v>32</v>
  </rv>
  <rv s="1">
    <fb>3.3385863538200999E-2</fb>
    <v>28</v>
  </rv>
  <rv s="1">
    <fb>3965.9582334833499</fb>
    <v>29</v>
  </rv>
  <rv s="1">
    <fb>1.54</fb>
    <v>30</v>
  </rv>
  <rv s="1">
    <fb>0.229051154054595</fb>
    <v>28</v>
  </rv>
  <rv s="1">
    <fb>69.549793691077994</fb>
    <v>33</v>
  </rv>
  <rv s="1">
    <fb>1.18</fb>
    <v>34</v>
  </rv>
  <rv s="1">
    <fb>160967157503.612</fb>
    <v>35</v>
  </rv>
  <rv s="1">
    <fb>1.0080547</fb>
    <v>28</v>
  </rv>
  <rv s="1">
    <fb>0.48500379999999998</fb>
    <v>28</v>
  </rv>
  <rv s="2">
    <v>10</v>
    <v>26</v>
    <v>213</v>
    <v>6</v>
    <v>0</v>
    <v>Image of Hungary</v>
  </rv>
  <rv s="0">
    <v>805306368</v>
    <v>Viktor Orbán (Prime Minister)</v>
    <v>b3bb0533-687c-7694-18f7-fceabd0caa60</v>
    <v>en-GB</v>
    <v>Generic</v>
  </rv>
  <rv s="0">
    <v>805306368</v>
    <v>Katalin Novák (President)</v>
    <v>c3fb0c2a-2dfa-2601-4505-6769d796e1f3</v>
    <v>en-GB</v>
    <v>Generic</v>
  </rv>
  <rv s="3">
    <v>56</v>
  </rv>
  <rv s="4">
    <v>https://www.bing.com/search?q=hungary&amp;form=skydnc</v>
    <v>Learn more on Bing</v>
  </rv>
  <rv s="1">
    <fb>75.817073170731703</fb>
    <v>33</v>
  </rv>
  <rv s="1">
    <fb>32886530000</fb>
    <v>35</v>
  </rv>
  <rv s="1">
    <fb>12</fb>
    <v>33</v>
  </rv>
  <rv s="1">
    <fb>2.62</fb>
    <v>34</v>
  </rv>
  <rv s="3">
    <v>57</v>
  </rv>
  <rv s="1">
    <fb>0.29037430120000002</fb>
    <v>28</v>
  </rv>
  <rv s="1">
    <fb>3.4075000000000002</fb>
    <v>30</v>
  </rv>
  <rv s="1">
    <fb>9769949</fb>
    <v>29</v>
  </rv>
  <rv s="1">
    <fb>0.23899999999999999</fb>
    <v>28</v>
  </rv>
  <rv s="1">
    <fb>0.38500000000000001</fb>
    <v>28</v>
  </rv>
  <rv s="1">
    <fb>7.9000000000000001E-2</fb>
    <v>28</v>
  </rv>
  <rv s="1">
    <fb>0.13200000000000001</fb>
    <v>28</v>
  </rv>
  <rv s="1">
    <fb>0.56467998504638706</fb>
    <v>28</v>
  </rv>
  <rv s="0">
    <v>536870912</v>
    <v>Pécs</v>
    <v>58c6111e-dac6-e1b9-5ce9-310499dbcf29</v>
    <v>en-GB</v>
    <v>Map</v>
  </rv>
  <rv s="0">
    <v>536870912</v>
    <v>Szeged</v>
    <v>033917cb-7251-6259-72af-d6ac8e33cb49</v>
    <v>en-GB</v>
    <v>Map</v>
  </rv>
  <rv s="0">
    <v>536870912</v>
    <v>Győr</v>
    <v>d66d0cd4-7443-e676-43e3-7ba08bef62fb</v>
    <v>en-GB</v>
    <v>Map</v>
  </rv>
  <rv s="0">
    <v>536870912</v>
    <v>Székesfehérvár</v>
    <v>b10c49c2-e574-d866-ba45-e76ce658e7c2</v>
    <v>en-GB</v>
    <v>Map</v>
  </rv>
  <rv s="0">
    <v>536870912</v>
    <v>Zalaegerszeg</v>
    <v>92074959-0bcf-d626-32eb-13857277a308</v>
    <v>en-GB</v>
    <v>Map</v>
  </rv>
  <rv s="0">
    <v>536870912</v>
    <v>Debrecen</v>
    <v>719a3a05-dcc9-57cd-9266-436c1965217f</v>
    <v>en-GB</v>
    <v>Map</v>
  </rv>
  <rv s="0">
    <v>536870912</v>
    <v>Miskolc</v>
    <v>0951040f-d53b-de34-63c0-97f97fb96e98</v>
    <v>en-GB</v>
    <v>Map</v>
  </rv>
  <rv s="0">
    <v>536870912</v>
    <v>Nyíregyháza</v>
    <v>ec1db696-38cc-2876-59ad-adc3ab903693</v>
    <v>en-GB</v>
    <v>Map</v>
  </rv>
  <rv s="0">
    <v>536870912</v>
    <v>Sopron</v>
    <v>2fc3c33f-7454-7f16-c8d9-eb20114c80ef</v>
    <v>en-GB</v>
    <v>Map</v>
  </rv>
  <rv s="0">
    <v>536870912</v>
    <v>Kaposvár</v>
    <v>fbf0a74c-496d-86ab-391f-83a2b4571dea</v>
    <v>en-GB</v>
    <v>Map</v>
  </rv>
  <rv s="0">
    <v>536870912</v>
    <v>Szombathely</v>
    <v>3633b914-53c3-0154-d66b-1a73b3bc46f7</v>
    <v>en-GB</v>
    <v>Map</v>
  </rv>
  <rv s="0">
    <v>536870912</v>
    <v>Békéscsaba</v>
    <v>e9fd237f-6fa4-67d4-3316-be5d96818844</v>
    <v>en-GB</v>
    <v>Map</v>
  </rv>
  <rv s="0">
    <v>536870912</v>
    <v>Veszprém</v>
    <v>1492d5cf-1b67-5d27-428a-00cf96972ee4</v>
    <v>en-GB</v>
    <v>Map</v>
  </rv>
  <rv s="0">
    <v>536870912</v>
    <v>Kecskemét</v>
    <v>cca46775-f1d9-569f-020f-6d6c505832b4</v>
    <v>en-GB</v>
    <v>Map</v>
  </rv>
  <rv s="0">
    <v>536870912</v>
    <v>Szolnok</v>
    <v>01d09035-4473-5377-86ae-3adf21f823da</v>
    <v>en-GB</v>
    <v>Map</v>
  </rv>
  <rv s="0">
    <v>536870912</v>
    <v>Hódmezővásárhely</v>
    <v>4e4c12fc-1c1e-d021-564b-d91ff4589680</v>
    <v>en-GB</v>
    <v>Map</v>
  </rv>
  <rv s="0">
    <v>536870912</v>
    <v>Eger</v>
    <v>45c8e95e-b65c-db77-bde3-3a04de99ae53</v>
    <v>en-GB</v>
    <v>Map</v>
  </rv>
  <rv s="0">
    <v>536870912</v>
    <v>Tatabánya</v>
    <v>8e7fba4c-7e61-36db-a1f7-07b99377672e</v>
    <v>en-GB</v>
    <v>Map</v>
  </rv>
  <rv s="0">
    <v>536870912</v>
    <v>Dunaújváros</v>
    <v>9ba7cabc-68fa-0be9-1ee2-e5afdacb4220</v>
    <v>en-GB</v>
    <v>Map</v>
  </rv>
  <rv s="0">
    <v>536870912</v>
    <v>Szekszárd</v>
    <v>93320838-bc69-9d6e-4eb7-3df8e60ad53a</v>
    <v>en-GB</v>
    <v>Map</v>
  </rv>
  <rv s="0">
    <v>536870912</v>
    <v>Salgótarján</v>
    <v>586c79a7-5cde-0847-b1cb-8ac56d82be30</v>
    <v>en-GB</v>
    <v>Map</v>
  </rv>
  <rv s="0">
    <v>536870912</v>
    <v>Érd</v>
    <v>7a75f98e-76c9-a54d-901a-792ac2999f22</v>
    <v>en-GB</v>
    <v>Map</v>
  </rv>
  <rv s="0">
    <v>536870912</v>
    <v>Nagykanizsa</v>
    <v>b8945ef5-6fdd-2f8e-9b91-3c2049825243</v>
    <v>en-GB</v>
    <v>Map</v>
  </rv>
  <rv s="0">
    <v>536870912</v>
    <v>Pest County</v>
    <v>284af297-159a-8cd4-a286-f4e49da94d80</v>
    <v>en-GB</v>
    <v>Map</v>
  </rv>
  <rv s="0">
    <v>536870912</v>
    <v>Szabolcs-Szatmár-Bereg County</v>
    <v>f67c1ad1-2da0-d53a-b6ac-d1ed5dda4cfe</v>
    <v>en-GB</v>
    <v>Map</v>
  </rv>
  <rv s="0">
    <v>536870912</v>
    <v>Zala County</v>
    <v>fa69d523-1961-04ce-4e98-b156ea8336f2</v>
    <v>en-GB</v>
    <v>Map</v>
  </rv>
  <rv s="0">
    <v>536870912</v>
    <v>Hajdú-Bihar County</v>
    <v>b70c0013-fffd-b397-9ca3-b1e52f8af589</v>
    <v>en-GB</v>
    <v>Map</v>
  </rv>
  <rv s="0">
    <v>536870912</v>
    <v>Győr-Moson-Sopron County</v>
    <v>30c528b5-300e-148a-c926-85bd637d2587</v>
    <v>en-GB</v>
    <v>Map</v>
  </rv>
  <rv s="0">
    <v>536870912</v>
    <v>Borsod-Abaúj-Zemplén County</v>
    <v>e2f94cf9-e52b-dcec-0b41-93c58264a52a</v>
    <v>en-GB</v>
    <v>Map</v>
  </rv>
  <rv s="0">
    <v>536870912</v>
    <v>Bács-Kiskun County</v>
    <v>b7a38187-7574-9ab1-60e3-10f075d0d186</v>
    <v>en-GB</v>
    <v>Map</v>
  </rv>
  <rv s="0">
    <v>536870912</v>
    <v>Komárom-Esztergom County</v>
    <v>ba328245-04ca-053f-f5ae-0a6c17390c1a</v>
    <v>en-GB</v>
    <v>Map</v>
  </rv>
  <rv s="0">
    <v>536870912</v>
    <v>Békés County</v>
    <v>848bb2e8-13c2-096d-c51d-47364012f987</v>
    <v>en-GB</v>
    <v>Map</v>
  </rv>
  <rv s="0">
    <v>536870912</v>
    <v>Somogy County</v>
    <v>25b3ce64-3ab0-ff3e-12a5-ac94a5403262</v>
    <v>en-GB</v>
    <v>Map</v>
  </rv>
  <rv s="0">
    <v>536870912</v>
    <v>Vas County</v>
    <v>1e048783-39f2-51e9-3d34-5fe13eb88de5</v>
    <v>en-GB</v>
    <v>Map</v>
  </rv>
  <rv s="0">
    <v>536870912</v>
    <v>Jász-Nagykun-Szolnok County</v>
    <v>1b96677d-3a39-e8b7-4b15-24ba76df96c7</v>
    <v>en-GB</v>
    <v>Map</v>
  </rv>
  <rv s="0">
    <v>536870912</v>
    <v>Veszprém County</v>
    <v>c6f1a586-70f6-b7ad-6ae3-390ab10bf610</v>
    <v>en-GB</v>
    <v>Map</v>
  </rv>
  <rv s="0">
    <v>536870912</v>
    <v>Fejér County</v>
    <v>c9455473-fae3-8259-0fcc-374407d47514</v>
    <v>en-GB</v>
    <v>Map</v>
  </rv>
  <rv s="0">
    <v>536870912</v>
    <v>Heves County</v>
    <v>a7ad20ca-e33c-48b6-afb2-98eb81ed9668</v>
    <v>en-GB</v>
    <v>Map</v>
  </rv>
  <rv s="0">
    <v>536870912</v>
    <v>Baranya County</v>
    <v>c29a86bb-05fb-e0aa-70c0-c89b04a205bb</v>
    <v>en-GB</v>
    <v>Map</v>
  </rv>
  <rv s="0">
    <v>536870912</v>
    <v>Tolna County</v>
    <v>c8e4c3cc-af05-c5ae-b6ae-492a9374c5f0</v>
    <v>en-GB</v>
    <v>Map</v>
  </rv>
  <rv s="0">
    <v>536870912</v>
    <v>Nógrád County</v>
    <v>ce5ebf6b-45ff-4332-80f6-12b85a86fcde</v>
    <v>en-GB</v>
    <v>Map</v>
  </rv>
  <rv s="3">
    <v>58</v>
  </rv>
  <rv s="1">
    <fb>0.22953377148482101</fb>
    <v>28</v>
  </rv>
  <rv s="1">
    <fb>0.379</fb>
    <v>28</v>
  </rv>
  <rv s="1">
    <fb>3.3989999294281002E-2</fb>
    <v>37</v>
  </rv>
  <rv s="1">
    <fb>6999582</fb>
    <v>29</v>
  </rv>
  <rv s="5">
    <v>#VALUE!</v>
    <v>en-GB</v>
    <v>3dd659a3-ba3c-d100-7fb4-69db91e7837f</v>
    <v>536870912</v>
    <v>1</v>
    <v>211</v>
    <v>21</v>
    <v>Hungary</v>
    <v>24</v>
    <v>25</v>
    <v>Map</v>
    <v>26</v>
    <v>212</v>
    <v>HU</v>
    <v>1425</v>
    <v>1426</v>
    <v>1427</v>
    <v>889</v>
    <v>1428</v>
    <v>1429</v>
    <v>1430</v>
    <v>1431</v>
    <v>1432</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nearly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1433</v>
    <v>1434</v>
    <v>1435</v>
    <v>1436</v>
    <v>1437</v>
    <v>1438</v>
    <v>1439</v>
    <v>1440</v>
    <v>1441</v>
    <v>206</v>
    <v>1429</v>
    <v>1444</v>
    <v>1445</v>
    <v>1446</v>
    <v>1447</v>
    <v>1448</v>
    <v>1449</v>
    <v>Hungary</v>
    <v>Himnusz</v>
    <v>1450</v>
    <v>Hungary</v>
    <v>1451</v>
    <v>1452</v>
    <v>1453</v>
    <v>159</v>
    <v>1454</v>
    <v>1455</v>
    <v>1393</v>
    <v>1456</v>
    <v>1457</v>
    <v>1395</v>
    <v>1458</v>
    <v>1500</v>
    <v>1501</v>
    <v>182</v>
    <v>1502</v>
    <v>1503</v>
    <v>Hungary</v>
    <v>1504</v>
    <v>mdp/vdpid/109</v>
  </rv>
  <rv s="0">
    <v>536870912</v>
    <v>Belarus</v>
    <v>70f0e4f4-4cfb-8ee3-cfe6-041ba6b221bc</v>
    <v>en-GB</v>
    <v>Map</v>
  </rv>
  <rv s="1">
    <fb>0.42035489126993902</fb>
    <v>28</v>
  </rv>
  <rv s="1">
    <fb>207600</fb>
    <v>29</v>
  </rv>
  <rv s="1">
    <fb>155000</fb>
    <v>29</v>
  </rv>
  <rv s="1">
    <fb>9.9</fb>
    <v>30</v>
  </rv>
  <rv s="1">
    <fb>375</fb>
    <v>31</v>
  </rv>
  <rv s="0">
    <v>536870912</v>
    <v>Minsk</v>
    <v>7d5fe25b-a082-1bd8-278a-66d1e889c777</v>
    <v>en-GB</v>
    <v>Map</v>
  </rv>
  <rv s="1">
    <fb>58279.631000000001</fb>
    <v>29</v>
  </rv>
  <rv s="1">
    <fb>5.5981559503985298E-2</fb>
    <v>28</v>
  </rv>
  <rv s="1">
    <fb>3679.9788400688999</fb>
    <v>29</v>
  </rv>
  <rv s="1">
    <fb>1.448</fb>
    <v>30</v>
  </rv>
  <rv s="1">
    <fb>0.426301064968239</fb>
    <v>28</v>
  </rv>
  <rv s="1">
    <fb>92.440375016529202</fb>
    <v>33</v>
  </rv>
  <rv s="1">
    <fb>0.6</fb>
    <v>34</v>
  </rv>
  <rv s="1">
    <fb>63080457022.659897</fb>
    <v>35</v>
  </rv>
  <rv s="1">
    <fb>1.0050021</fb>
    <v>28</v>
  </rv>
  <rv s="1">
    <fb>0.87429089999999998</fb>
    <v>28</v>
  </rv>
  <rv s="0">
    <v>805306368</v>
    <v>Alexander Lukashenko (President)</v>
    <v>f1271f40-73e7-294e-b707-41d58d186567</v>
    <v>en-GB</v>
    <v>Generic</v>
  </rv>
  <rv s="3">
    <v>59</v>
  </rv>
  <rv s="4">
    <v>https://www.bing.com/search?q=belarus&amp;form=skydnc</v>
    <v>Learn more on Bing</v>
  </rv>
  <rv s="1">
    <fb>74.1756097560976</fb>
    <v>33</v>
  </rv>
  <rv s="1">
    <fb>0</fb>
    <v>35</v>
  </rv>
  <rv s="1">
    <fb>1.49</fb>
    <v>34</v>
  </rv>
  <rv s="3">
    <v>60</v>
  </rv>
  <rv s="1">
    <fb>0.34543326620000003</fb>
    <v>28</v>
  </rv>
  <rv s="1">
    <fb>5.1905000000000001</fb>
    <v>30</v>
  </rv>
  <rv s="1">
    <fb>9466856</fb>
    <v>29</v>
  </rv>
  <rv s="1">
    <fb>0.35499999999999998</fb>
    <v>28</v>
  </rv>
  <rv s="1">
    <fb>4.2999999999999997E-2</fb>
    <v>28</v>
  </rv>
  <rv s="1">
    <fb>0.10099999999999999</fb>
    <v>28</v>
  </rv>
  <rv s="1">
    <fb>0.14400000000000002</fb>
    <v>28</v>
  </rv>
  <rv s="1">
    <fb>0.64130996704101606</fb>
    <v>28</v>
  </rv>
  <rv s="0">
    <v>536870912</v>
    <v>Brest</v>
    <v>6c3c6abd-ba6c-bc21-19c7-ffa8180a1ebb</v>
    <v>en-GB</v>
    <v>Map</v>
  </rv>
  <rv s="0">
    <v>536870912</v>
    <v>Hrodna</v>
    <v>f0c3d29f-07a8-efbf-d4a0-27f6b7cb3db7</v>
    <v>en-GB</v>
    <v>Map</v>
  </rv>
  <rv s="0">
    <v>536870912</v>
    <v>Minsk Region</v>
    <v>ffb2e5af-d28b-f746-5de3-97cae92a9146</v>
    <v>en-GB</v>
    <v>Map</v>
  </rv>
  <rv s="0">
    <v>536870912</v>
    <v>Vitebsk Region</v>
    <v>6de767f2-c556-bb0e-4e0d-d574e233a67e</v>
    <v>en-GB</v>
    <v>Map</v>
  </rv>
  <rv s="0">
    <v>536870912</v>
    <v>Mogilev Region</v>
    <v>3f19e5be-9876-46bf-46d4-862f70521fbb</v>
    <v>en-GB</v>
    <v>Map</v>
  </rv>
  <rv s="0">
    <v>536870912</v>
    <v>Gomel Region</v>
    <v>fc2c550e-f347-af1e-a7dd-2fe62699a809</v>
    <v>en-GB</v>
    <v>Map</v>
  </rv>
  <rv s="3">
    <v>61</v>
  </rv>
  <rv s="1">
    <fb>0.14672568969838901</fb>
    <v>28</v>
  </rv>
  <rv s="3">
    <v>62</v>
  </rv>
  <rv s="1">
    <fb>0.53299999999999992</fb>
    <v>28</v>
  </rv>
  <rv s="1">
    <fb>4.5949997901916506E-2</fb>
    <v>37</v>
  </rv>
  <rv s="1">
    <fb>7482982</fb>
    <v>29</v>
  </rv>
  <rv s="14">
    <v>#VALUE!</v>
    <v>en-GB</v>
    <v>70f0e4f4-4cfb-8ee3-cfe6-041ba6b221bc</v>
    <v>536870912</v>
    <v>1</v>
    <v>221</v>
    <v>222</v>
    <v>Belarus</v>
    <v>24</v>
    <v>63</v>
    <v>Map</v>
    <v>26</v>
    <v>223</v>
    <v>BY</v>
    <v>1507</v>
    <v>1508</v>
    <v>1509</v>
    <v>1510</v>
    <v>1511</v>
    <v>1512</v>
    <v>1513</v>
    <v>1514</v>
    <v>BYN</v>
    <v>Belarus, officially the Republic of Belarus, is a landlocked country in Eastern Europe. It is bordered by Russia to the east and northeast, Ukraine to the south, Poland to the west, and Lithuania and Latvia to the northwest. Covering an area of 207,600 square kilometres and with a population of 9.3 million, Belarus is the 13th-largest and the 20th-most populous country in Europe. The country is administratively divided into seven regions. Minsk is the capital and largest city.</v>
    <v>1515</v>
    <v>1516</v>
    <v>1517</v>
    <v>1518</v>
    <v>1519</v>
    <v>1520</v>
    <v>1521</v>
    <v>1522</v>
    <v>594</v>
    <v>1512</v>
    <v>1524</v>
    <v>1525</v>
    <v>1526</v>
    <v>1527</v>
    <v>603</v>
    <v>1528</v>
    <v>Belarus</v>
    <v>My Belarusy</v>
    <v>1529</v>
    <v>Republic of Belarus</v>
    <v>1530</v>
    <v>1531</v>
    <v>1532</v>
    <v>786</v>
    <v>31</v>
    <v>1533</v>
    <v>1534</v>
    <v>1535</v>
    <v>1536</v>
    <v>792</v>
    <v>1537</v>
    <v>1544</v>
    <v>1545</v>
    <v>1546</v>
    <v>1547</v>
    <v>1548</v>
    <v>Belarus</v>
    <v>1549</v>
    <v>mdp/vdpid/29</v>
  </rv>
  <rv s="10">
    <v>12</v>
    <v>CPI</v>
    <v>0</v>
  </rv>
  <rv s="0">
    <v>536870912</v>
    <v>Austria</v>
    <v>c3f78b59-5e8d-133a-d0e2-ff2e71c4a5d5</v>
    <v>en-GB</v>
    <v>Map</v>
  </rv>
  <rv s="1">
    <fb>0.32356676139641499</fb>
    <v>28</v>
  </rv>
  <rv s="1">
    <fb>83871</fb>
    <v>29</v>
  </rv>
  <rv s="1">
    <fb>21000</fb>
    <v>29</v>
  </rv>
  <rv s="1">
    <fb>43</fb>
    <v>31</v>
  </rv>
  <rv s="0">
    <v>536870912</v>
    <v>Vienna</v>
    <v>a844b6d2-ff6e-902b-d359-8f7db08f7bb9</v>
    <v>en-GB</v>
    <v>Map</v>
  </rv>
  <rv s="1">
    <fb>61447.919000000002</fb>
    <v>29</v>
  </rv>
  <rv s="1">
    <fb>118.057979804947</fb>
    <v>32</v>
  </rv>
  <rv s="1">
    <fb>1.5308955342270201E-2</fb>
    <v>28</v>
  </rv>
  <rv s="1">
    <fb>8355.8419518213395</fb>
    <v>29</v>
  </rv>
  <rv s="1">
    <fb>1.47</fb>
    <v>30</v>
  </rv>
  <rv s="1">
    <fb>0.46905712836916402</fb>
    <v>28</v>
  </rv>
  <rv s="1">
    <fb>65.661821989472699</fb>
    <v>33</v>
  </rv>
  <rv s="1">
    <fb>1.2</fb>
    <v>34</v>
  </rv>
  <rv s="1">
    <fb>446314739528.46997</fb>
    <v>35</v>
  </rv>
  <rv s="1">
    <fb>1.0311315000000001</fb>
    <v>28</v>
  </rv>
  <rv s="1">
    <fb>0.85057140000000009</fb>
    <v>28</v>
  </rv>
  <rv s="2">
    <v>11</v>
    <v>26</v>
    <v>233</v>
    <v>6</v>
    <v>0</v>
    <v>Image of Austria</v>
  </rv>
  <rv s="0">
    <v>805306368</v>
    <v>Alexander Van der Bellen (President)</v>
    <v>09a88c4e-ba78-3b88-7539-fedb6d48b4a2</v>
    <v>en-GB</v>
    <v>Generic</v>
  </rv>
  <rv s="0">
    <v>805306368</v>
    <v>Mario Kunasek (Minister)</v>
    <v>b9cf9ee5-9f78-2ad2-8dba-3c4e5f9e27ff</v>
    <v>en-GB</v>
    <v>Generic</v>
  </rv>
  <rv s="0">
    <v>805306368</v>
    <v>Christoph Grabenwarter (President)</v>
    <v>c5714762-0bb1-0545-cba7-873dd2ba9aa3</v>
    <v>en-GB</v>
    <v>Generic</v>
  </rv>
  <rv s="3">
    <v>63</v>
  </rv>
  <rv s="4">
    <v>https://www.bing.com/search?q=austria&amp;form=skydnc</v>
    <v>Learn more on Bing</v>
  </rv>
  <rv s="1">
    <fb>81.643902439024401</fb>
    <v>33</v>
  </rv>
  <rv s="1">
    <fb>133098220000</fb>
    <v>35</v>
  </rv>
  <rv s="1">
    <fb>0.179240277</fb>
    <v>28</v>
  </rv>
  <rv s="1">
    <fb>5.1696999999999997</fb>
    <v>30</v>
  </rv>
  <rv s="1">
    <fb>8877067</fb>
    <v>29</v>
  </rv>
  <rv s="1">
    <fb>0.37799999999999995</fb>
    <v>28</v>
  </rv>
  <rv s="1">
    <fb>0.08</fb>
    <v>28</v>
  </rv>
  <rv s="1">
    <fb>0.13300000000000001</fb>
    <v>28</v>
  </rv>
  <rv s="1">
    <fb>0.60683998107910198</fb>
    <v>28</v>
  </rv>
  <rv s="0">
    <v>536870912</v>
    <v>Tyrol</v>
    <v>bbfb1e8f-7c58-8f12-9249-9ff4d210f1d6</v>
    <v>en-GB</v>
    <v>Map</v>
  </rv>
  <rv s="0">
    <v>536870912</v>
    <v>Carinthia</v>
    <v>5e37573b-7455-bff5-b6e2-1efd0b0d6059</v>
    <v>en-GB</v>
    <v>Map</v>
  </rv>
  <rv s="0">
    <v>536870912</v>
    <v>Styria</v>
    <v>27e5c768-8121-a58a-3641-f4576289d790</v>
    <v>en-GB</v>
    <v>Map</v>
  </rv>
  <rv s="0">
    <v>536870912</v>
    <v>Upper Austria</v>
    <v>5eda3d8d-2623-8c5c-71b9-98e76b245f37</v>
    <v>en-GB</v>
    <v>Map</v>
  </rv>
  <rv s="0">
    <v>536870912</v>
    <v>Salzburg</v>
    <v>f1e6feb1-ca38-e293-2657-06a535e7d8ed</v>
    <v>en-GB</v>
    <v>Map</v>
  </rv>
  <rv s="0">
    <v>536870912</v>
    <v>Lower Austria</v>
    <v>4dcd6132-5fe3-19ce-a37c-ff75732178e2</v>
    <v>en-GB</v>
    <v>Map</v>
  </rv>
  <rv s="0">
    <v>536870912</v>
    <v>Burgenland</v>
    <v>20b1c17e-6204-a0df-6047-2725dec16761</v>
    <v>en-GB</v>
    <v>Map</v>
  </rv>
  <rv s="0">
    <v>536870912</v>
    <v>Vorarlberg</v>
    <v>515e6b8f-2ef0-2ac9-184c-2834f6770193</v>
    <v>en-GB</v>
    <v>Map</v>
  </rv>
  <rv s="3">
    <v>64</v>
  </rv>
  <rv s="1">
    <fb>0.25405547466329398</fb>
    <v>28</v>
  </rv>
  <rv s="1">
    <fb>0.51400000000000001</fb>
    <v>28</v>
  </rv>
  <rv s="1">
    <fb>4.6739997863769499E-2</fb>
    <v>37</v>
  </rv>
  <rv s="1">
    <fb>5194416</fb>
    <v>29</v>
  </rv>
  <rv s="9">
    <v>#VALUE!</v>
    <v>en-GB</v>
    <v>c3f78b59-5e8d-133a-d0e2-ff2e71c4a5d5</v>
    <v>536870912</v>
    <v>1</v>
    <v>232</v>
    <v>101</v>
    <v>Austria</v>
    <v>24</v>
    <v>25</v>
    <v>Map</v>
    <v>26</v>
    <v>111</v>
    <v>AT</v>
    <v>1553</v>
    <v>1554</v>
    <v>1555</v>
    <v>972</v>
    <v>1556</v>
    <v>1557</v>
    <v>1558</v>
    <v>1559</v>
    <v>1560</v>
    <v>EUR</v>
    <v>Austria, officially the Republic of Austria, is a landlocked country in the southern part of Central Europe, situated at Eastern Alps. It is a federation of nine states, one of which is the capital Vienna, the largest city and state by population. The country is bordered by Germany to the northwest, the Czech Republic to the north, Slovakia to the northeast, Hungary to the east, Slovenia and Italy to the south, and Switzerland and Liechtenstein to the west. It occupies an area of 83,879 km² and has a population of 9 million people.</v>
    <v>1561</v>
    <v>1562</v>
    <v>1563</v>
    <v>1564</v>
    <v>1565</v>
    <v>1566</v>
    <v>1567</v>
    <v>1568</v>
    <v>1569</v>
    <v>1047</v>
    <v>1557</v>
    <v>1573</v>
    <v>1574</v>
    <v>1575</v>
    <v>1576</v>
    <v>995</v>
    <v>Austria</v>
    <v>Land der Berge, Land am Strome</v>
    <v>155</v>
    <v>Republic of Austria</v>
    <v>1577</v>
    <v>1578</v>
    <v>1579</v>
    <v>1391</v>
    <v>608</v>
    <v>1580</v>
    <v>1393</v>
    <v>1581</v>
    <v>1582</v>
    <v>792</v>
    <v>1583</v>
    <v>1592</v>
    <v>1593</v>
    <v>182</v>
    <v>1594</v>
    <v>1595</v>
    <v>Austria</v>
    <v>1596</v>
    <v>mdp/vdpid/14</v>
  </rv>
  <rv s="0">
    <v>536870912</v>
    <v>Serbia</v>
    <v>bfde06a5-c040-2791-7779-ac3934ad56d8</v>
    <v>en-GB</v>
    <v>Map</v>
  </rv>
  <rv s="1">
    <fb>0.39332266178824599</fb>
    <v>28</v>
  </rv>
  <rv s="1">
    <fb>77474</fb>
    <v>29</v>
  </rv>
  <rv s="1">
    <fb>9.1999999999999993</fb>
    <v>30</v>
  </rv>
  <rv s="1">
    <fb>381</fb>
    <v>31</v>
  </rv>
  <rv s="0">
    <v>536870912</v>
    <v>Belgrade</v>
    <v>23967a85-77cf-f376-c0a7-769fd8f12d6b</v>
    <v>en-GB</v>
    <v>Map</v>
  </rv>
  <rv s="1">
    <fb>45221.444000000003</fb>
    <v>29</v>
  </rv>
  <rv s="1">
    <fb>143.997573551714</fb>
    <v>32</v>
  </rv>
  <rv s="1">
    <fb>1.8492298451108998E-2</fb>
    <v>28</v>
  </rv>
  <rv s="1">
    <fb>4271.7446669105002</fb>
    <v>29</v>
  </rv>
  <rv s="1">
    <fb>1.49</fb>
    <v>30</v>
  </rv>
  <rv s="1">
    <fb>0.31115937598259202</fb>
    <v>28</v>
  </rv>
  <rv s="1">
    <fb>83.871261642928602</fb>
    <v>33</v>
  </rv>
  <rv s="1">
    <fb>51409167350.754799</fb>
    <v>35</v>
  </rv>
  <rv s="1">
    <fb>1.0030193000000001</fb>
    <v>28</v>
  </rv>
  <rv s="1">
    <fb>0.67158659999999992</fb>
    <v>28</v>
  </rv>
  <rv s="2">
    <v>12</v>
    <v>26</v>
    <v>242</v>
    <v>6</v>
    <v>0</v>
    <v>Image of Serbia</v>
  </rv>
  <rv s="1">
    <fb>4.8</fb>
    <v>33</v>
  </rv>
  <rv s="0">
    <v>805306368</v>
    <v>Ana Brnabić (Prime Minister)</v>
    <v>b7a6bbea-7ffd-d647-94f2-ef3f91381582</v>
    <v>en-GB</v>
    <v>Generic</v>
  </rv>
  <rv s="0">
    <v>805306368</v>
    <v>Aleksandar Vučić (President)</v>
    <v>a8f29601-b0b4-618d-06c1-225d9c9ca494</v>
    <v>en-GB</v>
    <v>Generic</v>
  </rv>
  <rv s="3">
    <v>65</v>
  </rv>
  <rv s="4">
    <v>https://www.bing.com/search?q=serbia&amp;form=skydnc</v>
    <v>Learn more on Bing</v>
  </rv>
  <rv s="1">
    <fb>75.539024390243895</fb>
    <v>33</v>
  </rv>
  <rv s="1">
    <fb>1791690000</fb>
    <v>35</v>
  </rv>
  <rv s="1">
    <fb>1.57</fb>
    <v>34</v>
  </rv>
  <rv s="3">
    <v>66</v>
  </rv>
  <rv s="1">
    <fb>0.40587734609999998</fb>
    <v>28</v>
  </rv>
  <rv s="1">
    <fb>3.1131000000000002</fb>
    <v>30</v>
  </rv>
  <rv s="1">
    <fb>6944975</fb>
    <v>29</v>
  </rv>
  <rv s="1">
    <fb>0.23800000000000002</fb>
    <v>28</v>
  </rv>
  <rv s="1">
    <fb>0.25600000000000001</fb>
    <v>28</v>
  </rv>
  <rv s="1">
    <fb>0.41499999999999998</fb>
    <v>28</v>
  </rv>
  <rv s="1">
    <fb>1.3999999999999999E-2</fb>
    <v>28</v>
  </rv>
  <rv s="1">
    <fb>5.2000000000000005E-2</fb>
    <v>28</v>
  </rv>
  <rv s="1">
    <fb>0.121</fb>
    <v>28</v>
  </rv>
  <rv s="1">
    <fb>0.54875999450683599</fb>
    <v>28</v>
  </rv>
  <rv s="0">
    <v>536870912</v>
    <v>South Bačka District</v>
    <v>3b6bf260-5f36-2f33-f93c-25ddc78dc37b</v>
    <v>en-GB</v>
    <v>Map</v>
  </rv>
  <rv s="0">
    <v>536870912</v>
    <v>Kolubara District</v>
    <v>4cfa6c33-d52d-c0e0-d59e-4b97a24548aa</v>
    <v>en-GB</v>
    <v>Map</v>
  </rv>
  <rv s="0">
    <v>536870912</v>
    <v>Srem District</v>
    <v>794a5a1f-3b8d-b0db-5924-9e66b4a9fb3f</v>
    <v>en-GB</v>
    <v>Map</v>
  </rv>
  <rv s="0">
    <v>536870912</v>
    <v>South Banat District</v>
    <v>1cb5c728-aa24-9ee2-4304-f3f4d7f9bc36</v>
    <v>en-GB</v>
    <v>Map</v>
  </rv>
  <rv s="0">
    <v>536870912</v>
    <v>Braničevo District</v>
    <v>a07c6be1-8fe2-69b2-2187-39748186c884</v>
    <v>en-GB</v>
    <v>Map</v>
  </rv>
  <rv s="0">
    <v>536870912</v>
    <v>Mačva District</v>
    <v>3700cd33-66a3-4307-a6a4-0052c5a1a9cd</v>
    <v>en-GB</v>
    <v>Map</v>
  </rv>
  <rv s="0">
    <v>536870912</v>
    <v>Bor District</v>
    <v>9ffcfa10-55be-f82f-cb8e-afca4700a28b</v>
    <v>en-GB</v>
    <v>Map</v>
  </rv>
  <rv s="0">
    <v>536870912</v>
    <v>Central Banat District</v>
    <v>db1a60f4-4d29-db90-281b-e46d486156c9</v>
    <v>en-GB</v>
    <v>Map</v>
  </rv>
  <rv s="0">
    <v>536870912</v>
    <v>Raška District</v>
    <v>8c653eb9-14b9-489c-ab00-f38e993137fc</v>
    <v>en-GB</v>
    <v>Map</v>
  </rv>
  <rv s="0">
    <v>536870912</v>
    <v>North Banat District</v>
    <v>412e968b-7dc0-3592-2176-e8fa00bf85fa</v>
    <v>en-GB</v>
    <v>Map</v>
  </rv>
  <rv s="0">
    <v>536870912</v>
    <v>Rasina District</v>
    <v>b07edd1c-21ee-ac36-f59e-703020e74185</v>
    <v>en-GB</v>
    <v>Map</v>
  </rv>
  <rv s="0">
    <v>536870912</v>
    <v>North Bačka District</v>
    <v>4264da16-3531-4cc1-99c5-0559ace6880f</v>
    <v>en-GB</v>
    <v>Map</v>
  </rv>
  <rv s="0">
    <v>536870912</v>
    <v>West Bačka District</v>
    <v>49dfcc2e-e5c1-4a00-a596-a4b6abe539fd</v>
    <v>en-GB</v>
    <v>Map</v>
  </rv>
  <rv s="0">
    <v>536870912</v>
    <v>Jablanica District</v>
    <v>16236efd-1eca-d77d-cde8-546ed74407d7</v>
    <v>en-GB</v>
    <v>Map</v>
  </rv>
  <rv s="0">
    <v>536870912</v>
    <v>Pčinja District</v>
    <v>553f9237-b6f3-4d59-b448-e891febf795f</v>
    <v>en-GB</v>
    <v>Map</v>
  </rv>
  <rv s="0">
    <v>536870912</v>
    <v>Podunavlje District</v>
    <v>1bc538cc-ed8c-0a64-aaef-80eebb06eed4</v>
    <v>en-GB</v>
    <v>Map</v>
  </rv>
  <rv s="0">
    <v>536870912</v>
    <v>Zlatibor District</v>
    <v>7ed061c8-ef14-f3ec-edf4-656d71063c27</v>
    <v>en-GB</v>
    <v>Map</v>
  </rv>
  <rv s="0">
    <v>536870912</v>
    <v>Zaječar District</v>
    <v>bf30904f-9632-457e-b741-4ebc19b76af2</v>
    <v>en-GB</v>
    <v>Map</v>
  </rv>
  <rv s="0">
    <v>536870912</v>
    <v>Toplica District</v>
    <v>55dcdea5-a7b1-53a8-08e0-41bb67c07978</v>
    <v>en-GB</v>
    <v>Map</v>
  </rv>
  <rv s="0">
    <v>536870912</v>
    <v>Moravica District</v>
    <v>89880f9b-171d-cf8e-1a53-c8d66d717f83</v>
    <v>en-GB</v>
    <v>Map</v>
  </rv>
  <rv s="0">
    <v>536870912</v>
    <v>Šumadija District</v>
    <v>5ab530fd-7899-457b-a64a-7737385a8eb7</v>
    <v>en-GB</v>
    <v>Map</v>
  </rv>
  <rv s="0">
    <v>536870912</v>
    <v>Pomoravlje District</v>
    <v>03b3cb07-b7d9-574d-5772-db151f2e2919</v>
    <v>en-GB</v>
    <v>Map</v>
  </rv>
  <rv s="0">
    <v>536870912</v>
    <v>Pirot District</v>
    <v>0b1d3d41-522e-85f6-2839-c1a73f48bfa2</v>
    <v>en-GB</v>
    <v>Map</v>
  </rv>
  <rv s="0">
    <v>536870912</v>
    <v>Nišava District</v>
    <v>56d3daa6-6c64-4b4e-b95a-92901df4991a</v>
    <v>en-GB</v>
    <v>Map</v>
  </rv>
  <rv s="3">
    <v>67</v>
  </rv>
  <rv s="1">
    <fb>0.185525002126608</fb>
    <v>28</v>
  </rv>
  <rv s="1">
    <fb>0.36599999999999999</fb>
    <v>28</v>
  </rv>
  <rv s="1">
    <fb>0.12685999870300299</fb>
    <v>37</v>
  </rv>
  <rv s="1">
    <fb>3907243</fb>
    <v>29</v>
  </rv>
  <rv s="5">
    <v>#VALUE!</v>
    <v>en-GB</v>
    <v>bfde06a5-c040-2791-7779-ac3934ad56d8</v>
    <v>536870912</v>
    <v>1</v>
    <v>240</v>
    <v>21</v>
    <v>Serbia</v>
    <v>24</v>
    <v>25</v>
    <v>Map</v>
    <v>26</v>
    <v>241</v>
    <v>RS</v>
    <v>1599</v>
    <v>1600</v>
    <v>1032</v>
    <v>1601</v>
    <v>1602</v>
    <v>1603</v>
    <v>1604</v>
    <v>1605</v>
    <v>1606</v>
    <v>RSD</v>
    <v>Serbia, officially the Republic of Serbia, is a landlocked country in Southeast Europe, at the crossroads of the Pannonian Plain and the Balkans. It shares land borders with Hungary to the north, Romania to the northeast, Bulgaria to the southeast, North Macedonia to the south, Croatia and Bosnia and Herzegovina to the west, and Montenegro to the southwest, and claiming a border with Albania through the disputed territory of Kosovo. Serbia has a population of roughly 7 million inhabitants. Its capital Belgrade is also the largest city.</v>
    <v>1607</v>
    <v>1608</v>
    <v>1609</v>
    <v>1610</v>
    <v>899</v>
    <v>1611</v>
    <v>1612</v>
    <v>1613</v>
    <v>1614</v>
    <v>1615</v>
    <v>1603</v>
    <v>1618</v>
    <v>1619</v>
    <v>1620</v>
    <v>1621</v>
    <v>1448</v>
    <v>1622</v>
    <v>Serbia</v>
    <v>Bože pravde</v>
    <v>1623</v>
    <v>Republic of Serbia</v>
    <v>1624</v>
    <v>1625</v>
    <v>1626</v>
    <v>1627</v>
    <v>1628</v>
    <v>1629</v>
    <v>1630</v>
    <v>1631</v>
    <v>1632</v>
    <v>919</v>
    <v>1633</v>
    <v>1658</v>
    <v>1659</v>
    <v>182</v>
    <v>1660</v>
    <v>1661</v>
    <v>Serbia</v>
    <v>1662</v>
    <v>mdp/vdpid/271</v>
  </rv>
  <rv s="0">
    <v>536870912</v>
    <v>Switzerland</v>
    <v>c10c98b9-afcd-84bf-c5c8-4220fc76a2e3</v>
    <v>en-GB</v>
    <v>Map</v>
  </rv>
  <rv s="1">
    <fb>0.38363446027908404</fb>
    <v>28</v>
  </rv>
  <rv s="1">
    <fb>41277</fb>
    <v>29</v>
  </rv>
  <rv s="1">
    <fb>10</fb>
    <v>30</v>
  </rv>
  <rv s="1">
    <fb>41</fb>
    <v>31</v>
  </rv>
  <rv s="0">
    <v>536870912</v>
    <v>Bern</v>
    <v>15dda629-8f09-9c82-b064-7a7e8e84c804</v>
    <v>en-GB</v>
    <v>Map</v>
  </rv>
  <rv s="1">
    <fb>34477.133999999998</fb>
    <v>29</v>
  </rv>
  <rv s="1">
    <fb>99.546913020227805</fb>
    <v>32</v>
  </rv>
  <rv s="1">
    <fb>3.6291600452038396E-3</fb>
    <v>28</v>
  </rv>
  <rv s="1">
    <fb>7520.1660249450197</fb>
    <v>29</v>
  </rv>
  <rv s="1">
    <fb>1.52</fb>
    <v>30</v>
  </rv>
  <rv s="1">
    <fb>0.318301452005265</fb>
    <v>28</v>
  </rv>
  <rv s="1">
    <fb>50.168225480798597</fb>
    <v>33</v>
  </rv>
  <rv s="1">
    <fb>1.45</fb>
    <v>34</v>
  </rv>
  <rv s="1">
    <fb>703082435360.11694</fb>
    <v>35</v>
  </rv>
  <rv s="1">
    <fb>1.0519068</fb>
    <v>28</v>
  </rv>
  <rv s="1">
    <fb>0.59562990000000005</fb>
    <v>28</v>
  </rv>
  <rv s="1">
    <fb>3.7</fb>
    <v>33</v>
  </rv>
  <rv s="0">
    <v>536870912</v>
    <v>Zürich</v>
    <v>db19e556-240e-d241-ad76-1bf238372a7f</v>
    <v>en-GB</v>
    <v>Map</v>
  </rv>
  <rv s="0">
    <v>805306368</v>
    <v>Walter Thurnherr (Chancellor)</v>
    <v>ad186331-d3a7-d0b0-0e74-1fcac5e3c2c5</v>
    <v>en-GB</v>
    <v>Generic</v>
  </rv>
  <rv s="3">
    <v>68</v>
  </rv>
  <rv s="4">
    <v>https://www.bing.com/search?q=switzerland&amp;form=skydnc</v>
    <v>Learn more on Bing</v>
  </rv>
  <rv s="1">
    <fb>83.551219512195104</fb>
    <v>33</v>
  </rv>
  <rv s="1">
    <fb>1834453260000</fb>
    <v>35</v>
  </rv>
  <rv s="3">
    <v>69</v>
  </rv>
  <rv s="1">
    <fb>0.28345719829999999</fb>
    <v>28</v>
  </rv>
  <rv s="1">
    <fb>4.2957000000000001</fb>
    <v>30</v>
  </rv>
  <rv s="1">
    <fb>8574832</fb>
    <v>29</v>
  </rv>
  <rv s="1">
    <fb>0.22399999999999998</fb>
    <v>28</v>
  </rv>
  <rv s="1">
    <fb>0.255</fb>
    <v>28</v>
  </rv>
  <rv s="1">
    <fb>0.40600000000000003</fb>
    <v>28</v>
  </rv>
  <rv s="1">
    <fb>3.1E-2</fb>
    <v>28</v>
  </rv>
  <rv s="1">
    <fb>7.6999999999999999E-2</fb>
    <v>28</v>
  </rv>
  <rv s="1">
    <fb>0.125</fb>
    <v>28</v>
  </rv>
  <rv s="1">
    <fb>0.16699999999999998</fb>
    <v>28</v>
  </rv>
  <rv s="1">
    <fb>0.68252998352050798</fb>
    <v>28</v>
  </rv>
  <rv s="0">
    <v>536870912</v>
    <v>Canton of Bern</v>
    <v>2a03e077-5092-0e03-223b-4aa6b24c7525</v>
    <v>en-GB</v>
    <v>Map</v>
  </rv>
  <rv s="0">
    <v>536870912</v>
    <v>Canton of Zürich</v>
    <v>91f44f19-7d2e-687e-1899-8b1d22d4a46b</v>
    <v>en-GB</v>
    <v>Map</v>
  </rv>
  <rv s="0">
    <v>536870912</v>
    <v>Canton of Jura</v>
    <v>7d474a26-e388-0d0f-3b50-6ba37562a6b8</v>
    <v>en-GB</v>
    <v>Map</v>
  </rv>
  <rv s="0">
    <v>536870912</v>
    <v>Canton of Glarus</v>
    <v>6cf7d446-0b69-661d-2aa7-1719c8a7d3ca</v>
    <v>en-GB</v>
    <v>Map</v>
  </rv>
  <rv s="0">
    <v>536870912</v>
    <v>Canton of Geneva</v>
    <v>fb357cde-21c3-0878-8ec6-1e42a1a9db63</v>
    <v>en-GB</v>
    <v>Map</v>
  </rv>
  <rv s="0">
    <v>536870912</v>
    <v>Canton of Zug</v>
    <v>e87417bb-ca41-7e6d-69d0-7a8484553a9d</v>
    <v>en-GB</v>
    <v>Map</v>
  </rv>
  <rv s="0">
    <v>536870912</v>
    <v>Canton of Uri</v>
    <v>bd769763-fa18-cb72-13b9-1fc2356e69e2</v>
    <v>en-GB</v>
    <v>Map</v>
  </rv>
  <rv s="0">
    <v>536870912</v>
    <v>Canton of St. Gallen</v>
    <v>2c40a905-a53f-03e5-6ae8-ff0f2d23e1a1</v>
    <v>en-GB</v>
    <v>Map</v>
  </rv>
  <rv s="0">
    <v>536870912</v>
    <v>Canton of Solothurn</v>
    <v>768c0474-5479-b9c8-75f8-f82efb8f0dde</v>
    <v>en-GB</v>
    <v>Map</v>
  </rv>
  <rv s="0">
    <v>536870912</v>
    <v>Canton of Schwyz</v>
    <v>ff0399f7-2e79-eb3f-0618-78c79708ac42</v>
    <v>en-GB</v>
    <v>Map</v>
  </rv>
  <rv s="0">
    <v>536870912</v>
    <v>Canton of Schaffhausen</v>
    <v>93019ae6-ba39-a502-0e6f-d0ea1311b868</v>
    <v>en-GB</v>
    <v>Map</v>
  </rv>
  <rv s="0">
    <v>536870912</v>
    <v>Canton of Lucerne</v>
    <v>b4674fd7-3899-7adb-4ffb-315b0fe97c2d</v>
    <v>en-GB</v>
    <v>Map</v>
  </rv>
  <rv s="0">
    <v>536870912</v>
    <v>Canton of Fribourg</v>
    <v>5539f36c-455a-28cc-02c2-27ef6596fe56</v>
    <v>en-GB</v>
    <v>Map</v>
  </rv>
  <rv s="3">
    <v>70</v>
  </rv>
  <rv s="1">
    <fb>0.10080933835403399</fb>
    <v>28</v>
  </rv>
  <rv s="1">
    <fb>0.28800000000000003</fb>
    <v>28</v>
  </rv>
  <rv s="1">
    <fb>4.5809998512268101E-2</fb>
    <v>37</v>
  </rv>
  <rv s="1">
    <fb>6332428</fb>
    <v>29</v>
  </rv>
  <rv s="13">
    <v>#VALUE!</v>
    <v>en-GB</v>
    <v>c10c98b9-afcd-84bf-c5c8-4220fc76a2e3</v>
    <v>536870912</v>
    <v>1</v>
    <v>250</v>
    <v>201</v>
    <v>Switzerland</v>
    <v>24</v>
    <v>63</v>
    <v>Map</v>
    <v>26</v>
    <v>111</v>
    <v>CH</v>
    <v>1665</v>
    <v>1666</v>
    <v>1555</v>
    <v>1667</v>
    <v>1668</v>
    <v>1669</v>
    <v>1670</v>
    <v>1671</v>
    <v>1672</v>
    <v>CHF</v>
    <v>Switzerland, officially the Swiss Confederation, is a landlocked country located at the confluence of Western, Central and Southern Europe. The country is a federal republic composed of 26 cantons, with federal authorities based in Bern. Switzerland is bordered by Italy to the south, France to the west, Germany to the north and Austria and Liechtenstein to the east. It is geographically divided among the Swiss Plateau, the Alps and the Jura, spanning a total area of 41,285 km² and land area of 39,997 km². Although the Alps occupy the greater part of the territory, the Swiss population of approximately 8.5 million is concentrated mostly on the plateau, where the largest cities and economic centres are, among them Zürich, Geneva and Basel. These three cities are home to several offices of international organisations such as the WTO, the WHO, the ILO, the headquarters of FIFA, the UN's second-largest office, as well as the main office of the Bank for International Settlements. The main international airports of Switzerland are also located in these cities.</v>
    <v>1673</v>
    <v>1674</v>
    <v>1675</v>
    <v>1676</v>
    <v>1677</v>
    <v>1678</v>
    <v>1679</v>
    <v>1680</v>
    <v>1681</v>
    <v>1682</v>
    <v>1684</v>
    <v>1685</v>
    <v>1686</v>
    <v>1687</v>
    <v>995</v>
    <v>Switzerland</v>
    <v>Swiss Psalm</v>
    <v>1688</v>
    <v>Swiss Confederation</v>
    <v>1689</v>
    <v>1690</v>
    <v>1691</v>
    <v>1692</v>
    <v>1693</v>
    <v>1694</v>
    <v>1695</v>
    <v>1696</v>
    <v>1697</v>
    <v>1698</v>
    <v>1699</v>
    <v>1713</v>
    <v>1714</v>
    <v>182</v>
    <v>1715</v>
    <v>1716</v>
    <v>Switzerland</v>
    <v>1717</v>
    <v>mdp/vdpid/223</v>
  </rv>
  <rv s="0">
    <v>536870912</v>
    <v>Bulgaria</v>
    <v>74aa5012-510a-f5fb-6b80-bdb48e9f088c</v>
    <v>en-GB</v>
    <v>Map</v>
  </rv>
  <rv s="1">
    <fb>0.46250921149594704</fb>
    <v>28</v>
  </rv>
  <rv s="1">
    <fb>110879</fb>
    <v>29</v>
  </rv>
  <rv s="1">
    <fb>31000</fb>
    <v>29</v>
  </rv>
  <rv s="1">
    <fb>8.9</fb>
    <v>30</v>
  </rv>
  <rv s="1">
    <fb>359</fb>
    <v>31</v>
  </rv>
  <rv s="0">
    <v>536870912</v>
    <v>Sofia</v>
    <v>eff4fcb8-c55d-2f4b-c72e-3fe0a1efe922</v>
    <v>en-GB</v>
    <v>Map</v>
  </rv>
  <rv s="1">
    <fb>41708.457999999999</fb>
    <v>29</v>
  </rv>
  <rv s="1">
    <fb>114.41839316035301</fb>
    <v>32</v>
  </rv>
  <rv s="1">
    <fb>3.1037294479677402E-2</fb>
    <v>28</v>
  </rv>
  <rv s="1">
    <fb>4708.9274575723102</fb>
    <v>29</v>
  </rv>
  <rv s="1">
    <fb>0.35373986285665798</fb>
    <v>28</v>
  </rv>
  <rv s="1">
    <fb>71.045922522026899</fb>
    <v>33</v>
  </rv>
  <rv s="1">
    <fb>1.1100000000000001</fb>
    <v>34</v>
  </rv>
  <rv s="1">
    <fb>86000000000</fb>
    <v>35</v>
  </rv>
  <rv s="1">
    <fb>0.89333770000000001</fb>
    <v>28</v>
  </rv>
  <rv s="1">
    <fb>0.71030660000000001</fb>
    <v>28</v>
  </rv>
  <rv s="1">
    <fb>5.9</fb>
    <v>33</v>
  </rv>
  <rv s="0">
    <v>805306368</v>
    <v>Iliana Iotova (Vice President)</v>
    <v>a785fd4e-7b51-e907-ba50-10ed795f0bc9</v>
    <v>en-GB</v>
    <v>Generic</v>
  </rv>
  <rv s="0">
    <v>805306368</v>
    <v>Kiril Petkov (Prime Minister)</v>
    <v>65673435-a3e5-1fd4-c02c-4b301b6658d1</v>
    <v>en-GB</v>
    <v>Generic</v>
  </rv>
  <rv s="3">
    <v>71</v>
  </rv>
  <rv s="4">
    <v>https://www.bing.com/search?q=bulgaria&amp;form=skydnc</v>
    <v>Learn more on Bing</v>
  </rv>
  <rv s="1">
    <fb>74.865853658536594</fb>
    <v>33</v>
  </rv>
  <rv s="1">
    <fb>8253250000</fb>
    <v>35</v>
  </rv>
  <rv s="1">
    <fb>10</fb>
    <v>33</v>
  </rv>
  <rv s="3">
    <v>72</v>
  </rv>
  <rv s="1">
    <fb>0.47668267909999995</fb>
    <v>28</v>
  </rv>
  <rv s="1">
    <fb>4.0331999999999999</fb>
    <v>30</v>
  </rv>
  <rv s="1">
    <fb>6975761</fb>
    <v>29</v>
  </rv>
  <rv s="1">
    <fb>0.21299999999999999</fb>
    <v>28</v>
  </rv>
  <rv s="1">
    <fb>0.31900000000000001</fb>
    <v>28</v>
  </rv>
  <rv s="1">
    <fb>0.46600000000000003</fb>
    <v>28</v>
  </rv>
  <rv s="1">
    <fb>5.7000000000000002E-2</fb>
    <v>28</v>
  </rv>
  <rv s="1">
    <fb>0.11</fb>
    <v>28</v>
  </rv>
  <rv s="1">
    <fb>0.154</fb>
    <v>28</v>
  </rv>
  <rv s="1">
    <fb>0.55367000579834003</fb>
    <v>28</v>
  </rv>
  <rv s="0">
    <v>536870912</v>
    <v>Lovech Province</v>
    <v>10897c71-c602-548d-e1ce-86c199b79bb6</v>
    <v>en-GB</v>
    <v>Map</v>
  </rv>
  <rv s="0">
    <v>536870912</v>
    <v>Sofia Province</v>
    <v>1ba90f10-4ca5-a6b7-f231-146d244f1507</v>
    <v>en-GB</v>
    <v>Map</v>
  </rv>
  <rv s="0">
    <v>536870912</v>
    <v>Plovdiv Province</v>
    <v>3672cc48-23a5-9f46-35a5-2f4185be4c98</v>
    <v>en-GB</v>
    <v>Map</v>
  </rv>
  <rv s="0">
    <v>536870912</v>
    <v>Burgas Province</v>
    <v>443f974a-4bfb-2414-7bd3-b175c0b45f0f</v>
    <v>en-GB</v>
    <v>Map</v>
  </rv>
  <rv s="0">
    <v>536870912</v>
    <v>Varna Province</v>
    <v>1101bd86-143c-c8e8-99ed-e537e115ba15</v>
    <v>en-GB</v>
    <v>Map</v>
  </rv>
  <rv s="0">
    <v>536870912</v>
    <v>Blagoevgrad Province</v>
    <v>8ded25ce-e3d4-642b-4889-064c7d724958</v>
    <v>en-GB</v>
    <v>Map</v>
  </rv>
  <rv s="0">
    <v>536870912</v>
    <v>Veliko Tarnovo Province</v>
    <v>9ba20876-be15-7cca-a266-62f9ac350794</v>
    <v>en-GB</v>
    <v>Map</v>
  </rv>
  <rv s="0">
    <v>536870912</v>
    <v>Haskovo Province</v>
    <v>73ca7e64-5786-bcc7-1823-082cb9bc65c8</v>
    <v>en-GB</v>
    <v>Map</v>
  </rv>
  <rv s="0">
    <v>536870912</v>
    <v>Kardzhali Province</v>
    <v>10e9ee5b-d5f8-c267-0f19-b1877cd3e63d</v>
    <v>en-GB</v>
    <v>Map</v>
  </rv>
  <rv s="0">
    <v>536870912</v>
    <v>Ruse Province</v>
    <v>6cd2a7d9-8d1b-df19-74fa-b264c310496e</v>
    <v>en-GB</v>
    <v>Map</v>
  </rv>
  <rv s="0">
    <v>536870912</v>
    <v>Pazardzhik Province</v>
    <v>5067ddd2-5707-31e6-be8c-4d0fae0660c4</v>
    <v>en-GB</v>
    <v>Map</v>
  </rv>
  <rv s="0">
    <v>536870912</v>
    <v>Sliven Province</v>
    <v>68405c86-93bf-0229-64d7-e6223de1e273</v>
    <v>en-GB</v>
    <v>Map</v>
  </rv>
  <rv s="0">
    <v>536870912</v>
    <v>Pleven Province</v>
    <v>2c5af5f6-f2e0-3529-006b-ae9a4c18039d</v>
    <v>en-GB</v>
    <v>Map</v>
  </rv>
  <rv s="0">
    <v>536870912</v>
    <v>Dobrich Province</v>
    <v>a177d832-8845-23a6-ed1b-d497c6b9cf4a</v>
    <v>en-GB</v>
    <v>Map</v>
  </rv>
  <rv s="0">
    <v>536870912</v>
    <v>Kyustendil Province</v>
    <v>b8088648-e27e-1024-b371-6f0516f14c38</v>
    <v>en-GB</v>
    <v>Map</v>
  </rv>
  <rv s="0">
    <v>536870912</v>
    <v>Yambol Province</v>
    <v>20ed6940-66fe-8c50-1220-448f9d1ade32</v>
    <v>en-GB</v>
    <v>Map</v>
  </rv>
  <rv s="0">
    <v>536870912</v>
    <v>Gabrovo Province</v>
    <v>b6427aae-cd44-0105-2cc8-0d73897a7540</v>
    <v>en-GB</v>
    <v>Map</v>
  </rv>
  <rv s="0">
    <v>536870912</v>
    <v>Stara Zagora Province</v>
    <v>ced6a914-c48d-45c7-2608-77a1a7fa7bda</v>
    <v>en-GB</v>
    <v>Map</v>
  </rv>
  <rv s="0">
    <v>536870912</v>
    <v>Shumen Province</v>
    <v>2c972deb-3356-dfe3-6548-f973a0f8129e</v>
    <v>en-GB</v>
    <v>Map</v>
  </rv>
  <rv s="0">
    <v>536870912</v>
    <v>Targovishte Province</v>
    <v>27838f32-dfc0-28d2-2853-7cdfd4bde6f3</v>
    <v>en-GB</v>
    <v>Map</v>
  </rv>
  <rv s="0">
    <v>536870912</v>
    <v>Smolyan Province</v>
    <v>e5466c10-8f55-bb4b-b4e5-846fd3141d53</v>
    <v>en-GB</v>
    <v>Map</v>
  </rv>
  <rv s="0">
    <v>536870912</v>
    <v>Razgrad Province</v>
    <v>065054e4-f056-8fd0-c87d-68e9162a8538</v>
    <v>en-GB</v>
    <v>Map</v>
  </rv>
  <rv s="0">
    <v>536870912</v>
    <v>Pernik Province</v>
    <v>748a63df-9088-53cb-34a6-116048f6f4fa</v>
    <v>en-GB</v>
    <v>Map</v>
  </rv>
  <rv s="0">
    <v>536870912</v>
    <v>Silistra Province</v>
    <v>c855225a-7895-b5f3-db5a-626bacb9ef04</v>
    <v>en-GB</v>
    <v>Map</v>
  </rv>
  <rv s="0">
    <v>536870912</v>
    <v>Montana Province</v>
    <v>92b12c75-9dc1-0ddf-69ec-07e25c3c0a8f</v>
    <v>en-GB</v>
    <v>Map</v>
  </rv>
  <rv s="0">
    <v>536870912</v>
    <v>Vidin Province</v>
    <v>58ad5cc4-961c-e18e-b38c-0893863b3909</v>
    <v>en-GB</v>
    <v>Map</v>
  </rv>
  <rv s="0">
    <v>536870912</v>
    <v>Vratsa Province</v>
    <v>35d2895e-dc89-328c-f81d-699b8afc39d0</v>
    <v>en-GB</v>
    <v>Map</v>
  </rv>
  <rv s="0">
    <v>536870912</v>
    <v>Sofia City Province</v>
    <v>3c8166aa-96fc-06d8-0611-6990b84abb0c</v>
    <v>en-GB</v>
    <v>Map</v>
  </rv>
  <rv s="3">
    <v>73</v>
  </rv>
  <rv s="1">
    <fb>0.20182262961313399</fb>
    <v>28</v>
  </rv>
  <rv s="1">
    <fb>0.28300000000000003</fb>
    <v>28</v>
  </rv>
  <rv s="1">
    <fb>4.3400001525878897E-2</fb>
    <v>37</v>
  </rv>
  <rv s="1">
    <fb>5256027</fb>
    <v>29</v>
  </rv>
  <rv s="8">
    <v>#VALUE!</v>
    <v>en-GB</v>
    <v>74aa5012-510a-f5fb-6b80-bdb48e9f088c</v>
    <v>536870912</v>
    <v>1</v>
    <v>259</v>
    <v>90</v>
    <v>Bulgaria</v>
    <v>24</v>
    <v>63</v>
    <v>Map</v>
    <v>26</v>
    <v>260</v>
    <v>BG</v>
    <v>1720</v>
    <v>1721</v>
    <v>1722</v>
    <v>1723</v>
    <v>1724</v>
    <v>1725</v>
    <v>1726</v>
    <v>1727</v>
    <v>1728</v>
    <v>BGN</v>
    <v>Bulgaria, officially the Republic of Bulgaria, is a country in Southeast Europe. It is situated on the eastern flank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1729</v>
    <v>137</v>
    <v>1730</v>
    <v>1731</v>
    <v>1732</v>
    <v>1733</v>
    <v>1734</v>
    <v>1735</v>
    <v>1736</v>
    <v>1725</v>
    <v>1739</v>
    <v>1740</v>
    <v>1741</v>
    <v>1742</v>
    <v>1743</v>
    <v>1622</v>
    <v>Bulgaria</v>
    <v>Mila Rodino</v>
    <v>1744</v>
    <v>Republic of Bulgaria</v>
    <v>1745</v>
    <v>1746</v>
    <v>1747</v>
    <v>1748</v>
    <v>1749</v>
    <v>1750</v>
    <v>610</v>
    <v>1751</v>
    <v>1752</v>
    <v>1753</v>
    <v>1754</v>
    <v>1783</v>
    <v>1784</v>
    <v>820</v>
    <v>1785</v>
    <v>1786</v>
    <v>Bulgaria</v>
    <v>1787</v>
    <v>mdp/vdpid/35</v>
  </rv>
  <rv s="0">
    <v>536870912</v>
    <v>Denmark</v>
    <v>95710a2f-c32d-4c03-bec0-7ff079db158d</v>
    <v>en-GB</v>
    <v>Map</v>
  </rv>
  <rv s="1">
    <fb>0.62014765420338203</fb>
    <v>28</v>
  </rv>
  <rv s="1">
    <fb>43094</fb>
    <v>29</v>
  </rv>
  <rv s="1">
    <fb>15000</fb>
    <v>29</v>
  </rv>
  <rv s="1">
    <fb>10.6</fb>
    <v>30</v>
  </rv>
  <rv s="1">
    <fb>45</fb>
    <v>31</v>
  </rv>
  <rv s="0">
    <v>536870912</v>
    <v>Copenhagen</v>
    <v>8052664d-a70c-e1fa-c761-489d8c924b80</v>
    <v>en-GB</v>
    <v>Map</v>
  </rv>
  <rv s="1">
    <fb>31785.556</fb>
    <v>29</v>
  </rv>
  <rv s="1">
    <fb>110.347290420498</fb>
    <v>32</v>
  </rv>
  <rv s="1">
    <fb>7.5813157251161901E-3</fb>
    <v>28</v>
  </rv>
  <rv s="1">
    <fb>5858.8015362874803</fb>
    <v>29</v>
  </rv>
  <rv s="1">
    <fb>1.73</fb>
    <v>30</v>
  </rv>
  <rv s="1">
    <fb>0.14699213400884101</fb>
    <v>28</v>
  </rv>
  <rv s="1">
    <fb>64.927089467566603</fb>
    <v>33</v>
  </rv>
  <rv s="1">
    <fb>1.55</fb>
    <v>34</v>
  </rv>
  <rv s="1">
    <fb>348078018463.90503</fb>
    <v>35</v>
  </rv>
  <rv s="1">
    <fb>1.0126809000000001</fb>
    <v>28</v>
  </rv>
  <rv s="1">
    <fb>0.8061602000000001</fb>
    <v>28</v>
  </rv>
  <rv s="2">
    <v>13</v>
    <v>26</v>
    <v>270</v>
    <v>6</v>
    <v>0</v>
    <v>Image of Denmark</v>
  </rv>
  <rv s="0">
    <v>805306368</v>
    <v>Margrethe II of Denmark (Monarch)</v>
    <v>28da0d92-465c-eb67-fcae-9e51e9cf0f91</v>
    <v>en-GB</v>
    <v>Generic</v>
  </rv>
  <rv s="0">
    <v>805306368</v>
    <v>Kristian Jensen (Deputy prime minister)</v>
    <v>17d59c68-2316-ec7f-dcc1-0e5e598334a7</v>
    <v>en-GB</v>
    <v>Generic</v>
  </rv>
  <rv s="0">
    <v>805306368</v>
    <v>Karsten Lauritzen (Minister)</v>
    <v>69ba41bd-ae34-6497-4c7d-086e8d8a807a</v>
    <v>en-GB</v>
    <v>Generic</v>
  </rv>
  <rv s="0">
    <v>805306368</v>
    <v>Mette Frederiksen (Prime Minister)</v>
    <v>080235cf-4453-82c5-a952-a9e6000ac49b</v>
    <v>en-GB</v>
    <v>Generic</v>
  </rv>
  <rv s="3">
    <v>74</v>
  </rv>
  <rv s="4">
    <v>https://www.bing.com/search?q=denmark&amp;form=skydnc</v>
    <v>Learn more on Bing</v>
  </rv>
  <rv s="1">
    <fb>80.953658536585394</fb>
    <v>33</v>
  </rv>
  <rv s="1">
    <fb>151349870000</fb>
    <v>35</v>
  </rv>
  <rv s="3">
    <v>75</v>
  </rv>
  <rv s="1">
    <fb>0.13722792379999998</fb>
    <v>28</v>
  </rv>
  <rv s="1">
    <fb>4.0099</fb>
    <v>30</v>
  </rv>
  <rv s="1">
    <fb>5818553</fb>
    <v>29</v>
  </rv>
  <rv s="1">
    <fb>0.24</fb>
    <v>28</v>
  </rv>
  <rv s="1">
    <fb>0.38100000000000001</fb>
    <v>28</v>
  </rv>
  <rv s="1">
    <fb>3.7000000000000005E-2</fb>
    <v>28</v>
  </rv>
  <rv s="1">
    <fb>9.0999999999999998E-2</fb>
    <v>28</v>
  </rv>
  <rv s="1">
    <fb>0.13699999999999998</fb>
    <v>28</v>
  </rv>
  <rv s="1">
    <fb>0.62217998504638705</fb>
    <v>28</v>
  </rv>
  <rv s="0">
    <v>536870912</v>
    <v>Capital Region of Denmark</v>
    <v>d04715be-1fef-ff73-393d-f12a6f24b6b4</v>
    <v>en-GB</v>
    <v>Map</v>
  </rv>
  <rv s="0">
    <v>536870912</v>
    <v>Region of Southern Denmark</v>
    <v>2a8f2729-c9c7-0675-b9cf-c866bd52068a</v>
    <v>en-GB</v>
    <v>Map</v>
  </rv>
  <rv s="0">
    <v>536870912</v>
    <v>Frederiksberg</v>
    <v>96e77c0a-0764-f710-8922-976bc06a2dd9</v>
    <v>en-GB</v>
    <v>Map</v>
  </rv>
  <rv s="0">
    <v>536870912</v>
    <v>Region Zealand</v>
    <v>34915c7b-bd4a-9bf2-32b8-e8dc2f40e373</v>
    <v>en-GB</v>
    <v>Map</v>
  </rv>
  <rv s="0">
    <v>536870912</v>
    <v>Central Denmark Region</v>
    <v>78bf590e-ce59-f821-ede9-ae2f548d476b</v>
    <v>en-GB</v>
    <v>Map</v>
  </rv>
  <rv s="0">
    <v>536870912</v>
    <v>West Zealand County</v>
    <v>61837c81-37d5-48ca-f7d1-e8fa91e723d9</v>
    <v>en-GB</v>
    <v>Map</v>
  </rv>
  <rv s="3">
    <v>76</v>
  </rv>
  <rv s="1">
    <fb>0.32382317837334801</fb>
    <v>28</v>
  </rv>
  <rv s="1">
    <fb>4.9130001068115201E-2</fb>
    <v>37</v>
  </rv>
  <rv s="1">
    <fb>5119978</fb>
    <v>29</v>
  </rv>
  <rv s="9">
    <v>#VALUE!</v>
    <v>en-GB</v>
    <v>95710a2f-c32d-4c03-bec0-7ff079db158d</v>
    <v>536870912</v>
    <v>1</v>
    <v>268</v>
    <v>101</v>
    <v>Denmark</v>
    <v>24</v>
    <v>25</v>
    <v>Map</v>
    <v>26</v>
    <v>269</v>
    <v>DK</v>
    <v>1790</v>
    <v>1791</v>
    <v>1792</v>
    <v>1793</v>
    <v>1794</v>
    <v>1795</v>
    <v>1796</v>
    <v>1797</v>
    <v>1798</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v>
    <v>1799</v>
    <v>1800</v>
    <v>1801</v>
    <v>1802</v>
    <v>1803</v>
    <v>1804</v>
    <v>1805</v>
    <v>1806</v>
    <v>1807</v>
    <v>206</v>
    <v>1795</v>
    <v>1812</v>
    <v>1813</v>
    <v>1814</v>
    <v>1815</v>
    <v>693</v>
    <v>Denmark</v>
    <v>There is a Lovely Country</v>
    <v>1816</v>
    <v>Kingdom of Denmark</v>
    <v>1817</v>
    <v>1818</v>
    <v>1819</v>
    <v>448</v>
    <v>1820</v>
    <v>1821</v>
    <v>1822</v>
    <v>1823</v>
    <v>1824</v>
    <v>705</v>
    <v>1825</v>
    <v>1832</v>
    <v>1833</v>
    <v>182</v>
    <v>1627</v>
    <v>1834</v>
    <v>Denmark</v>
    <v>1835</v>
    <v>mdp/vdpid/61</v>
  </rv>
  <rv s="0">
    <v>536870912</v>
    <v>Finland</v>
    <v>ceea53a9-734c-46c7-a9f7-185e7cf6826e</v>
    <v>en-GB</v>
    <v>Map</v>
  </rv>
  <rv s="1">
    <fb>7.4857688131354697E-2</fb>
    <v>28</v>
  </rv>
  <rv s="1">
    <fb>338145</fb>
    <v>29</v>
  </rv>
  <rv s="1">
    <fb>25000</fb>
    <v>29</v>
  </rv>
  <rv s="1">
    <fb>8.6</fb>
    <v>30</v>
  </rv>
  <rv s="1">
    <fb>358</fb>
    <v>31</v>
  </rv>
  <rv s="0">
    <v>536870912</v>
    <v>Helsinki</v>
    <v>0aeca411-32eb-87fa-e67f-5c3dacc3532c</v>
    <v>en-GB</v>
    <v>Map</v>
  </rv>
  <rv s="1">
    <fb>45870.502999999997</fb>
    <v>29</v>
  </rv>
  <rv s="1">
    <fb>112.331712088838</fb>
    <v>32</v>
  </rv>
  <rv s="1">
    <fb>1.0240939296342899E-2</fb>
    <v>28</v>
  </rv>
  <rv s="1">
    <fb>15249.989380230199</fb>
    <v>29</v>
  </rv>
  <rv s="1">
    <fb>1.41</fb>
    <v>30</v>
  </rv>
  <rv s="1">
    <fb>0.7310716988582151</fb>
    <v>28</v>
  </rv>
  <rv s="1">
    <fb>40.207982989952903</fb>
    <v>33</v>
  </rv>
  <rv s="1">
    <fb>268761201364.70499</fb>
    <v>35</v>
  </rv>
  <rv s="1">
    <fb>1.0015464000000001</fb>
    <v>28</v>
  </rv>
  <rv s="1">
    <fb>0.88197829999999999</fb>
    <v>28</v>
  </rv>
  <rv s="1">
    <fb>1.4</fb>
    <v>33</v>
  </rv>
  <rv s="0">
    <v>805306368</v>
    <v>Sauli Niinistö (President)</v>
    <v>dfa3cf27-7df7-88a9-8b9c-02e10c3ab58a</v>
    <v>en-GB</v>
    <v>Generic</v>
  </rv>
  <rv s="0">
    <v>805306368</v>
    <v>Sanna Marin (Prime Minister)</v>
    <v>2147c3a9-c2d0-5e3e-459f-cbdc6866afcf</v>
    <v>en-GB</v>
    <v>Generic</v>
  </rv>
  <rv s="3">
    <v>77</v>
  </rv>
  <rv s="4">
    <v>https://www.bing.com/search?q=finland&amp;form=skydnc</v>
    <v>Learn more on Bing</v>
  </rv>
  <rv s="1">
    <fb>81.734146341463401</fb>
    <v>33</v>
  </rv>
  <rv s="1">
    <fb>183765380000</fb>
    <v>35</v>
  </rv>
  <rv s="3">
    <v>78</v>
  </rv>
  <rv s="1">
    <fb>0.19890897120000001</fb>
    <v>28</v>
  </rv>
  <rv s="1">
    <fb>3.8079999999999998</fb>
    <v>30</v>
  </rv>
  <rv s="1">
    <fb>5520314</fb>
    <v>29</v>
  </rv>
  <rv s="1">
    <fb>0.36899999999999999</fb>
    <v>28</v>
  </rv>
  <rv s="1">
    <fb>3.7999999999999999E-2</fb>
    <v>28</v>
  </rv>
  <rv s="1">
    <fb>9.4E-2</fb>
    <v>28</v>
  </rv>
  <rv s="1">
    <fb>0.14000000000000001</fb>
    <v>28</v>
  </rv>
  <rv s="1">
    <fb>0.59081001281738299</fb>
    <v>28</v>
  </rv>
  <rv s="0">
    <v>536870912</v>
    <v>Lapland</v>
    <v>35688ab6-5a44-f256-ae52-9509c95e57c4</v>
    <v>en-GB</v>
    <v>Map</v>
  </rv>
  <rv s="0">
    <v>536870912</v>
    <v>Kainuu</v>
    <v>7528e56e-a1c3-7311-5e74-00b9ae5b6616</v>
    <v>en-GB</v>
    <v>Map</v>
  </rv>
  <rv s="0">
    <v>536870912</v>
    <v>Ostrobothnia</v>
    <v>433576fc-e9eb-202e-bf37-ad7d25850cd2</v>
    <v>en-GB</v>
    <v>Map</v>
  </rv>
  <rv s="0">
    <v>536870912</v>
    <v>Pirkanmaa</v>
    <v>efa83642-e73e-4c06-3b89-befa0538fef8</v>
    <v>en-GB</v>
    <v>Map</v>
  </rv>
  <rv s="0">
    <v>536870912</v>
    <v>Central Finland</v>
    <v>da7cb687-7e8e-9492-e8d7-971a6acd8591</v>
    <v>en-GB</v>
    <v>Map</v>
  </rv>
  <rv s="0">
    <v>536870912</v>
    <v>Kymenlaakso</v>
    <v>420f22d8-81a7-101d-bbbd-695a0d9c0254</v>
    <v>en-GB</v>
    <v>Map</v>
  </rv>
  <rv s="0">
    <v>536870912</v>
    <v>North Karelia</v>
    <v>8f782f0d-9789-3cf0-a6bd-73c64f46ad75</v>
    <v>en-GB</v>
    <v>Map</v>
  </rv>
  <rv s="0">
    <v>536870912</v>
    <v>Southern Finland Province</v>
    <v>af9c08a4-1f94-1cf0-0bc0-328630543c25</v>
    <v>en-GB</v>
    <v>Map</v>
  </rv>
  <rv s="0">
    <v>536870912</v>
    <v>Uusimaa</v>
    <v>aeb26ea9-2089-3324-80d3-641f3baa97bc</v>
    <v>en-GB</v>
    <v>Map</v>
  </rv>
  <rv s="0">
    <v>536870912</v>
    <v>Western Finland Province</v>
    <v>6d64d02d-0e9e-f056-63d3-1bcdd2a4c0a3</v>
    <v>en-GB</v>
    <v>Map</v>
  </rv>
  <rv s="0">
    <v>536870912</v>
    <v>Eastern Finland Province</v>
    <v>62f213ce-6c50-86c1-32f1-509b85abbb93</v>
    <v>en-GB</v>
    <v>Map</v>
  </rv>
  <rv s="0">
    <v>536870912</v>
    <v>Southwest Finland</v>
    <v>36f656ca-0603-8487-ecd9-ad449dcc8d00</v>
    <v>en-GB</v>
    <v>Map</v>
  </rv>
  <rv s="0">
    <v>536870912</v>
    <v>Central Ostrobothnia</v>
    <v>2ea2271e-1e9b-9eb0-5c2e-1956c8acdec8</v>
    <v>en-GB</v>
    <v>Map</v>
  </rv>
  <rv s="0">
    <v>536870912</v>
    <v>Satakunta</v>
    <v>62dab655-b1ff-c539-4d43-b29a865d202d</v>
    <v>en-GB</v>
    <v>Map</v>
  </rv>
  <rv s="0">
    <v>536870912</v>
    <v>South Karelia</v>
    <v>0242e7c7-6306-3225-9d67-6224857383b8</v>
    <v>en-GB</v>
    <v>Map</v>
  </rv>
  <rv s="3">
    <v>79</v>
  </rv>
  <rv s="1">
    <fb>0.20839038093492801</fb>
    <v>28</v>
  </rv>
  <rv s="1">
    <fb>6.594999790191651E-2</fb>
    <v>37</v>
  </rv>
  <rv s="1">
    <fb>4716888</fb>
    <v>29</v>
  </rv>
  <rv s="13">
    <v>#VALUE!</v>
    <v>en-GB</v>
    <v>ceea53a9-734c-46c7-a9f7-185e7cf6826e</v>
    <v>536870912</v>
    <v>1</v>
    <v>280</v>
    <v>201</v>
    <v>Finland</v>
    <v>24</v>
    <v>63</v>
    <v>Map</v>
    <v>26</v>
    <v>269</v>
    <v>FI</v>
    <v>1838</v>
    <v>1839</v>
    <v>1840</v>
    <v>1841</v>
    <v>1842</v>
    <v>1843</v>
    <v>1844</v>
    <v>1845</v>
    <v>1846</v>
    <v>EUR</v>
    <v>Finland, officially the Republic of Finland, is a Nordic country in Northern Europe. It shares land borders with Sweden to the northwest, Norway to the north, and Russia to the east, with the Gulf of Bothnia to the west and the Gulf of Finland across Estonia to the south. Finland covers an area of 338,455 square kilometres with a population of 5.5 million. Helsinki is the capital and largest city, forming a larger metropolitan area with the neighbouring cities of Espoo, Kauniainen, and Vantaa. The vast majority of the population are ethnic Finns; Finnish, alongside Swedish, are the official languages. Finland's climate varies from humid continental in the south to the boreal in the north. The land cover is primarily a boreal forest biome, with more than 180,000 recorded lakes.</v>
    <v>1847</v>
    <v>1848</v>
    <v>1849</v>
    <v>1850</v>
    <v>1677</v>
    <v>1851</v>
    <v>1852</v>
    <v>1853</v>
    <v>1854</v>
    <v>1843</v>
    <v>1857</v>
    <v>1858</v>
    <v>1859</v>
    <v>1860</v>
    <v>1092</v>
    <v>Finland</v>
    <v>Maamme</v>
    <v>1861</v>
    <v>Republic of Finland</v>
    <v>1862</v>
    <v>1863</v>
    <v>1864</v>
    <v>786</v>
    <v>857</v>
    <v>1865</v>
    <v>1866</v>
    <v>1867</v>
    <v>1868</v>
    <v>919</v>
    <v>1869</v>
    <v>1885</v>
    <v>1886</v>
    <v>820</v>
    <v>1660</v>
    <v>1887</v>
    <v>Finland</v>
    <v>1888</v>
    <v>mdp/vdpid/77</v>
  </rv>
  <rv s="0">
    <v>536870912</v>
    <v>Slovakia</v>
    <v>edb4720a-f85f-2ef3-4669-e9de895513b0</v>
    <v>en-GB</v>
    <v>Map</v>
  </rv>
  <rv s="1">
    <fb>0.39226289517470903</fb>
    <v>28</v>
  </rv>
  <rv s="1">
    <fb>49035</fb>
    <v>29</v>
  </rv>
  <rv s="1">
    <fb>16000</fb>
    <v>29</v>
  </rv>
  <rv s="1">
    <fb>421</fb>
    <v>31</v>
  </rv>
  <rv s="0">
    <v>536870912</v>
    <v>Bratislava</v>
    <v>58b70fde-dfcf-1beb-05ed-c5baeec68486</v>
    <v>en-GB</v>
    <v>Map</v>
  </rv>
  <rv s="1">
    <fb>32423.614000000001</fb>
    <v>29</v>
  </rv>
  <rv s="1">
    <fb>115.338987748767</fb>
    <v>32</v>
  </rv>
  <rv s="1">
    <fb>2.6645613342544297E-2</fb>
    <v>28</v>
  </rv>
  <rv s="1">
    <fb>5137.0738351939799</fb>
    <v>29</v>
  </rv>
  <rv s="1">
    <fb>0.40353576355488302</fb>
    <v>28</v>
  </rv>
  <rv s="1">
    <fb>64.091495098880202</fb>
    <v>33</v>
  </rv>
  <rv s="1">
    <fb>1.32</fb>
    <v>34</v>
  </rv>
  <rv s="1">
    <fb>105422304975.576</fb>
    <v>35</v>
  </rv>
  <rv s="1">
    <fb>0.98732050000000005</fb>
    <v>28</v>
  </rv>
  <rv s="1">
    <fb>0.46634390000000003</fb>
    <v>28</v>
  </rv>
  <rv s="1">
    <fb>4.5999999999999996</fb>
    <v>33</v>
  </rv>
  <rv s="3">
    <v>80</v>
  </rv>
  <rv s="4">
    <v>https://www.bing.com/search?q=slovakia&amp;form=skydnc</v>
    <v>Learn more on Bing</v>
  </rv>
  <rv s="1">
    <fb>77.165853658536605</fb>
    <v>33</v>
  </rv>
  <rv s="1">
    <fb>4801320000</fb>
    <v>35</v>
  </rv>
  <rv s="1">
    <fb>3.11</fb>
    <v>34</v>
  </rv>
  <rv s="3">
    <v>81</v>
  </rv>
  <rv s="1">
    <fb>0.18443573520000001</fb>
    <v>28</v>
  </rv>
  <rv s="1">
    <fb>3.4156</fb>
    <v>30</v>
  </rv>
  <rv s="1">
    <fb>5454073</fb>
    <v>29</v>
  </rv>
  <rv s="1">
    <fb>0.23199999999999998</fb>
    <v>28</v>
  </rv>
  <rv s="1">
    <fb>0.19899999999999998</fb>
    <v>28</v>
  </rv>
  <rv s="1">
    <fb>0.34</fb>
    <v>28</v>
  </rv>
  <rv s="1">
    <fb>0.151</fb>
    <v>28</v>
  </rv>
  <rv s="1">
    <fb>0.19</fb>
    <v>28</v>
  </rv>
  <rv s="1">
    <fb>0.59541000366210906</fb>
    <v>28</v>
  </rv>
  <rv s="0">
    <v>536870912</v>
    <v>Bratislava Region</v>
    <v>e637bf19-eeaa-4459-9caf-f56123dbf175</v>
    <v>en-GB</v>
    <v>Map</v>
  </rv>
  <rv s="0">
    <v>536870912</v>
    <v>Trenčín Region</v>
    <v>20297534-639a-464f-90d3-81da4026bd2b</v>
    <v>en-GB</v>
    <v>Map</v>
  </rv>
  <rv s="0">
    <v>536870912</v>
    <v>Trnava Region</v>
    <v>4f2bb7cb-6583-4c39-9bf0-d4e3bb63dc18</v>
    <v>en-GB</v>
    <v>Map</v>
  </rv>
  <rv s="0">
    <v>536870912</v>
    <v>Košice Region</v>
    <v>d93306fe-d07e-40fc-876e-e0ebf15d5b24</v>
    <v>en-GB</v>
    <v>Map</v>
  </rv>
  <rv s="0">
    <v>536870912</v>
    <v>Banská Bystrica Region</v>
    <v>2e442f08-059f-48a2-8f6e-cbe382c50935</v>
    <v>en-GB</v>
    <v>Map</v>
  </rv>
  <rv s="0">
    <v>536870912</v>
    <v>Prešov Region</v>
    <v>9ed1d64f-c597-423c-8a57-6c255167c0ef</v>
    <v>en-GB</v>
    <v>Map</v>
  </rv>
  <rv s="0">
    <v>536870912</v>
    <v>Žilina Region</v>
    <v>712f0aa7-5c71-4ca0-b231-743ce5252eb2</v>
    <v>en-GB</v>
    <v>Map</v>
  </rv>
  <rv s="0">
    <v>536870912</v>
    <v>Nitra Region</v>
    <v>d1ead58e-466d-468e-a927-7b14d511bee9</v>
    <v>en-GB</v>
    <v>Map</v>
  </rv>
  <rv s="3">
    <v>82</v>
  </rv>
  <rv s="1">
    <fb>0.18701973520562698</fb>
    <v>28</v>
  </rv>
  <rv s="1">
    <fb>0.49700000000000005</fb>
    <v>28</v>
  </rv>
  <rv s="1">
    <fb>5.56099987030029E-2</fb>
    <v>37</v>
  </rv>
  <rv s="1">
    <fb>2930419</fb>
    <v>29</v>
  </rv>
  <rv s="8">
    <v>#VALUE!</v>
    <v>en-GB</v>
    <v>edb4720a-f85f-2ef3-4669-e9de895513b0</v>
    <v>536870912</v>
    <v>1</v>
    <v>289</v>
    <v>90</v>
    <v>Slovakia</v>
    <v>24</v>
    <v>63</v>
    <v>Map</v>
    <v>26</v>
    <v>290</v>
    <v>SK</v>
    <v>1891</v>
    <v>1892</v>
    <v>1893</v>
    <v>1793</v>
    <v>1894</v>
    <v>1895</v>
    <v>1896</v>
    <v>1897</v>
    <v>1898</v>
    <v>EUR</v>
    <v>Slovakia, officially the Slovak Republic, is a landlocked country in Central Europe. It is bordered by Poland to the north, Ukraine to the east, Hungary to the south, Austria to the southwest, and the Czech Republic to the northwest. Slovakia's mostly mountainous territory spans about 49,000 square kilometres, with a population of over 5.4 million. The capital and largest city is Bratislava, while the second largest city is Košice.</v>
    <v>1899</v>
    <v>1674</v>
    <v>1900</v>
    <v>1901</v>
    <v>1902</v>
    <v>1903</v>
    <v>1904</v>
    <v>1905</v>
    <v>1906</v>
    <v>1895</v>
    <v>1907</v>
    <v>1908</v>
    <v>1909</v>
    <v>1910</v>
    <v>995</v>
    <v>1911</v>
    <v>Slovakia</v>
    <v>Nad Tatrou sa blýska</v>
    <v>1912</v>
    <v>The Slovak Republic</v>
    <v>1913</v>
    <v>1914</v>
    <v>1915</v>
    <v>1916</v>
    <v>1917</v>
    <v>1918</v>
    <v>34</v>
    <v>1060</v>
    <v>1919</v>
    <v>1920</v>
    <v>1921</v>
    <v>1930</v>
    <v>1931</v>
    <v>182</v>
    <v>1932</v>
    <v>1933</v>
    <v>Slovakia</v>
    <v>1934</v>
    <v>mdp/vdpid/143</v>
  </rv>
  <rv s="0">
    <v>536870912</v>
    <v>Norway</v>
    <v>51b69cb2-1924-e989-590b-712a7070a30f</v>
    <v>en-GB</v>
    <v>Map</v>
  </rv>
  <rv s="1">
    <fb>2.6940783293922001E-2</fb>
    <v>28</v>
  </rv>
  <rv s="1">
    <fb>323802</fb>
    <v>29</v>
  </rv>
  <rv s="1">
    <fb>10.4</fb>
    <v>30</v>
  </rv>
  <rv s="1">
    <fb>47</fb>
    <v>31</v>
  </rv>
  <rv s="0">
    <v>536870912</v>
    <v>Oslo</v>
    <v>962ca6d0-04b2-b258-d6d5-ec31f6cc1d83</v>
    <v>en-GB</v>
    <v>Map</v>
  </rv>
  <rv s="1">
    <fb>41022.728999999999</fb>
    <v>29</v>
  </rv>
  <rv s="1">
    <fb>120.269658854402</fb>
    <v>32</v>
  </rv>
  <rv s="1">
    <fb>2.1677300330540498E-2</fb>
    <v>28</v>
  </rv>
  <rv s="1">
    <fb>22999.934595128299</fb>
    <v>29</v>
  </rv>
  <rv s="1">
    <fb>0.331778599014523</fb>
    <v>28</v>
  </rv>
  <rv s="1">
    <fb>56.951628649981103</fb>
    <v>33</v>
  </rv>
  <rv s="1">
    <fb>1.78</fb>
    <v>34</v>
  </rv>
  <rv s="1">
    <fb>403336363636.36401</fb>
    <v>35</v>
  </rv>
  <rv s="1">
    <fb>1.0026021000000001</fb>
    <v>28</v>
  </rv>
  <rv s="1">
    <fb>0.81992350000000003</fb>
    <v>28</v>
  </rv>
  <rv s="1">
    <fb>2.1</fb>
    <v>33</v>
  </rv>
  <rv s="0">
    <v>805306368</v>
    <v>Jonas Gahr Støre (Prime Minister)</v>
    <v>22a97b4b-1d69-8ed3-e2ba-75ec00cac6ad</v>
    <v>en-GB</v>
    <v>Generic</v>
  </rv>
  <rv s="0">
    <v>805306368</v>
    <v>Harald V of Norway (King)</v>
    <v>d501cea3-4c13-36b0-0641-e2d6452188bc</v>
    <v>en-GB</v>
    <v>Generic</v>
  </rv>
  <rv s="0">
    <v>805306368</v>
    <v>Tone Wilhelmsen Trøen (President)</v>
    <v>e79f91f4-5a33-4331-1d76-674f83e0ec6c</v>
    <v>en-GB</v>
    <v>Generic</v>
  </rv>
  <rv s="3">
    <v>83</v>
  </rv>
  <rv s="4">
    <v>https://www.bing.com/search?q=norway&amp;form=skydnc</v>
    <v>Learn more on Bing</v>
  </rv>
  <rv s="1">
    <fb>82.758536585365903</fb>
    <v>33</v>
  </rv>
  <rv s="1">
    <fb>295548630000</fb>
    <v>35</v>
  </rv>
  <rv s="3">
    <v>84</v>
  </rv>
  <rv s="1">
    <fb>0.14272576140000001</fb>
    <v>28</v>
  </rv>
  <rv s="1">
    <fb>2.9163999999999999</fb>
    <v>30</v>
  </rv>
  <rv s="1">
    <fb>5347896</fb>
    <v>29</v>
  </rv>
  <rv s="1">
    <fb>0.21600000000000003</fb>
    <v>28</v>
  </rv>
  <rv s="1">
    <fb>0.36</fb>
    <v>28</v>
  </rv>
  <rv s="1">
    <fb>8.900000000000001E-2</fb>
    <v>28</v>
  </rv>
  <rv s="1">
    <fb>0.14300000000000002</fb>
    <v>28</v>
  </rv>
  <rv s="1">
    <fb>0.18</fb>
    <v>28</v>
  </rv>
  <rv s="1">
    <fb>0.63804000854492204</fb>
    <v>28</v>
  </rv>
  <rv s="0">
    <v>536870912</v>
    <v>Svalbard</v>
    <v>e0bdceb6-73d9-342d-a32c-dfba0b579752</v>
    <v>en-GB</v>
    <v>Map</v>
  </rv>
  <rv s="0">
    <v>536870912</v>
    <v>Jan Mayen</v>
    <v>f56eb1ba-33b5-1e64-ae2b-258d8244ad2c</v>
    <v>en-GB</v>
    <v>Map</v>
  </rv>
  <rv s="0">
    <v>536870912</v>
    <v>Vestfold</v>
    <v>5e401c8e-2c02-1ce2-5adb-d8b619814f47</v>
    <v>en-GB</v>
    <v>Map</v>
  </rv>
  <rv s="0">
    <v>536870912</v>
    <v>Finnmark</v>
    <v>1cfcd8b0-45c9-4672-8d35-bc11dabfcfd7</v>
    <v>en-GB</v>
    <v>Map</v>
  </rv>
  <rv s="0">
    <v>536870912</v>
    <v>Hordaland</v>
    <v>490ab7b1-65e2-6566-e737-5c6a000eeec4</v>
    <v>en-GB</v>
    <v>Map</v>
  </rv>
  <rv s="0">
    <v>536870912</v>
    <v>Oppland</v>
    <v>9c3db634-f0d7-3738-b081-261f95fd6f26</v>
    <v>en-GB</v>
    <v>Map</v>
  </rv>
  <rv s="0">
    <v>536870912</v>
    <v>Møre og Romsdal</v>
    <v>701c8996-b876-44d1-7f9c-2b299bcf08c6</v>
    <v>en-GB</v>
    <v>Map</v>
  </rv>
  <rv s="0">
    <v>536870912</v>
    <v>Nordland</v>
    <v>35304f96-e4b8-aa47-fc00-57db63d0c883</v>
    <v>en-GB</v>
    <v>Map</v>
  </rv>
  <rv s="0">
    <v>536870912</v>
    <v>Buskerud</v>
    <v>076bb117-59ff-07f7-e641-39689d26f94a</v>
    <v>en-GB</v>
    <v>Map</v>
  </rv>
  <rv s="0">
    <v>536870912</v>
    <v>Akershus</v>
    <v>5be911ff-2030-92a4-37f2-690abaa42056</v>
    <v>en-GB</v>
    <v>Map</v>
  </rv>
  <rv s="0">
    <v>536870912</v>
    <v>Hedmark</v>
    <v>bae0deb3-283f-5c68-55f9-48c9895b4188</v>
    <v>en-GB</v>
    <v>Map</v>
  </rv>
  <rv s="0">
    <v>536870912</v>
    <v>Østfold</v>
    <v>61a32360-8194-db60-82a1-1e0c5086e63a</v>
    <v>en-GB</v>
    <v>Map</v>
  </rv>
  <rv s="0">
    <v>536870912</v>
    <v>Telemark</v>
    <v>85c1e229-f4df-f952-b782-45dc389f825e</v>
    <v>en-GB</v>
    <v>Map</v>
  </rv>
  <rv s="0">
    <v>536870912</v>
    <v>Sør-Trøndelag</v>
    <v>6de04131-9c27-f410-4af5-fc5046372bd4</v>
    <v>en-GB</v>
    <v>Map</v>
  </rv>
  <rv s="0">
    <v>536870912</v>
    <v>Vest-Agder</v>
    <v>e05194b5-ae3d-a4e6-267f-d399aecdca9a</v>
    <v>en-GB</v>
    <v>Map</v>
  </rv>
  <rv s="0">
    <v>536870912</v>
    <v>Nord-Trøndelag</v>
    <v>6f9a3ff8-bcc2-b2b0-cd3e-cf9b3c974868</v>
    <v>en-GB</v>
    <v>Map</v>
  </rv>
  <rv s="0">
    <v>536870912</v>
    <v>Rogaland</v>
    <v>986d3e77-c553-606b-9d2f-776a1c989ba2</v>
    <v>en-GB</v>
    <v>Map</v>
  </rv>
  <rv s="0">
    <v>536870912</v>
    <v>Troms</v>
    <v>7ac3993c-4024-2260-60bb-061627473b63</v>
    <v>en-GB</v>
    <v>Map</v>
  </rv>
  <rv s="0">
    <v>536870912</v>
    <v>Aust-Agder</v>
    <v>f0893135-ff08-ef74-894f-f3b646e18569</v>
    <v>en-GB</v>
    <v>Map</v>
  </rv>
  <rv s="0">
    <v>536870912</v>
    <v>Sogn og Fjordane</v>
    <v>b616b58c-bd5d-0bb4-d7ed-553f6689645c</v>
    <v>en-GB</v>
    <v>Map</v>
  </rv>
  <rv s="3">
    <v>85</v>
  </rv>
  <rv s="1">
    <fb>0.238617503950879</fb>
    <v>28</v>
  </rv>
  <rv s="1">
    <fb>0.36200000000000004</fb>
    <v>28</v>
  </rv>
  <rv s="1">
    <fb>3.3459999561309801E-2</fb>
    <v>37</v>
  </rv>
  <rv s="1">
    <fb>4418218</fb>
    <v>29</v>
  </rv>
  <rv s="13">
    <v>#VALUE!</v>
    <v>en-GB</v>
    <v>51b69cb2-1924-e989-590b-712a7070a30f</v>
    <v>536870912</v>
    <v>1</v>
    <v>298</v>
    <v>201</v>
    <v>Norway</v>
    <v>24</v>
    <v>63</v>
    <v>Map</v>
    <v>26</v>
    <v>212</v>
    <v>NO</v>
    <v>1937</v>
    <v>1938</v>
    <v>1073</v>
    <v>1939</v>
    <v>1940</v>
    <v>1941</v>
    <v>1942</v>
    <v>1943</v>
    <v>1944</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1945</v>
    <v>137</v>
    <v>1946</v>
    <v>1947</v>
    <v>1948</v>
    <v>1949</v>
    <v>1950</v>
    <v>1951</v>
    <v>1952</v>
    <v>1941</v>
    <v>1956</v>
    <v>1957</v>
    <v>1958</v>
    <v>1959</v>
    <v>603</v>
    <v>Norway</v>
    <v>Ja, vi elsker dette landet</v>
    <v>1960</v>
    <v>Norway</v>
    <v>1961</v>
    <v>1962</v>
    <v>1963</v>
    <v>159</v>
    <v>1964</v>
    <v>1965</v>
    <v>1059</v>
    <v>1966</v>
    <v>1967</v>
    <v>1968</v>
    <v>1969</v>
    <v>1990</v>
    <v>1991</v>
    <v>182</v>
    <v>1992</v>
    <v>1993</v>
    <v>Norway</v>
    <v>1994</v>
    <v>mdp/vdpid/177</v>
  </rv>
  <rv s="0">
    <v>536870912</v>
    <v>Ireland</v>
    <v>77f28672-5669-4775-a58a-b62b17779010</v>
    <v>en-GB</v>
    <v>Map</v>
  </rv>
  <rv s="1">
    <fb>0.64537668747278298</fb>
    <v>28</v>
  </rv>
  <rv s="1">
    <fb>70273</fb>
    <v>29</v>
  </rv>
  <rv s="1">
    <fb>9000</fb>
    <v>29</v>
  </rv>
  <rv s="1">
    <fb>12.5</fb>
    <v>30</v>
  </rv>
  <rv s="1">
    <fb>353</fb>
    <v>31</v>
  </rv>
  <rv s="0">
    <v>536870912</v>
    <v>Dublin</v>
    <v>7e7d2832-97c8-afa4-d282-865c20a549c9</v>
    <v>en-GB</v>
    <v>Map</v>
  </rv>
  <rv s="1">
    <fb>37711.428</fb>
    <v>29</v>
  </rv>
  <rv s="1">
    <fb>106.584326346003</fb>
    <v>32</v>
  </rv>
  <rv s="1">
    <fb>9.3904448105434097E-3</fb>
    <v>28</v>
  </rv>
  <rv s="1">
    <fb>5672.0641341079599</fb>
    <v>29</v>
  </rv>
  <rv s="1">
    <fb>1.75</fb>
    <v>30</v>
  </rv>
  <rv s="1">
    <fb>0.110277255364644</fb>
    <v>28</v>
  </rv>
  <rv s="1">
    <fb>85.342819766444293</fb>
    <v>33</v>
  </rv>
  <rv s="1">
    <fb>1.37</fb>
    <v>34</v>
  </rv>
  <rv s="1">
    <fb>388698711348.15601</fb>
    <v>35</v>
  </rv>
  <rv s="1">
    <fb>1.0085278</fb>
    <v>28</v>
  </rv>
  <rv s="1">
    <fb>0.7778062</fb>
    <v>28</v>
  </rv>
  <rv s="0">
    <v>536870912</v>
    <v>Connacht</v>
    <v>ef4b0f22-1de8-46c2-be90-c31bfbcc6a14</v>
    <v>en-GB</v>
    <v>Map</v>
  </rv>
  <rv s="0">
    <v>805306368</v>
    <v>Michael D. Higgins (President)</v>
    <v>66da4ccd-5e5c-25af-1ee8-8bc26bc581fe</v>
    <v>en-GB</v>
    <v>Generic</v>
  </rv>
  <rv s="3">
    <v>86</v>
  </rv>
  <rv s="4">
    <v>https://www.bing.com/search?q=republic+of+ireland&amp;form=skydnc</v>
    <v>Learn more on Bing</v>
  </rv>
  <rv s="1">
    <fb>82.256097560975604</fb>
    <v>33</v>
  </rv>
  <rv s="1">
    <fb>110154370000</fb>
    <v>35</v>
  </rv>
  <rv s="1">
    <fb>10.79</fb>
    <v>34</v>
  </rv>
  <rv s="3">
    <v>87</v>
  </rv>
  <rv s="1">
    <fb>0.15164452009999999</fb>
    <v>28</v>
  </rv>
  <rv s="1">
    <fb>3.3125</fb>
    <v>30</v>
  </rv>
  <rv s="1">
    <fb>5007069</fb>
    <v>29</v>
  </rv>
  <rv s="1">
    <fb>0.126</fb>
    <v>28</v>
  </rv>
  <rv s="1">
    <fb>0.16300000000000001</fb>
    <v>28</v>
  </rv>
  <rv s="1">
    <fb>0.62067001342773398</fb>
    <v>28</v>
  </rv>
  <rv s="1">
    <fb>0.18262353633181699</fb>
    <v>28</v>
  </rv>
  <rv s="3">
    <v>88</v>
  </rv>
  <rv s="1">
    <fb>0.26100000000000001</fb>
    <v>28</v>
  </rv>
  <rv s="1">
    <fb>4.9279999732971203E-2</fb>
    <v>37</v>
  </rv>
  <rv s="1">
    <fb>3133123</fb>
    <v>29</v>
  </rv>
  <rv s="15">
    <v>#VALUE!</v>
    <v>en-GB</v>
    <v>77f28672-5669-4775-a58a-b62b17779010</v>
    <v>536870912</v>
    <v>1</v>
    <v>306</v>
    <v>307</v>
    <v>Ireland</v>
    <v>24</v>
    <v>63</v>
    <v>Map</v>
    <v>26</v>
    <v>308</v>
    <v>1997</v>
    <v>1998</v>
    <v>1999</v>
    <v>2000</v>
    <v>2001</v>
    <v>2002</v>
    <v>2003</v>
    <v>2004</v>
    <v>2005</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2006</v>
    <v>2007</v>
    <v>2008</v>
    <v>2009</v>
    <v>2010</v>
    <v>2011</v>
    <v>2012</v>
    <v>2013</v>
    <v>145</v>
    <v>2014</v>
    <v>2016</v>
    <v>2017</v>
    <v>2018</v>
    <v>2019</v>
    <v>995</v>
    <v>2020</v>
    <v>Ireland</v>
    <v>Amhrán na bhFiann</v>
    <v>2021</v>
    <v>Ireland</v>
    <v>2022</v>
    <v>2023</v>
    <v>2024</v>
    <v>787</v>
    <v>1235</v>
    <v>1025</v>
    <v>1695</v>
    <v>1456</v>
    <v>2025</v>
    <v>2026</v>
    <v>2027</v>
    <v>2028</v>
    <v>2029</v>
    <v>2030</v>
    <v>2031</v>
    <v>Ireland</v>
    <v>2032</v>
    <v>mdp/vdpid/68</v>
  </rv>
  <rv s="0">
    <v>536870912</v>
    <v>Croatia</v>
    <v>98d53c1a-2e70-ba44-c85e-1e3d4c505723</v>
    <v>en-GB</v>
    <v>Map</v>
  </rv>
  <rv s="1">
    <fb>0.27591136526090099</fb>
    <v>28</v>
  </rv>
  <rv s="1">
    <fb>56594</fb>
    <v>29</v>
  </rv>
  <rv s="1">
    <fb>18000</fb>
    <v>29</v>
  </rv>
  <rv s="1">
    <fb>9</fb>
    <v>30</v>
  </rv>
  <rv s="1">
    <fb>385</fb>
    <v>31</v>
  </rv>
  <rv s="0">
    <v>536870912</v>
    <v>Zagreb</v>
    <v>f11a69f0-4ff4-d971-a3ab-ae1c1274eccc</v>
    <v>en-GB</v>
    <v>Map</v>
  </rv>
  <rv s="1">
    <fb>17487.922999999999</fb>
    <v>29</v>
  </rv>
  <rv s="1">
    <fb>109.815676449535</fb>
    <v>32</v>
  </rv>
  <rv s="1">
    <fb>7.7182034649808298E-3</fb>
    <v>28</v>
  </rv>
  <rv s="1">
    <fb>3714.3829884420702</fb>
    <v>29</v>
  </rv>
  <rv s="1">
    <fb>0.343531098001083</fb>
    <v>28</v>
  </rv>
  <rv s="1">
    <fb>70.703662342128197</fb>
    <v>33</v>
  </rv>
  <rv s="1">
    <fb>60415553038.882599</fb>
    <v>35</v>
  </rv>
  <rv s="1">
    <fb>0.96471030000000002</fb>
    <v>28</v>
  </rv>
  <rv s="1">
    <fb>0.67865560000000003</fb>
    <v>28</v>
  </rv>
  <rv s="0">
    <v>805306368</v>
    <v>Zoran Milanović (President)</v>
    <v>0772d8e3-22ab-2c3b-e566-9239bc8d53e6</v>
    <v>en-GB</v>
    <v>Generic</v>
  </rv>
  <rv s="0">
    <v>805306368</v>
    <v>Andrej Plenković (Prime Minister)</v>
    <v>8636709a-30b6-46b4-8744-abc8c9fe5ff9</v>
    <v>en-GB</v>
    <v>Generic</v>
  </rv>
  <rv s="3">
    <v>89</v>
  </rv>
  <rv s="4">
    <v>https://www.bing.com/search?q=croatia&amp;form=skydnc</v>
    <v>Learn more on Bing</v>
  </rv>
  <rv s="1">
    <fb>78.070731707317094</fb>
    <v>33</v>
  </rv>
  <rv s="1">
    <fb>22458260000</fb>
    <v>35</v>
  </rv>
  <rv s="1">
    <fb>2.92</fb>
    <v>34</v>
  </rv>
  <rv s="3">
    <v>90</v>
  </rv>
  <rv s="1">
    <fb>0.15156174140000001</fb>
    <v>28</v>
  </rv>
  <rv s="1">
    <fb>2.9962</fb>
    <v>30</v>
  </rv>
  <rv s="1">
    <fb>4067500</fb>
    <v>29</v>
  </rv>
  <rv s="1">
    <fb>0.22899999999999998</fb>
    <v>28</v>
  </rv>
  <rv s="1">
    <fb>0.51181999206542994</fb>
    <v>28</v>
  </rv>
  <rv s="0">
    <v>536870912</v>
    <v>Zagreb County</v>
    <v>f17cd992-a68c-3c4e-3365-1058251b4842</v>
    <v>en-GB</v>
    <v>Map</v>
  </rv>
  <rv s="0">
    <v>536870912</v>
    <v>Istria County</v>
    <v>0ab1de7c-4cb1-cbce-c3eb-ca81244e251f</v>
    <v>en-GB</v>
    <v>Map</v>
  </rv>
  <rv s="0">
    <v>536870912</v>
    <v>Međimurje County</v>
    <v>dc345ff5-f374-076d-1d0f-e1a24cfbb252</v>
    <v>en-GB</v>
    <v>Map</v>
  </rv>
  <rv s="0">
    <v>536870912</v>
    <v>Šibenik-Knin County</v>
    <v>9d9e65ec-ec8b-f187-0936-6d654c8cee4e</v>
    <v>en-GB</v>
    <v>Map</v>
  </rv>
  <rv s="0">
    <v>536870912</v>
    <v>Zadar County</v>
    <v>e66a5144-723b-6aba-3445-b2648a0f3632</v>
    <v>en-GB</v>
    <v>Map</v>
  </rv>
  <rv s="0">
    <v>536870912</v>
    <v>Koprivnica-Križevci County</v>
    <v>24629268-134b-6a42-31c3-7b995167933b</v>
    <v>en-GB</v>
    <v>Map</v>
  </rv>
  <rv s="0">
    <v>536870912</v>
    <v>Primorje-Gorski Kotar County</v>
    <v>c270a103-7c7f-57ff-7129-a8b9864b8e93</v>
    <v>en-GB</v>
    <v>Map</v>
  </rv>
  <rv s="0">
    <v>536870912</v>
    <v>Dubrovnik-Neretva County</v>
    <v>aeed8c4c-de39-d37d-b0d9-e37523f91c47</v>
    <v>en-GB</v>
    <v>Map</v>
  </rv>
  <rv s="0">
    <v>536870912</v>
    <v>Osijek-Baranja County</v>
    <v>14807793-d9c8-613d-6c09-c3a09da2ecd1</v>
    <v>en-GB</v>
    <v>Map</v>
  </rv>
  <rv s="0">
    <v>536870912</v>
    <v>Varaždin County</v>
    <v>e8b53325-1309-05f5-baf1-5d4648cd44d3</v>
    <v>en-GB</v>
    <v>Map</v>
  </rv>
  <rv s="0">
    <v>536870912</v>
    <v>Lika-Senj County</v>
    <v>e1daeacd-77f1-8d6c-3d6d-b18f1cc43793</v>
    <v>en-GB</v>
    <v>Map</v>
  </rv>
  <rv s="0">
    <v>536870912</v>
    <v>Požega-Slavonia County</v>
    <v>1b9351b8-c66c-5f85-1249-197ef8f9ace2</v>
    <v>en-GB</v>
    <v>Map</v>
  </rv>
  <rv s="0">
    <v>536870912</v>
    <v>Split-Dalmatia County</v>
    <v>a5c9fc4a-ec53-dc2d-a2db-50aa40fdd54c</v>
    <v>en-GB</v>
    <v>Map</v>
  </rv>
  <rv s="0">
    <v>536870912</v>
    <v>Bjelovar-Bilogora County</v>
    <v>9e3fda25-b013-9d58-a13e-b26cc2c11736</v>
    <v>en-GB</v>
    <v>Map</v>
  </rv>
  <rv s="0">
    <v>536870912</v>
    <v>Krapina-Zagorje County</v>
    <v>09dfd6fa-edab-6236-5d76-c848770f2467</v>
    <v>en-GB</v>
    <v>Map</v>
  </rv>
  <rv s="0">
    <v>536870912</v>
    <v>Sisak-Moslavina County</v>
    <v>8dbfcf55-9464-3038-5db3-06d00c62ed50</v>
    <v>en-GB</v>
    <v>Map</v>
  </rv>
  <rv s="0">
    <v>536870912</v>
    <v>Virovitica-Podravina County</v>
    <v>b2e508fb-3c10-113a-db7c-34fd3ec7d5a8</v>
    <v>en-GB</v>
    <v>Map</v>
  </rv>
  <rv s="0">
    <v>536870912</v>
    <v>Karlovac County</v>
    <v>7e360e54-9dea-ca70-625f-dd73fa48da82</v>
    <v>en-GB</v>
    <v>Map</v>
  </rv>
  <rv s="0">
    <v>536870912</v>
    <v>Brod-Posavina County</v>
    <v>77ccafb9-c361-4f38-878e-cdb50de4ac20</v>
    <v>en-GB</v>
    <v>Map</v>
  </rv>
  <rv s="3">
    <v>91</v>
  </rv>
  <rv s="1">
    <fb>0.21963282023161401</fb>
    <v>28</v>
  </rv>
  <rv s="1">
    <fb>0.20499999999999999</fb>
    <v>28</v>
  </rv>
  <rv s="1">
    <fb>6.9349999427795406E-2</fb>
    <v>37</v>
  </rv>
  <rv s="1">
    <fb>2328318</fb>
    <v>29</v>
  </rv>
  <rv s="8">
    <v>#VALUE!</v>
    <v>en-GB</v>
    <v>98d53c1a-2e70-ba44-c85e-1e3d4c505723</v>
    <v>536870912</v>
    <v>1</v>
    <v>318</v>
    <v>90</v>
    <v>Croatia</v>
    <v>24</v>
    <v>63</v>
    <v>Map</v>
    <v>26</v>
    <v>319</v>
    <v>HR</v>
    <v>2035</v>
    <v>2036</v>
    <v>2037</v>
    <v>2038</v>
    <v>2039</v>
    <v>2040</v>
    <v>2041</v>
    <v>2042</v>
    <v>2043</v>
    <v>HRK</v>
    <v>Croatia, officially the Republic of Croatia, is a country at the crossroads of Central and Southeast Europe. It shares a coastline along the Adriatic Sea. It borders Slovenia to the northwest, Hungary to the northeast, Serbia to the east, Bosnia and Herzegovina and Montenegro to the southeast, and shares a maritime border with Italy to the west and southwest. Croatia's capital and largest city, Zagreb, forms one of the country's primary subdivisions, with twenty counties. The country spans an area of 56,594 square kilometres, hosting a population of nearly 3.9 million.</v>
    <v>2044</v>
    <v>1562</v>
    <v>2045</v>
    <v>2046</v>
    <v>680</v>
    <v>2047</v>
    <v>2048</v>
    <v>2049</v>
    <v>693</v>
    <v>2040</v>
    <v>2052</v>
    <v>2053</v>
    <v>2054</v>
    <v>2055</v>
    <v>442</v>
    <v>2056</v>
    <v>Croatia</v>
    <v>Lijepa naša domovino</v>
    <v>2057</v>
    <v>Republic of Croatia</v>
    <v>2058</v>
    <v>2059</v>
    <v>2060</v>
    <v>1001</v>
    <v>2061</v>
    <v>1502</v>
    <v>1330</v>
    <v>1331</v>
    <v>1582</v>
    <v>1968</v>
    <v>2062</v>
    <v>2082</v>
    <v>2083</v>
    <v>182</v>
    <v>2084</v>
    <v>2085</v>
    <v>Croatia</v>
    <v>2086</v>
    <v>mdp/vdpid/108</v>
  </rv>
  <rv s="0">
    <v>536870912</v>
    <v>Moldova</v>
    <v>cc6beb87-eebc-d1b9-c08d-94ab92488417</v>
    <v>en-GB</v>
    <v>Map</v>
  </rv>
  <rv s="1">
    <fb>0.74217087260565506</fb>
    <v>28</v>
  </rv>
  <rv s="1">
    <fb>33851</fb>
    <v>29</v>
  </rv>
  <rv s="1">
    <fb>7000</fb>
    <v>29</v>
  </rv>
  <rv s="1">
    <fb>10.1</fb>
    <v>30</v>
  </rv>
  <rv s="1">
    <fb>373</fb>
    <v>31</v>
  </rv>
  <rv s="0">
    <v>536870912</v>
    <v>Chisinau</v>
    <v>9274279d-0140-1f5d-0a98-a8f07250eb4a</v>
    <v>en-GB</v>
    <v>Map</v>
  </rv>
  <rv s="1">
    <fb>5115.4650000000001</fb>
    <v>29</v>
  </rv>
  <rv s="1">
    <fb>166.19627963692099</fb>
    <v>32</v>
  </rv>
  <rv s="1">
    <fb>4.83778351428725E-2</fb>
    <v>28</v>
  </rv>
  <rv s="1">
    <fb>1386.2344389560601</fb>
    <v>29</v>
  </rv>
  <rv s="1">
    <fb>1.262</fb>
    <v>30</v>
  </rv>
  <rv s="1">
    <fb>0.12575251021694001</fb>
    <v>28</v>
  </rv>
  <rv s="1">
    <fb>88.688022239406195</fb>
    <v>33</v>
  </rv>
  <rv s="1">
    <fb>0.8</fb>
    <v>34</v>
  </rv>
  <rv s="1">
    <fb>11955435456.7957</fb>
    <v>35</v>
  </rv>
  <rv s="1">
    <fb>0.90618759999999998</fb>
    <v>28</v>
  </rv>
  <rv s="1">
    <fb>0.39821240000000002</fb>
    <v>28</v>
  </rv>
  <rv s="1">
    <fb>13.6</fb>
    <v>33</v>
  </rv>
  <rv s="0">
    <v>805306368</v>
    <v>Igor Dodon (President)</v>
    <v>0a4c1865-b76b-8bfa-f319-8f7062015ce4</v>
    <v>en-GB</v>
    <v>Generic</v>
  </rv>
  <rv s="3">
    <v>92</v>
  </rv>
  <rv s="4">
    <v>https://www.bing.com/search?q=moldova&amp;form=skydnc</v>
    <v>Learn more on Bing</v>
  </rv>
  <rv s="1">
    <fb>71.808000000000007</fb>
    <v>33</v>
  </rv>
  <rv s="1">
    <fb>0.31</fb>
    <v>34</v>
  </rv>
  <rv s="1">
    <fb>0.46187765570000006</fb>
    <v>28</v>
  </rv>
  <rv s="1">
    <fb>3.2065999999999999</fb>
    <v>30</v>
  </rv>
  <rv s="1">
    <fb>2657637</fb>
    <v>29</v>
  </rv>
  <rv s="1">
    <fb>4.4000000000000004E-2</fb>
    <v>28</v>
  </rv>
  <rv s="1">
    <fb>0.430859985351563</fb>
    <v>28</v>
  </rv>
  <rv s="0">
    <v>536870912</v>
    <v>Bender</v>
    <v>3c4b7a19-685a-5925-4266-c42dbcd2cd7f</v>
    <v>en-GB</v>
    <v>Map</v>
  </rv>
  <rv s="0">
    <v>536870912</v>
    <v>Bălți</v>
    <v>1a04d48e-da91-0470-c3ca-f8b5607b45db</v>
    <v>en-GB</v>
    <v>Map</v>
  </rv>
  <rv s="0">
    <v>536870912</v>
    <v>Gagauzia</v>
    <v>0314e6e7-9f5f-4491-ba35-ee6a86e2c6f8</v>
    <v>en-GB</v>
    <v>Map</v>
  </rv>
  <rv s="0">
    <v>536870912</v>
    <v>Călărași District</v>
    <v>923a3877-8419-8db5-190c-388ea9000964</v>
    <v>en-GB</v>
    <v>Map</v>
  </rv>
  <rv s="0">
    <v>536870912</v>
    <v>Ungheni District</v>
    <v>6488f6ec-42ae-43dd-a391-b6350607fbf5</v>
    <v>en-GB</v>
    <v>Map</v>
  </rv>
  <rv s="0">
    <v>536870912</v>
    <v>Drochia District</v>
    <v>6de256f4-615c-af70-9768-e059ddf0e96a</v>
    <v>en-GB</v>
    <v>Map</v>
  </rv>
  <rv s="0">
    <v>536870912</v>
    <v>Glodeni District</v>
    <v>b6e3ea24-0722-48c5-8154-20f8d749a89d</v>
    <v>en-GB</v>
    <v>Map</v>
  </rv>
  <rv s="0">
    <v>536870912</v>
    <v>Edineţ District</v>
    <v>524b623a-e464-88df-af1f-c443942d61c7</v>
    <v>en-GB</v>
    <v>Map</v>
  </rv>
  <rv s="0">
    <v>536870912</v>
    <v>Soroca District</v>
    <v>03254326-9f67-4724-b8ca-4558c48cd311</v>
    <v>en-GB</v>
    <v>Map</v>
  </rv>
  <rv s="0">
    <v>536870912</v>
    <v>Rîșcani District</v>
    <v>5be0ce4f-d963-1786-1634-57f0a5c172cb</v>
    <v>en-GB</v>
    <v>Map</v>
  </rv>
  <rv s="0">
    <v>536870912</v>
    <v>Fălești District</v>
    <v>f5d678e6-231a-fe64-8f4b-309c0e3daa9f</v>
    <v>en-GB</v>
    <v>Map</v>
  </rv>
  <rv s="0">
    <v>536870912</v>
    <v>Căușeni District</v>
    <v>921d73c6-df75-d40c-d05a-2613f102d3f3</v>
    <v>en-GB</v>
    <v>Map</v>
  </rv>
  <rv s="0">
    <v>536870912</v>
    <v>Străşeni</v>
    <v>26bf9fc0-fdae-1fbd-fdfe-d503f11e3196</v>
    <v>en-GB</v>
    <v>Map</v>
  </rv>
  <rv s="0">
    <v>536870912</v>
    <v>Telenești District</v>
    <v>9730ba5c-6063-c805-fb2a-75565105a6dc</v>
    <v>en-GB</v>
    <v>Map</v>
  </rv>
  <rv s="0">
    <v>536870912</v>
    <v>Șoldănești District</v>
    <v>c303ac4e-60cf-2c5d-1894-27c77eb98d24</v>
    <v>en-GB</v>
    <v>Map</v>
  </rv>
  <rv s="0">
    <v>536870912</v>
    <v>Cimișlia District</v>
    <v>17d45124-6f0e-3eeb-772f-7bbe855b9569</v>
    <v>en-GB</v>
    <v>Map</v>
  </rv>
  <rv s="0">
    <v>536870912</v>
    <v>Dondușeni District</v>
    <v>781dbd12-4056-a6e9-f9b8-d47e9f70182d</v>
    <v>en-GB</v>
    <v>Map</v>
  </rv>
  <rv s="0">
    <v>536870912</v>
    <v>Ştefan Vodă</v>
    <v>a8ddc1c1-62ce-3ce7-a54a-6e7276f7bde6</v>
    <v>en-GB</v>
    <v>Map</v>
  </rv>
  <rv s="0">
    <v>536870912</v>
    <v>Anenii Noi District</v>
    <v>00fbbcee-9f60-a2dc-30b0-a97c52cf9ebe</v>
    <v>en-GB</v>
    <v>Map</v>
  </rv>
  <rv s="0">
    <v>536870912</v>
    <v>Florești District</v>
    <v>1d8fb8dc-5a8f-8a4a-cc38-7ce81a60373d</v>
    <v>en-GB</v>
    <v>Map</v>
  </rv>
  <rv s="0">
    <v>536870912</v>
    <v>Sîngerei District</v>
    <v>90f0d7fa-9bbe-5865-3e85-25ba5e3cb57e</v>
    <v>en-GB</v>
    <v>Map</v>
  </rv>
  <rv s="0">
    <v>536870912</v>
    <v>Dubăsari District</v>
    <v>b25870a9-db57-4b63-97c7-313fc028bbd3</v>
    <v>en-GB</v>
    <v>Map</v>
  </rv>
  <rv s="0">
    <v>536870912</v>
    <v>Ocnița District</v>
    <v>26dff043-9f51-584f-bb4a-f610faccecf6</v>
    <v>en-GB</v>
    <v>Map</v>
  </rv>
  <rv s="0">
    <v>536870912</v>
    <v>Hînceşti</v>
    <v>24073425-a3ac-09ae-eb8e-305ecb7c5eb9</v>
    <v>en-GB</v>
    <v>Map</v>
  </rv>
  <rv s="0">
    <v>536870912</v>
    <v>Cahul District</v>
    <v>ae750499-fd09-3581-eca5-32c41a29b14b</v>
    <v>en-GB</v>
    <v>Map</v>
  </rv>
  <rv s="0">
    <v>536870912</v>
    <v>Orhei</v>
    <v>79f970d0-7548-4202-865c-96c4ef91a7c0</v>
    <v>en-GB</v>
    <v>Map</v>
  </rv>
  <rv s="0">
    <v>536870912</v>
    <v>Briceni District</v>
    <v>d55ddb65-6298-ea5c-4012-8ca41a65ae2f</v>
    <v>en-GB</v>
    <v>Map</v>
  </rv>
  <rv s="0">
    <v>536870912</v>
    <v>Leova District</v>
    <v>2225ac49-247d-0bd2-8578-a91ef17c97a3</v>
    <v>en-GB</v>
    <v>Map</v>
  </rv>
  <rv s="0">
    <v>536870912</v>
    <v>Basarabeasca District</v>
    <v>c5e91e54-685e-22a4-4b02-6bda72de73ae</v>
    <v>en-GB</v>
    <v>Map</v>
  </rv>
  <rv s="0">
    <v>536870912</v>
    <v>Cantemir District</v>
    <v>1e52884e-e76d-82ad-62c5-5a2eef643828</v>
    <v>en-GB</v>
    <v>Map</v>
  </rv>
  <rv s="0">
    <v>536870912</v>
    <v>Ialoveni</v>
    <v>4fca5b26-b7de-40b7-99c0-aca53db3bd03</v>
    <v>en-GB</v>
    <v>Map</v>
  </rv>
  <rv s="0">
    <v>536870912</v>
    <v>Rezina District</v>
    <v>394dc29d-e26f-b5bb-7aba-8ef616223c73</v>
    <v>en-GB</v>
    <v>Map</v>
  </rv>
  <rv s="0">
    <v>536870912</v>
    <v>Nisporeni District</v>
    <v>bf2ad605-9233-4f63-8082-489b0ca64e77</v>
    <v>en-GB</v>
    <v>Map</v>
  </rv>
  <rv s="0">
    <v>536870912</v>
    <v>Criuleni District</v>
    <v>6d55321c-a6b0-ef2c-aad3-cb22f3f5c2df</v>
    <v>en-GB</v>
    <v>Map</v>
  </rv>
  <rv s="3">
    <v>93</v>
  </rv>
  <rv s="1">
    <fb>0.17691629524637301</fb>
    <v>28</v>
  </rv>
  <rv s="1">
    <fb>0.38700000000000001</fb>
    <v>28</v>
  </rv>
  <rv s="1">
    <fb>5.4730000495910598E-2</fb>
    <v>37</v>
  </rv>
  <rv s="1">
    <fb>1135502</fb>
    <v>29</v>
  </rv>
  <rv s="16">
    <v>#VALUE!</v>
    <v>en-GB</v>
    <v>cc6beb87-eebc-d1b9-c08d-94ab92488417</v>
    <v>536870912</v>
    <v>1</v>
    <v>327</v>
    <v>328</v>
    <v>Moldova</v>
    <v>24</v>
    <v>63</v>
    <v>Map</v>
    <v>26</v>
    <v>329</v>
    <v>MD</v>
    <v>2089</v>
    <v>2090</v>
    <v>2091</v>
    <v>2092</v>
    <v>2093</v>
    <v>2094</v>
    <v>2095</v>
    <v>2096</v>
    <v>2097</v>
    <v>MDL</v>
    <v>Moldova, officially the Republic of Moldova, is a landlocked country in Eastern Europe. It is bordered by Romania to the west and Ukraine to the north, east, and south. The unrecognised breakaway region of Transnistria lies across the Dniester on the country's eastern border with Ukraine. Moldova's capital and largest city is Chișinău.</v>
    <v>2098</v>
    <v>2099</v>
    <v>2100</v>
    <v>2101</v>
    <v>2102</v>
    <v>2103</v>
    <v>2104</v>
    <v>2105</v>
    <v>2106</v>
    <v>2094</v>
    <v>2108</v>
    <v>2109</v>
    <v>2110</v>
    <v>780</v>
    <v>2111</v>
    <v>Moldova</v>
    <v>Limba noastră</v>
    <v>910</v>
    <v>Republic of Moldova</v>
    <v>2112</v>
    <v>2113</v>
    <v>2114</v>
    <v>1328</v>
    <v>787</v>
    <v>1965</v>
    <v>2115</v>
    <v>1100</v>
    <v>1061</v>
    <v>862</v>
    <v>2116</v>
    <v>2151</v>
    <v>2152</v>
    <v>820</v>
    <v>2153</v>
    <v>2154</v>
    <v>Moldova</v>
    <v>2155</v>
    <v>mdp/vdpid/152</v>
  </rv>
  <rv s="0">
    <v>536870912</v>
    <v>Bosnia and Herzegovina</v>
    <v>d4cae21e-b3ba-1c2f-fa55-9c516a522c1b</v>
    <v>en-GB</v>
    <v>Map</v>
  </rv>
  <rv s="1">
    <fb>0.43144531250000001</fb>
    <v>28</v>
  </rv>
  <rv s="1">
    <fb>51197</fb>
    <v>29</v>
  </rv>
  <rv s="1">
    <fb>11000</fb>
    <v>29</v>
  </rv>
  <rv s="1">
    <fb>8.1110000000000007</fb>
    <v>30</v>
  </rv>
  <rv s="1">
    <fb>387</fb>
    <v>31</v>
  </rv>
  <rv s="0">
    <v>536870912</v>
    <v>Sarajevo</v>
    <v>377e62c3-d9a6-4966-991a-32be280889e0</v>
    <v>en-GB</v>
    <v>Map</v>
  </rv>
  <rv s="1">
    <fb>21847.986000000001</fb>
    <v>29</v>
  </rv>
  <rv s="1">
    <fb>104.896137350469</fb>
    <v>32</v>
  </rv>
  <rv s="1">
    <fb>5.6278215406130308E-3</fb>
    <v>28</v>
  </rv>
  <rv s="1">
    <fb>3446.76666750907</fb>
    <v>29</v>
  </rv>
  <rv s="1">
    <fb>1.2649999999999999</fb>
    <v>30</v>
  </rv>
  <rv s="1">
    <fb>0.4267578125</fb>
    <v>28</v>
  </rv>
  <rv s="1">
    <fb>77.522044967234194</fb>
    <v>33</v>
  </rv>
  <rv s="1">
    <fb>1.05</fb>
    <v>34</v>
  </rv>
  <rv s="1">
    <fb>20047848434.548698</fb>
    <v>35</v>
  </rv>
  <rv s="1">
    <fb>0.2334466</fb>
    <v>28</v>
  </rv>
  <rv s="0">
    <v>536870912</v>
    <v>Tuzla Canton</v>
    <v>c2a9cb0d-f812-082d-68db-377338cbda35</v>
    <v>en-GB</v>
    <v>Map</v>
  </rv>
  <rv s="4">
    <v>https://www.bing.com/search?q=bosnia+and+herzegovina&amp;form=skydnc</v>
    <v>Learn more on Bing</v>
  </rv>
  <rv s="1">
    <fb>77.262</fb>
    <v>33</v>
  </rv>
  <rv s="1">
    <fb>1.04</fb>
    <v>34</v>
  </rv>
  <rv s="3">
    <v>94</v>
  </rv>
  <rv s="1">
    <fb>0.2863505703</fb>
    <v>28</v>
  </rv>
  <rv s="1">
    <fb>2.1616</fb>
    <v>30</v>
  </rv>
  <rv s="1">
    <fb>3301000</fb>
    <v>29</v>
  </rv>
  <rv s="1">
    <fb>0.251</fb>
    <v>28</v>
  </rv>
  <rv s="1">
    <fb>0.40700000000000003</fb>
    <v>28</v>
  </rv>
  <rv s="1">
    <fb>7.4999999999999997E-2</fb>
    <v>28</v>
  </rv>
  <rv s="1">
    <fb>0.46395000457763702</fb>
    <v>28</v>
  </rv>
  <rv s="0">
    <v>536870912</v>
    <v>Republika Srpska</v>
    <v>2fe856d7-b6f4-dbce-fa75-9ac4319b1d63</v>
    <v>en-GB</v>
    <v>Map</v>
  </rv>
  <rv s="0">
    <v>536870912</v>
    <v>Brčko District</v>
    <v>b396b6d6-db22-9823-d1e7-7291c204c629</v>
    <v>en-GB</v>
    <v>Map</v>
  </rv>
  <rv s="0">
    <v>536870912</v>
    <v>Herzegovina-Neretva Canton</v>
    <v>7257571f-bfff-5551-5a18-c9709b17237a</v>
    <v>en-GB</v>
    <v>Map</v>
  </rv>
  <rv s="0">
    <v>536870912</v>
    <v>West Herzegovina Canton</v>
    <v>d142c26d-0e11-ffd4-bf85-9d4cd0f851e6</v>
    <v>en-GB</v>
    <v>Map</v>
  </rv>
  <rv s="0">
    <v>536870912</v>
    <v>Central Bosnia Canton</v>
    <v>6b404f48-b8f1-d920-41a0-107efe20a3de</v>
    <v>en-GB</v>
    <v>Map</v>
  </rv>
  <rv s="0">
    <v>536870912</v>
    <v>Una-Sana Canton</v>
    <v>9de97c03-6b63-0cb8-479a-e51f90db3cbb</v>
    <v>en-GB</v>
    <v>Map</v>
  </rv>
  <rv s="0">
    <v>536870912</v>
    <v>Posavina Canton</v>
    <v>3dc850c8-835d-4159-7d26-31e169f3893d</v>
    <v>en-GB</v>
    <v>Map</v>
  </rv>
  <rv s="0">
    <v>536870912</v>
    <v>Canton 10</v>
    <v>4d9acd64-42b9-2435-4eef-4404cd7d22fb</v>
    <v>en-GB</v>
    <v>Map</v>
  </rv>
  <rv s="0">
    <v>536870912</v>
    <v>Zenica-Doboj Canton</v>
    <v>b824b5da-07eb-d07c-e2e2-b81380a82bf8</v>
    <v>en-GB</v>
    <v>Map</v>
  </rv>
  <rv s="0">
    <v>536870912</v>
    <v>Federation of Bosnia and Herzegovina</v>
    <v>47ecb05c-2b04-6687-3768-5ad1d4122d13</v>
    <v>en-GB</v>
    <v>Map</v>
  </rv>
  <rv s="0">
    <v>536870912</v>
    <v>Bosnian-Podrinje Canton Goražde</v>
    <v>c022e045-6479-b03a-53a4-093053703e58</v>
    <v>en-GB</v>
    <v>Map</v>
  </rv>
  <rv s="3">
    <v>95</v>
  </rv>
  <rv s="1">
    <fb>0.204407603558384</fb>
    <v>28</v>
  </rv>
  <rv s="1">
    <fb>0.23699999999999999</fb>
    <v>28</v>
  </rv>
  <rv s="1">
    <fb>0.18424999237060502</fb>
    <v>37</v>
  </rv>
  <rv s="1">
    <fb>1605144</fb>
    <v>29</v>
  </rv>
  <rv s="17">
    <v>#VALUE!</v>
    <v>en-GB</v>
    <v>d4cae21e-b3ba-1c2f-fa55-9c516a522c1b</v>
    <v>536870912</v>
    <v>1</v>
    <v>337</v>
    <v>338</v>
    <v>Bosnia and Herzegovina</v>
    <v>24</v>
    <v>63</v>
    <v>Map</v>
    <v>26</v>
    <v>339</v>
    <v>BA</v>
    <v>2158</v>
    <v>2159</v>
    <v>2160</v>
    <v>2161</v>
    <v>2162</v>
    <v>2163</v>
    <v>2164</v>
    <v>2165</v>
    <v>2166</v>
    <v>BAM</v>
    <v>Bosnia and Herzegovina, abbreviated BiH or B&amp;H, sometimes called Bosnia–Herzegovina and often known informally as Bosnia, is a country at the crossroads of south and southeast Europe, located in the Balkans. The capital and largest city is Sarajevo. Bosnia and Herzegovina borders Serbia to the east, Montenegro to the southeast, and Croatia to the north and southwest. In the south it has a narrow coast on the Adriatic Sea within the Mediterranean, which is about 20 kilometres long and surrounds the town of Neum. Bosnia, which is the inland region of the country, has a moderate continental climate with hot summers and cold, snowy winters. In the central and eastern regions of the country, the geography is mountainous, in the northwest it is moderately hilly, and in the northeast it is predominantly flat. Herzegovina, which is the smaller, southern region of the country, has a Mediterranean climate and is mostly mountainous.</v>
    <v>2167</v>
    <v>2168</v>
    <v>2169</v>
    <v>2170</v>
    <v>2171</v>
    <v>2172</v>
    <v>2173</v>
    <v>995</v>
    <v>2174</v>
    <v>2175</v>
    <v>2176</v>
    <v>1743</v>
    <v>2177</v>
    <v>Bosnia and Herzegovina</v>
    <v>Jedna si jedina</v>
    <v>2178</v>
    <v>Bosnia and Herzegovina</v>
    <v>2179</v>
    <v>2180</v>
    <v>2181</v>
    <v>2061</v>
    <v>2182</v>
    <v>2183</v>
    <v>34</v>
    <v>2184</v>
    <v>1239</v>
    <v>1698</v>
    <v>2185</v>
    <v>2197</v>
    <v>2198</v>
    <v>182</v>
    <v>2199</v>
    <v>2200</v>
    <v>Bosnia and Herzegovina</v>
    <v>2201</v>
    <v>mdp/vdpid/25</v>
  </rv>
  <rv s="0">
    <v>536870912</v>
    <v>Albania</v>
    <v>bb9fa97a-a48f-634d-5eeb-22dfd5d6fe3f</v>
    <v>en-GB</v>
    <v>Map</v>
  </rv>
  <rv s="1">
    <fb>0.43127735444229204</fb>
    <v>28</v>
  </rv>
  <rv s="1">
    <fb>28748</fb>
    <v>29</v>
  </rv>
  <rv s="1">
    <fb>11.78</fb>
    <v>30</v>
  </rv>
  <rv s="1">
    <fb>355</fb>
    <v>31</v>
  </rv>
  <rv s="0">
    <v>536870912</v>
    <v>Tirana</v>
    <v>dfc7b09c-d0b8-1a92-df3b-f227d63e29b3</v>
    <v>en-GB</v>
    <v>Map</v>
  </rv>
  <rv s="1">
    <fb>4536.0789999999997</fb>
    <v>29</v>
  </rv>
  <rv s="1">
    <fb>119.04925838438101</fb>
    <v>32</v>
  </rv>
  <rv s="1">
    <fb>1.41109078954244E-2</fb>
    <v>28</v>
  </rv>
  <rv s="1">
    <fb>2309.3665025558098</fb>
    <v>29</v>
  </rv>
  <rv s="1">
    <fb>1.617</fb>
    <v>30</v>
  </rv>
  <rv s="1">
    <fb>0.28121897008297198</fb>
    <v>28</v>
  </rv>
  <rv s="1">
    <fb>61.421801394263802</fb>
    <v>33</v>
  </rv>
  <rv s="1">
    <fb>1.36</fb>
    <v>34</v>
  </rv>
  <rv s="1">
    <fb>15278077446.8643</fb>
    <v>35</v>
  </rv>
  <rv s="1">
    <fb>1.0699342000000001</fb>
    <v>28</v>
  </rv>
  <rv s="1">
    <fb>0.54961329999999997</fb>
    <v>28</v>
  </rv>
  <rv s="1">
    <fb>7.8</fb>
    <v>33</v>
  </rv>
  <rv s="0">
    <v>805306368</v>
    <v>Edi Rama (Prime Minister)</v>
    <v>a8db445f-2f2e-cde7-88b8-114189a700d1</v>
    <v>en-GB</v>
    <v>Generic</v>
  </rv>
  <rv s="0">
    <v>805306368</v>
    <v>Ilir Meta (President)</v>
    <v>4051a3f9-f40e-70c7-2537-578693212b4b</v>
    <v>en-GB</v>
    <v>Generic</v>
  </rv>
  <rv s="3">
    <v>96</v>
  </rv>
  <rv s="4">
    <v>https://www.bing.com/search?q=albania&amp;form=skydnc</v>
    <v>Learn more on Bing</v>
  </rv>
  <rv s="1">
    <fb>78.457999999999998</fb>
    <v>33</v>
  </rv>
  <rv s="1">
    <fb>15</fb>
    <v>33</v>
  </rv>
  <rv s="1">
    <fb>1.1200000000000001</fb>
    <v>34</v>
  </rv>
  <rv s="3">
    <v>97</v>
  </rv>
  <rv s="1">
    <fb>0.56925469890000002</fb>
    <v>28</v>
  </rv>
  <rv s="1">
    <fb>1.1998</fb>
    <v>30</v>
  </rv>
  <rv s="1">
    <fb>2854191</fb>
    <v>29</v>
  </rv>
  <rv s="1">
    <fb>0.248</fb>
    <v>28</v>
  </rv>
  <rv s="1">
    <fb>0.55731998443603503</fb>
    <v>28</v>
  </rv>
  <rv s="0">
    <v>536870912</v>
    <v>Tirana County</v>
    <v>94012264-6b46-af1a-8df5-b63a44a11277</v>
    <v>en-GB</v>
    <v>Map</v>
  </rv>
  <rv s="0">
    <v>536870912</v>
    <v>Kavajë District</v>
    <v>6eb937f3-bd76-8f60-d270-65a7e9f61766</v>
    <v>en-GB</v>
    <v>Map</v>
  </rv>
  <rv s="0">
    <v>536870912</v>
    <v>Durrës County</v>
    <v>ea9915f6-84d9-48dc-7f0c-8a7ba599e3d3</v>
    <v>en-GB</v>
    <v>Map</v>
  </rv>
  <rv s="0">
    <v>536870912</v>
    <v>Shkodër County</v>
    <v>dc286f1f-429c-7703-de2d-0b1b940d6a49</v>
    <v>en-GB</v>
    <v>Map</v>
  </rv>
  <rv s="0">
    <v>536870912</v>
    <v>Tirana District</v>
    <v>954b8e5d-99f2-3ce6-046b-3f97e9dd4af2</v>
    <v>en-GB</v>
    <v>Map</v>
  </rv>
  <rv s="0">
    <v>536870912</v>
    <v>Vlorë County</v>
    <v>408be633-7423-80d9-87da-63e68b5da2cd</v>
    <v>en-GB</v>
    <v>Map</v>
  </rv>
  <rv s="0">
    <v>536870912</v>
    <v>Fier County</v>
    <v>f29399f6-60c8-4e8f-dc55-63563bd2bb99</v>
    <v>en-GB</v>
    <v>Map</v>
  </rv>
  <rv s="0">
    <v>536870912</v>
    <v>Berat County</v>
    <v>01968c2b-daec-a2a7-275b-824389c034c8</v>
    <v>en-GB</v>
    <v>Map</v>
  </rv>
  <rv s="0">
    <v>536870912</v>
    <v>Korçë County</v>
    <v>a9670c9a-9795-237b-b6dd-6396ef1a7aa3</v>
    <v>en-GB</v>
    <v>Map</v>
  </rv>
  <rv s="0">
    <v>536870912</v>
    <v>Durrës District</v>
    <v>22d8d5af-6f99-7907-6dd0-8605f4532d6a</v>
    <v>en-GB</v>
    <v>Map</v>
  </rv>
  <rv s="0">
    <v>536870912</v>
    <v>Kukës County</v>
    <v>e806dfc8-9082-7d29-b543-270834c82cb8</v>
    <v>en-GB</v>
    <v>Map</v>
  </rv>
  <rv s="0">
    <v>536870912</v>
    <v>Korçë District</v>
    <v>984209e2-4eb5-3cbe-c29e-acb5cff8c4c7</v>
    <v>en-GB</v>
    <v>Map</v>
  </rv>
  <rv s="0">
    <v>536870912</v>
    <v>Lezhë District</v>
    <v>13454f72-7442-cb72-5ad0-d681e3552065</v>
    <v>en-GB</v>
    <v>Map</v>
  </rv>
  <rv s="0">
    <v>536870912</v>
    <v>Gjirokastër County</v>
    <v>c45588d3-34a7-8c31-f18c-940f2ceaa8ad</v>
    <v>en-GB</v>
    <v>Map</v>
  </rv>
  <rv s="0">
    <v>536870912</v>
    <v>Elbasan County</v>
    <v>eae5363e-fefe-7ca9-433c-01efa8c0e0d6</v>
    <v>en-GB</v>
    <v>Map</v>
  </rv>
  <rv s="0">
    <v>536870912</v>
    <v>Dibër County</v>
    <v>b5c567c6-687f-ae2c-7528-a5c3a901aa2d</v>
    <v>en-GB</v>
    <v>Map</v>
  </rv>
  <rv s="0">
    <v>536870912</v>
    <v>Përmet District</v>
    <v>a48a17a3-8cb1-cbc5-f410-62acc832ce81</v>
    <v>en-GB</v>
    <v>Map</v>
  </rv>
  <rv s="0">
    <v>536870912</v>
    <v>Dibër District</v>
    <v>77e04271-d8ff-6451-617d-86f33456405a</v>
    <v>en-GB</v>
    <v>Map</v>
  </rv>
  <rv s="0">
    <v>536870912</v>
    <v>Kukës District</v>
    <v>b71d86e8-902b-1449-5bc5-4b2c887edb25</v>
    <v>en-GB</v>
    <v>Map</v>
  </rv>
  <rv s="0">
    <v>536870912</v>
    <v>Lezhë County</v>
    <v>8c522355-68c8-e81d-b510-02c3418f07e7</v>
    <v>en-GB</v>
    <v>Map</v>
  </rv>
  <rv s="0">
    <v>536870912</v>
    <v>Pogradec District</v>
    <v>8f792aac-24fa-d95f-9ac5-f33f021dc77c</v>
    <v>en-GB</v>
    <v>Map</v>
  </rv>
  <rv s="0">
    <v>536870912</v>
    <v>Berat District</v>
    <v>435334c1-77ea-2570-5095-da6b48ac9a6c</v>
    <v>en-GB</v>
    <v>Map</v>
  </rv>
  <rv s="0">
    <v>536870912</v>
    <v>Gjirokastër District</v>
    <v>57de868c-f1a1-da22-0694-42ee86d0a27c</v>
    <v>en-GB</v>
    <v>Map</v>
  </rv>
  <rv s="0">
    <v>536870912</v>
    <v>Fier District</v>
    <v>7c4f575a-eb74-cf37-c218-bd920e01643b</v>
    <v>en-GB</v>
    <v>Map</v>
  </rv>
  <rv s="0">
    <v>536870912</v>
    <v>Malësi e Madhe District</v>
    <v>21b8a39a-157e-496b-0cc9-6179981c4e8f</v>
    <v>en-GB</v>
    <v>Map</v>
  </rv>
  <rv s="0">
    <v>536870912</v>
    <v>Mallakastër District</v>
    <v>1ba7f99c-82ac-32f3-b472-86950f9db87c</v>
    <v>en-GB</v>
    <v>Map</v>
  </rv>
  <rv s="0">
    <v>536870912</v>
    <v>Vlorë District</v>
    <v>4d494de9-0b2b-90ce-a867-2eaaec640e19</v>
    <v>en-GB</v>
    <v>Map</v>
  </rv>
  <rv s="0">
    <v>536870912</v>
    <v>Bulqizë District</v>
    <v>b89cf4ab-d74d-31d1-b5f4-3da657e51a9c</v>
    <v>en-GB</v>
    <v>Map</v>
  </rv>
  <rv s="0">
    <v>536870912</v>
    <v>Delvinë District</v>
    <v>1b36d7d2-354a-f961-692a-47b684b939d0</v>
    <v>en-GB</v>
    <v>Map</v>
  </rv>
  <rv s="0">
    <v>536870912</v>
    <v>Elbasan District</v>
    <v>97a8bb90-ef17-f37e-e698-4c176429d6c2</v>
    <v>en-GB</v>
    <v>Map</v>
  </rv>
  <rv s="0">
    <v>536870912</v>
    <v>Krujë District</v>
    <v>a5a6e97a-3183-df18-98c8-3b86b7a49222</v>
    <v>en-GB</v>
    <v>Map</v>
  </rv>
  <rv s="0">
    <v>536870912</v>
    <v>Kurbin District</v>
    <v>e3a087dd-c6d7-b527-e2e9-e78711e1e8d5</v>
    <v>en-GB</v>
    <v>Map</v>
  </rv>
  <rv s="0">
    <v>536870912</v>
    <v>Mat District</v>
    <v>b4d650e9-dff3-34c0-018d-c34ccf6bffbf</v>
    <v>en-GB</v>
    <v>Map</v>
  </rv>
  <rv s="0">
    <v>536870912</v>
    <v>Shkodër District</v>
    <v>60327485-9e99-1e13-39f5-15eb5a735016</v>
    <v>en-GB</v>
    <v>Map</v>
  </rv>
  <rv s="0">
    <v>536870912</v>
    <v>Gramsh District</v>
    <v>5d2762de-547d-47e0-18a2-76e06abdca1b</v>
    <v>en-GB</v>
    <v>Map</v>
  </rv>
  <rv s="0">
    <v>536870912</v>
    <v>Librazhd District</v>
    <v>11b7a056-0ac8-6a70-e921-f096ac53a79f</v>
    <v>en-GB</v>
    <v>Map</v>
  </rv>
  <rv s="0">
    <v>536870912</v>
    <v>Kuçovë District</v>
    <v>7386df6f-9937-b629-3c8b-febc0ecefae8</v>
    <v>en-GB</v>
    <v>Map</v>
  </rv>
  <rv s="0">
    <v>536870912</v>
    <v>Pukë District</v>
    <v>f24a824b-8eea-4b27-469b-dff49ae8bb18</v>
    <v>en-GB</v>
    <v>Map</v>
  </rv>
  <rv s="0">
    <v>536870912</v>
    <v>Lushnjë District</v>
    <v>97fef7a8-2051-baa8-28a4-ad12b1a38c41</v>
    <v>en-GB</v>
    <v>Map</v>
  </rv>
  <rv s="0">
    <v>536870912</v>
    <v>Peqin District</v>
    <v>9b75a933-02ba-ba16-1088-06ae0d13b3f3</v>
    <v>en-GB</v>
    <v>Map</v>
  </rv>
  <rv s="0">
    <v>536870912</v>
    <v>Has District</v>
    <v>7afb60ca-dfee-72a5-5fd4-abf5a61d60f6</v>
    <v>en-GB</v>
    <v>Map</v>
  </rv>
  <rv s="3">
    <v>98</v>
  </rv>
  <rv s="1">
    <fb>0.18557475395326101</fb>
    <v>28</v>
  </rv>
  <rv s="1">
    <fb>0.12331000328064</fb>
    <v>37</v>
  </rv>
  <rv s="1">
    <fb>1747593</fb>
    <v>29</v>
  </rv>
  <rv s="16">
    <v>#VALUE!</v>
    <v>en-GB</v>
    <v>bb9fa97a-a48f-634d-5eeb-22dfd5d6fe3f</v>
    <v>536870912</v>
    <v>1</v>
    <v>348</v>
    <v>328</v>
    <v>Albania</v>
    <v>24</v>
    <v>63</v>
    <v>Map</v>
    <v>26</v>
    <v>349</v>
    <v>AL</v>
    <v>2204</v>
    <v>2205</v>
    <v>1999</v>
    <v>2206</v>
    <v>2207</v>
    <v>2208</v>
    <v>2209</v>
    <v>2210</v>
    <v>2211</v>
    <v>ALL</v>
    <v>Albania a(w)l-BAY-nee-ə; Albanian: Shqipëri or Shqipëria), officially the Republic of Albania, is a country in Southeastern Europe. It is located on the Adriatic and Ionian Seas within the Mediterranean Sea and shares land borders with Montenegro to the northwest, Kosovo to the northeast, North Macedonia to the east and Greece to the south. Tirana is its capital and largest city, followed by Durrës, Vlorë, and Shkodër.</v>
    <v>2212</v>
    <v>2213</v>
    <v>2214</v>
    <v>2215</v>
    <v>2216</v>
    <v>2217</v>
    <v>2218</v>
    <v>2219</v>
    <v>2220</v>
    <v>2208</v>
    <v>2223</v>
    <v>2224</v>
    <v>2225</v>
    <v>2226</v>
    <v>2227</v>
    <v>Albania</v>
    <v>Himni i Flamurit</v>
    <v>2228</v>
    <v>Republic of Albania</v>
    <v>2229</v>
    <v>2230</v>
    <v>2231</v>
    <v>1001</v>
    <v>2232</v>
    <v>2183</v>
    <v>1695</v>
    <v>2184</v>
    <v>612</v>
    <v>1333</v>
    <v>2233</v>
    <v>2275</v>
    <v>2276</v>
    <v>182</v>
    <v>1660</v>
    <v>2277</v>
    <v>Albania</v>
    <v>2278</v>
    <v>mdp/vdpid/6</v>
  </rv>
  <rv s="0">
    <v>536870912</v>
    <v>Lithuania</v>
    <v>51ff0e88-f474-0092-fafc-133eb18df4be</v>
    <v>en-GB</v>
    <v>Map</v>
  </rv>
  <rv s="1">
    <fb>0.47155260212694899</fb>
    <v>28</v>
  </rv>
  <rv s="1">
    <fb>65300</fb>
    <v>29</v>
  </rv>
  <rv s="1">
    <fb>34000</fb>
    <v>29</v>
  </rv>
  <rv s="1">
    <fb>370</fb>
    <v>31</v>
  </rv>
  <rv s="0">
    <v>536870912</v>
    <v>Vilnius</v>
    <v>636c6569-44ee-4651-a95f-fdc38f21ed76</v>
    <v>en-GB</v>
    <v>Map</v>
  </rv>
  <rv s="1">
    <fb>12962.844999999999</fb>
    <v>29</v>
  </rv>
  <rv s="1">
    <fb>118.382098321258</fb>
    <v>32</v>
  </rv>
  <rv s="1">
    <fb>2.33450937988024E-2</fb>
    <v>28</v>
  </rv>
  <rv s="1">
    <fb>3821.1451704373999</fb>
    <v>29</v>
  </rv>
  <rv s="1">
    <fb>1.63</fb>
    <v>30</v>
  </rv>
  <rv s="1">
    <fb>0.34832858656605403</fb>
    <v>28</v>
  </rv>
  <rv s="1">
    <fb>67.9937494705635</fb>
    <v>33</v>
  </rv>
  <rv s="1">
    <fb>54219315600.085403</fb>
    <v>35</v>
  </rv>
  <rv s="1">
    <fb>1.0387475000000002</fb>
    <v>28</v>
  </rv>
  <rv s="1">
    <fb>0.7241746</fb>
    <v>28</v>
  </rv>
  <rv s="0">
    <v>805306368</v>
    <v>Gitanas Nausėda (President)</v>
    <v>31a3df48-58cb-7e55-9149-1a72475eff13</v>
    <v>en-GB</v>
    <v>Generic</v>
  </rv>
  <rv s="0">
    <v>805306368</v>
    <v>Rimantas Sinkevičius (Minister)</v>
    <v>964742e3-9088-4a64-8acf-0aff85001197</v>
    <v>en-GB</v>
    <v>Generic</v>
  </rv>
  <rv s="0">
    <v>805306368</v>
    <v>Ingrida Šimonytė (Prime Minister)</v>
    <v>ec4570a8-b476-d85e-a08e-4dbf313d9f2f</v>
    <v>en-GB</v>
    <v>Generic</v>
  </rv>
  <rv s="3">
    <v>99</v>
  </rv>
  <rv s="4">
    <v>https://www.bing.com/search?q=lithuania&amp;form=skydnc</v>
    <v>Learn more on Bing</v>
  </rv>
  <rv s="1">
    <fb>75.680487804878098</fb>
    <v>33</v>
  </rv>
  <rv s="1">
    <fb>2.41</fb>
    <v>34</v>
  </rv>
  <rv s="3">
    <v>100</v>
  </rv>
  <rv s="1">
    <fb>0.32072368419999997</fb>
    <v>28</v>
  </rv>
  <rv s="1">
    <fb>6.3528000000000002</fb>
    <v>30</v>
  </rv>
  <rv s="1">
    <fb>2786844</fb>
    <v>29</v>
  </rv>
  <rv s="1">
    <fb>0.28399999999999997</fb>
    <v>28</v>
  </rv>
  <rv s="1">
    <fb>0.439</fb>
    <v>28</v>
  </rv>
  <rv s="1">
    <fb>6.3E-2</fb>
    <v>28</v>
  </rv>
  <rv s="1">
    <fb>0.11599999999999999</fb>
    <v>28</v>
  </rv>
  <rv s="1">
    <fb>0.159</fb>
    <v>28</v>
  </rv>
  <rv s="1">
    <fb>0.61618000030517595</fb>
    <v>28</v>
  </rv>
  <rv s="0">
    <v>536870912</v>
    <v>Vilnius County</v>
    <v>e26dd8c8-06e8-2ba7-2447-03021b5c9d87</v>
    <v>en-GB</v>
    <v>Map</v>
  </rv>
  <rv s="0">
    <v>536870912</v>
    <v>Kaunas</v>
    <v>e480f052-b342-c21f-1082-e626097c0169</v>
    <v>en-GB</v>
    <v>Map</v>
  </rv>
  <rv s="0">
    <v>536870912</v>
    <v>Klaipėda</v>
    <v>28dce94e-0c2b-381d-a27a-a45a6ba2b71f</v>
    <v>en-GB</v>
    <v>Map</v>
  </rv>
  <rv s="0">
    <v>536870912</v>
    <v>Alytus</v>
    <v>ee7d2d08-ad5a-26dd-34da-f73ac243b085</v>
    <v>en-GB</v>
    <v>Map</v>
  </rv>
  <rv s="0">
    <v>536870912</v>
    <v>Kaunas County</v>
    <v>7227a506-5263-125e-c8e6-55dbf9a424e1</v>
    <v>en-GB</v>
    <v>Map</v>
  </rv>
  <rv s="0">
    <v>536870912</v>
    <v>Vilnius District Municipality</v>
    <v>ce3806bd-2582-5c68-44e7-3bcd17f994b0</v>
    <v>en-GB</v>
    <v>Map</v>
  </rv>
  <rv s="0">
    <v>536870912</v>
    <v>Klaipėda County</v>
    <v>fa25e6eb-eaf9-9d76-60aa-f31d31f67bd9</v>
    <v>en-GB</v>
    <v>Map</v>
  </rv>
  <rv s="0">
    <v>536870912</v>
    <v>Šiauliai</v>
    <v>30d07d5b-24b6-a7ad-e601-ed09acb3ef07</v>
    <v>en-GB</v>
    <v>Map</v>
  </rv>
  <rv s="0">
    <v>536870912</v>
    <v>Panevėžys</v>
    <v>05aa3603-6ea8-2a05-f18c-5c9b7d73e0c7</v>
    <v>en-GB</v>
    <v>Map</v>
  </rv>
  <rv s="0">
    <v>536870912</v>
    <v>Palanga</v>
    <v>62e607f0-cbcf-675b-e852-d280851c3b8d</v>
    <v>en-GB</v>
    <v>Map</v>
  </rv>
  <rv s="0">
    <v>536870912</v>
    <v>Tauragė County</v>
    <v>4c67498e-3bb1-6ad5-c8b2-e4e0b356c882</v>
    <v>en-GB</v>
    <v>Map</v>
  </rv>
  <rv s="0">
    <v>536870912</v>
    <v>Šiauliai County</v>
    <v>1ee29192-80cd-ad3f-9eca-6cd98d29db16</v>
    <v>en-GB</v>
    <v>Map</v>
  </rv>
  <rv s="0">
    <v>536870912</v>
    <v>Panevėžys County</v>
    <v>e4a8f632-ffa2-d3e1-0fa0-f962fd3a5f2c</v>
    <v>en-GB</v>
    <v>Map</v>
  </rv>
  <rv s="0">
    <v>536870912</v>
    <v>Marijampolė County</v>
    <v>1f4b6e94-fbea-6340-831b-20969e53c74b</v>
    <v>en-GB</v>
    <v>Map</v>
  </rv>
  <rv s="0">
    <v>536870912</v>
    <v>Telšiai County</v>
    <v>6bb58e6f-53ac-99da-502a-fc76d7ec5d9d</v>
    <v>en-GB</v>
    <v>Map</v>
  </rv>
  <rv s="0">
    <v>536870912</v>
    <v>Neringa Municipality</v>
    <v>9cc278d9-b30c-8f80-1b58-f8ff635e73ae</v>
    <v>en-GB</v>
    <v>Map</v>
  </rv>
  <rv s="0">
    <v>536870912</v>
    <v>Alytus County</v>
    <v>d3bf6669-1859-bf71-7783-a04b99b61e10</v>
    <v>en-GB</v>
    <v>Map</v>
  </rv>
  <rv s="0">
    <v>536870912</v>
    <v>Utena County</v>
    <v>59d149a9-8e40-1500-c927-d85b5f9c916e</v>
    <v>en-GB</v>
    <v>Map</v>
  </rv>
  <rv s="0">
    <v>536870912</v>
    <v>Druskininkai Municipality</v>
    <v>3486c141-710a-3f44-8ba8-ba95ad483d55</v>
    <v>en-GB</v>
    <v>Map</v>
  </rv>
  <rv s="0">
    <v>536870912</v>
    <v>Akmenė District Municipality</v>
    <v>cafeddeb-3c00-e01e-8374-116140a1c8fd</v>
    <v>en-GB</v>
    <v>Map</v>
  </rv>
  <rv s="0">
    <v>536870912</v>
    <v>Rokiškis District Municipality</v>
    <v>30f2096c-5d79-4b7f-f104-cea9435da630</v>
    <v>en-GB</v>
    <v>Map</v>
  </rv>
  <rv s="0">
    <v>536870912</v>
    <v>Kretinga District Municipality</v>
    <v>e932b4d5-0d42-a3fc-0bbb-ffa450c3df3e</v>
    <v>en-GB</v>
    <v>Map</v>
  </rv>
  <rv s="0">
    <v>536870912</v>
    <v>Kėdainiai District Municipality</v>
    <v>c4f55fa8-bfdf-f620-2632-f2312e78730f</v>
    <v>en-GB</v>
    <v>Map</v>
  </rv>
  <rv s="0">
    <v>536870912</v>
    <v>Radviliškis District Municipality</v>
    <v>03fb0274-acfc-2078-c7ab-b55e68748707</v>
    <v>en-GB</v>
    <v>Map</v>
  </rv>
  <rv s="0">
    <v>536870912</v>
    <v>Zarasai District Municipality</v>
    <v>a27817a0-d48a-38f4-c099-49c7f96ad311</v>
    <v>en-GB</v>
    <v>Map</v>
  </rv>
  <rv s="0">
    <v>536870912</v>
    <v>Jurbarkas District Municipality</v>
    <v>4b6d18ce-b182-dc55-1d76-be4572767ae4</v>
    <v>en-GB</v>
    <v>Map</v>
  </rv>
  <rv s="0">
    <v>536870912</v>
    <v>Šilalė District Municipality</v>
    <v>4f192d4e-2591-9d4b-d532-7e9f23ec7639</v>
    <v>en-GB</v>
    <v>Map</v>
  </rv>
  <rv s="0">
    <v>536870912</v>
    <v>Švenčionys District Municipality</v>
    <v>da991327-5bb1-d55c-3f4f-5f5de9ecfa16</v>
    <v>en-GB</v>
    <v>Map</v>
  </rv>
  <rv s="0">
    <v>536870912</v>
    <v>Varėna District Municipality</v>
    <v>ef414ae6-41eb-23e9-6997-842f81c1c577</v>
    <v>en-GB</v>
    <v>Map</v>
  </rv>
  <rv s="0">
    <v>536870912</v>
    <v>Ignalina District Municipality</v>
    <v>9ca0cec9-e388-3091-8673-a99eeb15041c</v>
    <v>en-GB</v>
    <v>Map</v>
  </rv>
  <rv s="0">
    <v>536870912</v>
    <v>Raseiniai District Municipality</v>
    <v>a27cf480-332f-2dc3-e88d-28f5def25d16</v>
    <v>en-GB</v>
    <v>Map</v>
  </rv>
  <rv s="0">
    <v>536870912</v>
    <v>Kaišiadorys District Municipality</v>
    <v>79ed1b92-0c9b-08c0-ae4b-51aeff862d63</v>
    <v>en-GB</v>
    <v>Map</v>
  </rv>
  <rv s="0">
    <v>536870912</v>
    <v>Mažeikiai District Municipality</v>
    <v>87c018d3-494a-d95c-b9ad-3d645492b14d</v>
    <v>en-GB</v>
    <v>Map</v>
  </rv>
  <rv s="0">
    <v>536870912</v>
    <v>Šilutė District Municipality</v>
    <v>d1eb3d76-3705-7db6-e2e0-bcc425bb5cd5</v>
    <v>en-GB</v>
    <v>Map</v>
  </rv>
  <rv s="0">
    <v>536870912</v>
    <v>Širvintos District Municipality</v>
    <v>daeab81e-10d0-5c8d-5df3-fa81018013ee</v>
    <v>en-GB</v>
    <v>Map</v>
  </rv>
  <rv s="0">
    <v>536870912</v>
    <v>Prienai District Municipality</v>
    <v>f64a6024-0216-c3c2-0f4b-deebb53a031a</v>
    <v>en-GB</v>
    <v>Map</v>
  </rv>
  <rv s="0">
    <v>536870912</v>
    <v>Tauragė District Municipality</v>
    <v>f4b779ca-4e59-4c04-89be-da2fec4293c0</v>
    <v>en-GB</v>
    <v>Map</v>
  </rv>
  <rv s="0">
    <v>536870912</v>
    <v>Alytus District Municipality</v>
    <v>d4a5e180-02ef-856a-bae4-ec08977abb6e</v>
    <v>en-GB</v>
    <v>Map</v>
  </rv>
  <rv s="0">
    <v>536870912</v>
    <v>Joniškis District Municipality</v>
    <v>c8988511-5644-4473-b48a-7aac02d1bf8e</v>
    <v>en-GB</v>
    <v>Map</v>
  </rv>
  <rv s="0">
    <v>536870912</v>
    <v>Kelmė District Municipality</v>
    <v>166d914a-a623-4f2a-a8f3-9e9b1e8323e0</v>
    <v>en-GB</v>
    <v>Map</v>
  </rv>
  <rv s="0">
    <v>536870912</v>
    <v>Birštonas Municipality</v>
    <v>2323a291-8420-b260-f26e-4c1505f449b9</v>
    <v>en-GB</v>
    <v>Map</v>
  </rv>
  <rv s="0">
    <v>536870912</v>
    <v>Panevėžys District Municipality</v>
    <v>e85f08c6-9491-72e5-ff8f-38bcd61954a2</v>
    <v>en-GB</v>
    <v>Map</v>
  </rv>
  <rv s="0">
    <v>536870912</v>
    <v>Kupiškis District Municipality</v>
    <v>694bcc4d-e12b-b7d0-dced-5c32b0132152</v>
    <v>en-GB</v>
    <v>Map</v>
  </rv>
  <rv s="0">
    <v>536870912</v>
    <v>Vilkaviškis District Municipality</v>
    <v>8220c608-60f9-ae1f-de62-3bcca62c408e</v>
    <v>en-GB</v>
    <v>Map</v>
  </rv>
  <rv s="0">
    <v>536870912</v>
    <v>Klaipėda District Municipality</v>
    <v>8d8b0032-bd30-4193-adfe-3ed7b6c0a370</v>
    <v>en-GB</v>
    <v>Map</v>
  </rv>
  <rv s="0">
    <v>536870912</v>
    <v>Pasvalys District Municipality</v>
    <v>bc9332f9-52d3-a29c-af0f-47e2b31b4338</v>
    <v>en-GB</v>
    <v>Map</v>
  </rv>
  <rv s="0">
    <v>536870912</v>
    <v>Pakruojis District Municipality</v>
    <v>be23edb2-c2f0-4862-d18e-93e10ce597d8</v>
    <v>en-GB</v>
    <v>Map</v>
  </rv>
  <rv s="0">
    <v>536870912</v>
    <v>Šakiai District Municipality</v>
    <v>f252a815-ee3f-9567-e174-ff83931dcd61</v>
    <v>en-GB</v>
    <v>Map</v>
  </rv>
  <rv s="0">
    <v>536870912</v>
    <v>Plungė District Municipality</v>
    <v>cc1fa87b-f035-4c8b-be74-c27dc8067404</v>
    <v>en-GB</v>
    <v>Map</v>
  </rv>
  <rv s="0">
    <v>536870912</v>
    <v>Šalčininkai District Municipality</v>
    <v>e3c676d2-88da-b38a-eac5-ea62cde0eb3d</v>
    <v>en-GB</v>
    <v>Map</v>
  </rv>
  <rv s="0">
    <v>536870912</v>
    <v>Ukmergė District Municipality</v>
    <v>f12fd8c9-c9ad-660a-67c1-f1095650726a</v>
    <v>en-GB</v>
    <v>Map</v>
  </rv>
  <rv s="0">
    <v>536870912</v>
    <v>Kaunas District Municipality</v>
    <v>33c660b7-a9d2-051a-3fd7-81f96bf89f9c</v>
    <v>en-GB</v>
    <v>Map</v>
  </rv>
  <rv s="0">
    <v>536870912</v>
    <v>Lazdijai District Municipality</v>
    <v>9e18ab98-fbd5-e19d-c4dd-2d44076974dc</v>
    <v>en-GB</v>
    <v>Map</v>
  </rv>
  <rv s="0">
    <v>536870912</v>
    <v>Anykščiai District Municipality</v>
    <v>3f0e6164-4787-9205-a127-90af315fc330</v>
    <v>en-GB</v>
    <v>Map</v>
  </rv>
  <rv s="0">
    <v>536870912</v>
    <v>Rietavas Municipality</v>
    <v>a8e27a0c-ac28-02de-780e-015306ad2b66</v>
    <v>en-GB</v>
    <v>Map</v>
  </rv>
  <rv s="0">
    <v>536870912</v>
    <v>Biržai District Municipality</v>
    <v>c6f9e34b-957a-4198-be71-db24bbce5e4f</v>
    <v>en-GB</v>
    <v>Map</v>
  </rv>
  <rv s="0">
    <v>536870912</v>
    <v>Molėtai District Municipality</v>
    <v>fc4a2666-7b08-f53c-10c6-c300e7706874</v>
    <v>en-GB</v>
    <v>Map</v>
  </rv>
  <rv s="0">
    <v>536870912</v>
    <v>Trakai District Municipality</v>
    <v>15a7d158-8ffb-4ed7-db6a-3d057c964fd0</v>
    <v>en-GB</v>
    <v>Map</v>
  </rv>
  <rv s="0">
    <v>536870912</v>
    <v>Pagėgiai Municipality</v>
    <v>c2847b31-60d4-8de1-ace4-bd78a764fd38</v>
    <v>en-GB</v>
    <v>Map</v>
  </rv>
  <rv s="0">
    <v>536870912</v>
    <v>Elektrėnai Municipality</v>
    <v>eb92111b-f55d-e4c8-c6aa-0900d9c82ebe</v>
    <v>en-GB</v>
    <v>Map</v>
  </rv>
  <rv s="0">
    <v>536870912</v>
    <v>Kazlų Rūda Municipality</v>
    <v>86d87dd2-0c67-05f6-5707-ae170702f168</v>
    <v>en-GB</v>
    <v>Map</v>
  </rv>
  <rv s="0">
    <v>536870912</v>
    <v>Kalvarija Municipality</v>
    <v>84111feb-7531-5608-97cd-93c616795514</v>
    <v>en-GB</v>
    <v>Map</v>
  </rv>
  <rv s="0">
    <v>536870912</v>
    <v>Visaginas Municipality</v>
    <v>783ab804-109c-45ca-a59b-9b14d451aed1</v>
    <v>en-GB</v>
    <v>Map</v>
  </rv>
  <rv s="3">
    <v>101</v>
  </rv>
  <rv s="1">
    <fb>0.1685608755171</fb>
    <v>28</v>
  </rv>
  <rv s="1">
    <fb>0.42599999999999999</fb>
    <v>28</v>
  </rv>
  <rv s="1">
    <fb>6.3520002365112294E-2</fb>
    <v>37</v>
  </rv>
  <rv s="1">
    <fb>1891013</fb>
    <v>29</v>
  </rv>
  <rv s="16">
    <v>#VALUE!</v>
    <v>en-GB</v>
    <v>51ff0e88-f474-0092-fafc-133eb18df4be</v>
    <v>536870912</v>
    <v>1</v>
    <v>359</v>
    <v>328</v>
    <v>Lithuania</v>
    <v>24</v>
    <v>63</v>
    <v>Map</v>
    <v>26</v>
    <v>360</v>
    <v>LT</v>
    <v>2281</v>
    <v>2282</v>
    <v>2283</v>
    <v>1667</v>
    <v>2284</v>
    <v>2285</v>
    <v>2286</v>
    <v>2287</v>
    <v>2288</v>
    <v>EUR</v>
    <v>Lithuania, officially the Republic of Lithuania, is a country in the Baltic region of Europe. It is one of three Baltic states and lies on the eastern shore of the Baltic Sea. Lithuania shares land borders with Latvia to the north, Belarus to the east and south, Poland to the south, and Russia to the southwest. It has a maritime border with Sweden to the west on the Baltic Sea.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2289</v>
    <v>2290</v>
    <v>2291</v>
    <v>2292</v>
    <v>899</v>
    <v>2293</v>
    <v>2294</v>
    <v>2295</v>
    <v>987</v>
    <v>2285</v>
    <v>2299</v>
    <v>2300</v>
    <v>2301</v>
    <v>442</v>
    <v>2302</v>
    <v>Lithuania</v>
    <v>Tautiška giesmė</v>
    <v>2303</v>
    <v>Republic of Lithuania</v>
    <v>2304</v>
    <v>2305</v>
    <v>2306</v>
    <v>786</v>
    <v>2307</v>
    <v>2308</v>
    <v>702</v>
    <v>2309</v>
    <v>2310</v>
    <v>2311</v>
    <v>2312</v>
    <v>2376</v>
    <v>2377</v>
    <v>820</v>
    <v>2378</v>
    <v>2379</v>
    <v>Lithuania</v>
    <v>2380</v>
    <v>mdp/vdpid/141</v>
  </rv>
  <rv s="0">
    <v>536870912</v>
    <v>Slovenia</v>
    <v>4982784a-4967-52d1-c08e-ffd0f091566e</v>
    <v>en-GB</v>
    <v>Map</v>
  </rv>
  <rv s="1">
    <fb>0.30656339759590101</fb>
    <v>28</v>
  </rv>
  <rv s="1">
    <fb>20273</fb>
    <v>29</v>
  </rv>
  <rv s="1">
    <fb>9.4</fb>
    <v>30</v>
  </rv>
  <rv s="1">
    <fb>386</fb>
    <v>31</v>
  </rv>
  <rv s="0">
    <v>536870912</v>
    <v>Ljubljana</v>
    <v>692acddf-5ab9-3bdd-6312-19b898edc3c2</v>
    <v>en-GB</v>
    <v>Map</v>
  </rv>
  <rv s="1">
    <fb>12632.815000000001</fb>
    <v>29</v>
  </rv>
  <rv s="1">
    <fb>111.051074912815</fb>
    <v>32</v>
  </rv>
  <rv s="1">
    <fb>1.6305226075433801E-2</fb>
    <v>28</v>
  </rv>
  <rv s="1">
    <fb>6727.9993016421104</fb>
    <v>29</v>
  </rv>
  <rv s="1">
    <fb>1.6</fb>
    <v>30</v>
  </rv>
  <rv s="1">
    <fb>0.61970011986429907</fb>
    <v>28</v>
  </rv>
  <rv s="1">
    <fb>61.114199486891998</fb>
    <v>33</v>
  </rv>
  <rv s="1">
    <fb>53742159516.927803</fb>
    <v>35</v>
  </rv>
  <rv s="1">
    <fb>1.0039673999999998</fb>
    <v>28</v>
  </rv>
  <rv s="1">
    <fb>0.78588999999999998</fb>
    <v>28</v>
  </rv>
  <rv s="1">
    <fb>1.7</fb>
    <v>33</v>
  </rv>
  <rv s="0">
    <v>805306368</v>
    <v>Borut Pahor (President)</v>
    <v>c34a0588-ed0b-730b-985f-da3ee491923f</v>
    <v>en-GB</v>
    <v>Generic</v>
  </rv>
  <rv s="3">
    <v>102</v>
  </rv>
  <rv s="4">
    <v>https://www.bing.com/search?q=slovenia&amp;form=skydnc</v>
    <v>Learn more on Bing</v>
  </rv>
  <rv s="1">
    <fb>81.0292682926829</fb>
    <v>33</v>
  </rv>
  <rv s="1">
    <fb>7923300000</fb>
    <v>35</v>
  </rv>
  <rv s="1">
    <fb>5.25</fb>
    <v>34</v>
  </rv>
  <rv s="3">
    <v>103</v>
  </rv>
  <rv s="1">
    <fb>0.125241191</fb>
    <v>28</v>
  </rv>
  <rv s="1">
    <fb>3.0861000000000001</fb>
    <v>30</v>
  </rv>
  <rv s="1">
    <fb>2087946</fb>
    <v>29</v>
  </rv>
  <rv s="1">
    <fb>0.20399999999999999</fb>
    <v>28</v>
  </rv>
  <rv s="1">
    <fb>0.34399999999999997</fb>
    <v>28</v>
  </rv>
  <rv s="1">
    <fb>4.0999999999999995E-2</fb>
    <v>28</v>
  </rv>
  <rv s="1">
    <fb>0.1</fb>
    <v>28</v>
  </rv>
  <rv s="1">
    <fb>0.14800000000000002</fb>
    <v>28</v>
  </rv>
  <rv s="1">
    <fb>0.183</fb>
    <v>28</v>
  </rv>
  <rv s="1">
    <fb>0.58361000061035195</fb>
    <v>28</v>
  </rv>
  <rv s="0">
    <v>536870912</v>
    <v>Velika Polana</v>
    <v>6b8f73fd-e7f9-16e8-109c-e12b7fa97189</v>
    <v>en-GB</v>
    <v>Map</v>
  </rv>
  <rv s="0">
    <v>536870912</v>
    <v>Kranj</v>
    <v>c0d5c145-fdbd-7e90-07ab-a8e867c1ee2a</v>
    <v>en-GB</v>
    <v>Map</v>
  </rv>
  <rv s="0">
    <v>536870912</v>
    <v>Ptuj</v>
    <v>abe10676-bba8-a7ac-cff7-0e2bc8ae55ae</v>
    <v>en-GB</v>
    <v>Map</v>
  </rv>
  <rv s="0">
    <v>536870912</v>
    <v>Izola</v>
    <v>ca078f68-3284-7b92-5df8-9cd712215bd3</v>
    <v>en-GB</v>
    <v>Map</v>
  </rv>
  <rv s="0">
    <v>536870912</v>
    <v>Oplotnica</v>
    <v>2a399390-da3f-384f-2efc-d7af043859d1</v>
    <v>en-GB</v>
    <v>Map</v>
  </rv>
  <rv s="0">
    <v>536870912</v>
    <v>Nova Gorica</v>
    <v>5c1cc9a5-43f6-513d-4dd5-606b3b7bdfc7</v>
    <v>en-GB</v>
    <v>Map</v>
  </rv>
  <rv s="0">
    <v>536870912</v>
    <v>Piran</v>
    <v>67aadfc6-07f8-1a76-f60d-0858d6fa6dcd</v>
    <v>en-GB</v>
    <v>Map</v>
  </rv>
  <rv s="0">
    <v>536870912</v>
    <v>Velike Lašče</v>
    <v>9f9bc323-2682-3f3c-66d9-9f811ced26f0</v>
    <v>en-GB</v>
    <v>Map</v>
  </rv>
  <rv s="0">
    <v>536870912</v>
    <v>Laško</v>
    <v>301bdb97-f6e0-c1dd-2e76-b21ceccd57ea</v>
    <v>en-GB</v>
    <v>Map</v>
  </rv>
  <rv s="0">
    <v>536870912</v>
    <v>Municipality of Radlje ob Dravi</v>
    <v>faef4ce0-028b-1997-16c0-11374da11083</v>
    <v>en-GB</v>
    <v>Map</v>
  </rv>
  <rv s="0">
    <v>536870912</v>
    <v>Municipality of Šempeter–Vrtojba</v>
    <v>4c7b336a-886e-4632-90ba-0a143f939cf8</v>
    <v>en-GB</v>
    <v>Map</v>
  </rv>
  <rv s="0">
    <v>536870912</v>
    <v>Municipality of Ribnica</v>
    <v>9df4ab22-5e42-1f7e-a74f-d1da8b718ea8</v>
    <v>en-GB</v>
    <v>Map</v>
  </rv>
  <rv s="0">
    <v>536870912</v>
    <v>Straža</v>
    <v>6600a980-fec2-fed4-9414-71daca7fc01a</v>
    <v>en-GB</v>
    <v>Map</v>
  </rv>
  <rv s="0">
    <v>536870912</v>
    <v>Municipality of Hoče–Slivnica</v>
    <v>7b5c4ad5-7d8e-bd65-1713-96ba30f890b9</v>
    <v>en-GB</v>
    <v>Map</v>
  </rv>
  <rv s="0">
    <v>536870912</v>
    <v>Municipality of Šentilj</v>
    <v>be951893-e5d9-40b5-882a-96da6ddcdd18</v>
    <v>en-GB</v>
    <v>Map</v>
  </rv>
  <rv s="0">
    <v>536870912</v>
    <v>Municipality of Gorišnica</v>
    <v>778dee11-22c3-cab7-0ece-21d7c8d8c0b5</v>
    <v>en-GB</v>
    <v>Map</v>
  </rv>
  <rv s="0">
    <v>536870912</v>
    <v>Municipality of Brda</v>
    <v>8706e65c-319b-4d94-4a64-e8a1f09ca2fa</v>
    <v>en-GB</v>
    <v>Map</v>
  </rv>
  <rv s="0">
    <v>536870912</v>
    <v>Municipality of Žirovnica</v>
    <v>7cf15cfc-de56-1fda-b1d0-73f139585af6</v>
    <v>en-GB</v>
    <v>Map</v>
  </rv>
  <rv s="0">
    <v>536870912</v>
    <v>Municipality of Grad</v>
    <v>93d9eb01-47d2-631f-ba05-a9db08affa8b</v>
    <v>en-GB</v>
    <v>Map</v>
  </rv>
  <rv s="0">
    <v>536870912</v>
    <v>Municipality of Kungota</v>
    <v>44545c8a-ea6c-90bd-ed99-43b2f0014bb5</v>
    <v>en-GB</v>
    <v>Map</v>
  </rv>
  <rv s="0">
    <v>536870912</v>
    <v>Municipality of Hrpelje–Kozina</v>
    <v>829ee96f-2640-1af6-c541-7be0ed0c63ef</v>
    <v>en-GB</v>
    <v>Map</v>
  </rv>
  <rv s="0">
    <v>536870912</v>
    <v>Municipality of Črenšovci</v>
    <v>5daa3032-e789-47e1-ab7c-d1d07e94ebc3</v>
    <v>en-GB</v>
    <v>Map</v>
  </rv>
  <rv s="0">
    <v>536870912</v>
    <v>Municipality of Hajdina</v>
    <v>a47a1372-d3fd-9c76-69dd-1f74f6d59feb</v>
    <v>en-GB</v>
    <v>Map</v>
  </rv>
  <rv s="0">
    <v>536870912</v>
    <v>Vuzenica</v>
    <v>36d6761e-9889-2ccf-8be6-8df212dcd3d1</v>
    <v>en-GB</v>
    <v>Map</v>
  </rv>
  <rv s="0">
    <v>536870912</v>
    <v>Municipality of Turnišče</v>
    <v>fd350329-24bd-4322-9855-1ae9bbd787d1</v>
    <v>en-GB</v>
    <v>Map</v>
  </rv>
  <rv s="0">
    <v>536870912</v>
    <v>Vodice</v>
    <v>c7328bbf-0d0c-1177-713e-0dde3cf66fac</v>
    <v>en-GB</v>
    <v>Map</v>
  </rv>
  <rv s="0">
    <v>536870912</v>
    <v>Municipality of Ajdovščina</v>
    <v>e8ff9634-75bc-4bdf-b721-48a5c99cb8e7</v>
    <v>en-GB</v>
    <v>Map</v>
  </rv>
  <rv s="0">
    <v>536870912</v>
    <v>Municipality of Žalec</v>
    <v>3b045e42-9802-1691-998e-c2fb7791b3b3</v>
    <v>en-GB</v>
    <v>Map</v>
  </rv>
  <rv s="0">
    <v>536870912</v>
    <v>Municipality of Križevci</v>
    <v>89b4a194-526f-4384-ac61-561640fe2a3e</v>
    <v>en-GB</v>
    <v>Map</v>
  </rv>
  <rv s="0">
    <v>536870912</v>
    <v>Municipality of Veržej</v>
    <v>d07fa182-24a5-4b92-a267-208e6b60fe5f</v>
    <v>en-GB</v>
    <v>Map</v>
  </rv>
  <rv s="0">
    <v>536870912</v>
    <v>Municipality of Rače–Fram</v>
    <v>58cea260-cf6d-130e-955f-75446f99d042</v>
    <v>en-GB</v>
    <v>Map</v>
  </rv>
  <rv s="0">
    <v>536870912</v>
    <v>Municipality of Sveti Andraž v Slovenskih Goricah</v>
    <v>9ecfbead-a9dd-5095-a8f5-8ab94a0e81cb</v>
    <v>en-GB</v>
    <v>Map</v>
  </rv>
  <rv s="0">
    <v>536870912</v>
    <v>Starše</v>
    <v>cf968b07-45a3-c0fc-2fb9-c201bf037f03</v>
    <v>en-GB</v>
    <v>Map</v>
  </rv>
  <rv s="0">
    <v>536870912</v>
    <v>Municipality of Železniki</v>
    <v>b9f73d63-e80b-8fad-00e8-10df8b61f80c</v>
    <v>en-GB</v>
    <v>Map</v>
  </rv>
  <rv s="0">
    <v>536870912</v>
    <v>Municipality of Log–Dragomer</v>
    <v>d5de88e3-5ac6-53ea-0f27-707b45e685d1</v>
    <v>en-GB</v>
    <v>Map</v>
  </rv>
  <rv s="0">
    <v>536870912</v>
    <v>Brezovica Municipality</v>
    <v>4b143cea-bac0-dee4-b861-8e14139e781e</v>
    <v>en-GB</v>
    <v>Map</v>
  </rv>
  <rv s="0">
    <v>536870912</v>
    <v>Municipality of Šoštanj</v>
    <v>087d824f-75aa-4050-96df-3a5dab14d8c7</v>
    <v>en-GB</v>
    <v>Map</v>
  </rv>
  <rv s="0">
    <v>536870912</v>
    <v>Slovenska Bistrica</v>
    <v>472ebb9b-62b4-fc10-9a90-ea38956ae3dd</v>
    <v>en-GB</v>
    <v>Map</v>
  </rv>
  <rv s="0">
    <v>536870912</v>
    <v>Municipality of Litija</v>
    <v>8643e662-1188-ecff-acca-47ee63a722f3</v>
    <v>en-GB</v>
    <v>Map</v>
  </rv>
  <rv s="0">
    <v>536870912</v>
    <v>Municipality of Bloke</v>
    <v>81844042-134b-ade4-b6af-19673540e55a</v>
    <v>en-GB</v>
    <v>Map</v>
  </rv>
  <rv s="0">
    <v>536870912</v>
    <v>Lendava</v>
    <v>eb8ea398-87a1-01d3-fa95-b74973eb307d</v>
    <v>en-GB</v>
    <v>Map</v>
  </rv>
  <rv s="0">
    <v>536870912</v>
    <v>Municipality of Kranjska Gora</v>
    <v>d92d5871-12c7-4959-9a58-8018c2c67df3</v>
    <v>en-GB</v>
    <v>Map</v>
  </rv>
  <rv s="0">
    <v>536870912</v>
    <v>Municipality of Mengeš</v>
    <v>b4ae743d-2364-4b6f-8f50-251ec0cde413</v>
    <v>en-GB</v>
    <v>Map</v>
  </rv>
  <rv s="0">
    <v>536870912</v>
    <v>Municipality of Loški Potok</v>
    <v>6802b984-59c0-62c0-bb00-1b4331045a14</v>
    <v>en-GB</v>
    <v>Map</v>
  </rv>
  <rv s="0">
    <v>536870912</v>
    <v>Municipality of Sodražica</v>
    <v>faf2102c-a652-501a-6560-c70c946f87b3</v>
    <v>en-GB</v>
    <v>Map</v>
  </rv>
  <rv s="0">
    <v>536870912</v>
    <v>Municipality of Dobje</v>
    <v>6248b25f-0560-eca6-7148-61c3c7eb5aa5</v>
    <v>en-GB</v>
    <v>Map</v>
  </rv>
  <rv s="0">
    <v>536870912</v>
    <v>Municipality of Horjul</v>
    <v>1b15adb4-fda2-957c-5728-4b5ae73adb17</v>
    <v>en-GB</v>
    <v>Map</v>
  </rv>
  <rv s="0">
    <v>536870912</v>
    <v>Municipality of Loška Dolina</v>
    <v>e485c452-386a-4b8e-949c-412a9d18d3c0</v>
    <v>en-GB</v>
    <v>Map</v>
  </rv>
  <rv s="0">
    <v>536870912</v>
    <v>Municipality of Miren–Kostanjevica</v>
    <v>40ef47ea-0319-49a2-8509-7181df2880a0</v>
    <v>en-GB</v>
    <v>Map</v>
  </rv>
  <rv s="0">
    <v>536870912</v>
    <v>Municipality of Lukovica</v>
    <v>df2c2492-744a-2180-0a62-4d20ab7fc703</v>
    <v>en-GB</v>
    <v>Map</v>
  </rv>
  <rv s="0">
    <v>536870912</v>
    <v>Ravne na Koroškem</v>
    <v>de3c0644-8e67-cc06-562a-c780d92ece3e</v>
    <v>en-GB</v>
    <v>Map</v>
  </rv>
  <rv s="0">
    <v>536870912</v>
    <v>Municipality of Žiri</v>
    <v>a5fe8a66-0871-b51c-52f6-fc56b709e4d3</v>
    <v>en-GB</v>
    <v>Map</v>
  </rv>
  <rv s="0">
    <v>536870912</v>
    <v>Municipality of Razkrižje</v>
    <v>1fe228a1-de9a-4065-ba7c-4943411fe572</v>
    <v>en-GB</v>
    <v>Map</v>
  </rv>
  <rv s="0">
    <v>536870912</v>
    <v>Municipality of Luče</v>
    <v>1b6b2f19-5954-def0-cae4-97ca90fe52a0</v>
    <v>en-GB</v>
    <v>Map</v>
  </rv>
  <rv s="0">
    <v>536870912</v>
    <v>Municipality of Pivka</v>
    <v>69d42788-fc69-40d4-af00-15bd96297795</v>
    <v>en-GB</v>
    <v>Map</v>
  </rv>
  <rv s="0">
    <v>536870912</v>
    <v>Municipality of Renče–Vogrsko</v>
    <v>9634dd56-dadf-4d1d-9a12-b65f14d57168</v>
    <v>en-GB</v>
    <v>Map</v>
  </rv>
  <rv s="0">
    <v>536870912</v>
    <v>Municipality of Videm</v>
    <v>7d09ed20-8b8b-4203-7009-eb3fbae59451</v>
    <v>en-GB</v>
    <v>Map</v>
  </rv>
  <rv s="0">
    <v>536870912</v>
    <v>Municipality of Destrnik</v>
    <v>872cd5ee-f057-44f0-897a-1fa370dc1d57</v>
    <v>en-GB</v>
    <v>Map</v>
  </rv>
  <rv s="0">
    <v>536870912</v>
    <v>Municipality of Osilnica</v>
    <v>ff1963f2-c9be-08fb-02f6-1b8d2b2c3036</v>
    <v>en-GB</v>
    <v>Map</v>
  </rv>
  <rv s="0">
    <v>536870912</v>
    <v>Municipality of Jesenice</v>
    <v>c4918381-5682-414f-bd5d-e1a6f7c3ebb6</v>
    <v>en-GB</v>
    <v>Map</v>
  </rv>
  <rv s="0">
    <v>536870912</v>
    <v>Municipality of Pesnica</v>
    <v>12c6baa9-cdac-e528-61fd-44e3449331d0</v>
    <v>en-GB</v>
    <v>Map</v>
  </rv>
  <rv s="0">
    <v>536870912</v>
    <v>Municipality of Brežice</v>
    <v>8535b92e-e877-460a-af8f-6671983c8c81</v>
    <v>en-GB</v>
    <v>Map</v>
  </rv>
  <rv s="0">
    <v>536870912</v>
    <v>Municipality of Postojna</v>
    <v>dd32dd11-8a80-4071-862f-8f4d834587ba</v>
    <v>en-GB</v>
    <v>Map</v>
  </rv>
  <rv s="0">
    <v>536870912</v>
    <v>Municipality of Miklavž na Dravskem Polju</v>
    <v>ea68566a-545a-44f9-9a6c-5544e94480cc</v>
    <v>en-GB</v>
    <v>Map</v>
  </rv>
  <rv s="0">
    <v>536870912</v>
    <v>Municipality of Gorenja Vas–Poljane</v>
    <v>82a5c332-c591-1246-be55-faf20094676e</v>
    <v>en-GB</v>
    <v>Map</v>
  </rv>
  <rv s="0">
    <v>536870912</v>
    <v>Municipality of Rogatec</v>
    <v>bc705953-b090-4299-84cb-1cc3e80d18c2</v>
    <v>en-GB</v>
    <v>Map</v>
  </rv>
  <rv s="0">
    <v>536870912</v>
    <v>Municipality of Semič</v>
    <v>db1f2f4a-80bb-ac15-e657-2433a69f8bf2</v>
    <v>en-GB</v>
    <v>Map</v>
  </rv>
  <rv s="0">
    <v>536870912</v>
    <v>Municipality of Ig</v>
    <v>f670f221-cd60-a73f-d01a-d77448677c41</v>
    <v>en-GB</v>
    <v>Map</v>
  </rv>
  <rv s="0">
    <v>536870912</v>
    <v>Šmartno pri Litiji</v>
    <v>d520f250-5faa-4c03-af72-5ad0c897927c</v>
    <v>en-GB</v>
    <v>Map</v>
  </rv>
  <rv s="0">
    <v>536870912</v>
    <v>Municipality of Nazarje</v>
    <v>8bb06049-922f-44f3-8006-9fe6bfb22cf3</v>
    <v>en-GB</v>
    <v>Map</v>
  </rv>
  <rv s="0">
    <v>536870912</v>
    <v>Municipality of Prebold</v>
    <v>8fded940-5b8d-4940-a2cc-6f53fb4de6eb</v>
    <v>en-GB</v>
    <v>Map</v>
  </rv>
  <rv s="0">
    <v>536870912</v>
    <v>Municipality of Dobrepolje</v>
    <v>9445b929-d2c6-6874-ec87-29f93f7564dc</v>
    <v>en-GB</v>
    <v>Map</v>
  </rv>
  <rv s="0">
    <v>536870912</v>
    <v>Municipality of Sveti Jurij v Slovenskih Goricah</v>
    <v>b0016596-5082-37e9-6354-8b17ed79978c</v>
    <v>en-GB</v>
    <v>Map</v>
  </rv>
  <rv s="0">
    <v>536870912</v>
    <v>Municipality of Radenci</v>
    <v>d24d6079-5c53-6f39-1610-f4262eed09bd</v>
    <v>en-GB</v>
    <v>Map</v>
  </rv>
  <rv s="0">
    <v>536870912</v>
    <v>Municipality of Škocjan</v>
    <v>1d48bed2-934f-4331-bfa1-9139441ebe51</v>
    <v>en-GB</v>
    <v>Map</v>
  </rv>
  <rv s="0">
    <v>536870912</v>
    <v>Municipality of Sveti Tomaž</v>
    <v>b2260fe5-ca56-4f13-91d5-93cb17c7836f</v>
    <v>en-GB</v>
    <v>Map</v>
  </rv>
  <rv s="0">
    <v>536870912</v>
    <v>Municipality of Kuzma</v>
    <v>686415d3-270c-4976-9708-599cdcd35299</v>
    <v>en-GB</v>
    <v>Map</v>
  </rv>
  <rv s="0">
    <v>536870912</v>
    <v>Municipality of Komenda</v>
    <v>46827302-9d16-4bc4-8395-1553b7a56a4a</v>
    <v>en-GB</v>
    <v>Map</v>
  </rv>
  <rv s="0">
    <v>536870912</v>
    <v>Municipality of Jezersko</v>
    <v>adf4417c-70c5-b6e4-b2b4-c3150ddee49e</v>
    <v>en-GB</v>
    <v>Map</v>
  </rv>
  <rv s="0">
    <v>536870912</v>
    <v>Municipality of Beltinci</v>
    <v>9bef4396-7834-4e89-8a71-3735c39c837c</v>
    <v>en-GB</v>
    <v>Map</v>
  </rv>
  <rv s="0">
    <v>536870912</v>
    <v>Municipality of Dobrova–Polhov Gradec</v>
    <v>a41dfdc8-e1bd-4d23-a960-8e5a1d077f02</v>
    <v>en-GB</v>
    <v>Map</v>
  </rv>
  <rv s="0">
    <v>536870912</v>
    <v>Slovenske Konjice</v>
    <v>153b0cc9-559d-32b7-fbef-01ae329d39f2</v>
    <v>en-GB</v>
    <v>Map</v>
  </rv>
  <rv s="0">
    <v>536870912</v>
    <v>City Municipality of Slovenj Gradec</v>
    <v>309d93b6-7675-411c-b968-258e6b7d8b0f</v>
    <v>en-GB</v>
    <v>Map</v>
  </rv>
  <rv s="0">
    <v>536870912</v>
    <v>Municipality of Lovrenc na Pohorju</v>
    <v>1131334e-4177-47a5-8935-9bc1b8c845af</v>
    <v>en-GB</v>
    <v>Map</v>
  </rv>
  <rv s="0">
    <v>536870912</v>
    <v>Municipality of Duplek</v>
    <v>ce314c0f-8d0c-2ef8-d81d-f76a543937ff</v>
    <v>en-GB</v>
    <v>Map</v>
  </rv>
  <rv s="0">
    <v>536870912</v>
    <v>Municipality of Gorje</v>
    <v>c1e95d1f-74e2-b67b-dd6c-0627fe6fb1a5</v>
    <v>en-GB</v>
    <v>Map</v>
  </rv>
  <rv s="0">
    <v>536870912</v>
    <v>Municipality of Cankova</v>
    <v>c4cd8384-ca99-4519-88f7-0c8ea9d00655</v>
    <v>en-GB</v>
    <v>Map</v>
  </rv>
  <rv s="0">
    <v>536870912</v>
    <v>Municipality of Mokronog–Trebelno</v>
    <v>9c5ccbb1-2766-6ba1-93de-f8865ce00a05</v>
    <v>en-GB</v>
    <v>Map</v>
  </rv>
  <rv s="0">
    <v>536870912</v>
    <v>Trzin</v>
    <v>3c151748-8ad2-e8a3-d76e-1426b0d3378b</v>
    <v>en-GB</v>
    <v>Map</v>
  </rv>
  <rv s="0">
    <v>536870912</v>
    <v>Municipality of Dobrovnik</v>
    <v>3f50f1ce-1a62-4cb3-8d03-24472f0281e1</v>
    <v>en-GB</v>
    <v>Map</v>
  </rv>
  <rv s="0">
    <v>536870912</v>
    <v>Municipality of Gornji Grad</v>
    <v>d38afdb1-5bd4-4ab1-8d8f-fef8042cb7b1</v>
    <v>en-GB</v>
    <v>Map</v>
  </rv>
  <rv s="0">
    <v>536870912</v>
    <v>Municipality of Muta</v>
    <v>f8077c81-8f3d-54b8-6076-fb947d0c5778</v>
    <v>en-GB</v>
    <v>Map</v>
  </rv>
  <rv s="0">
    <v>536870912</v>
    <v>Municipality of Škofja Loka</v>
    <v>15e2d3a1-0921-48e4-9cba-ada833e53279</v>
    <v>en-GB</v>
    <v>Map</v>
  </rv>
  <rv s="0">
    <v>536870912</v>
    <v>Municipality of Dolenjske Toplice</v>
    <v>830d8042-fb73-42b1-d215-2d72ef4a68ba</v>
    <v>en-GB</v>
    <v>Map</v>
  </rv>
  <rv s="0">
    <v>536870912</v>
    <v>Municipality of Mirna Peč</v>
    <v>b8f2d548-4947-ab86-9cbb-65b24b559582</v>
    <v>en-GB</v>
    <v>Map</v>
  </rv>
  <rv s="0">
    <v>536870912</v>
    <v>Municipality of Bohinj</v>
    <v>70a7ae97-dd74-45bf-ad1e-f34e0c54d3da</v>
    <v>en-GB</v>
    <v>Map</v>
  </rv>
  <rv s="0">
    <v>536870912</v>
    <v>Municipality of Divača</v>
    <v>cc9661a9-2ecf-4c19-9afd-afafee80f680</v>
    <v>en-GB</v>
    <v>Map</v>
  </rv>
  <rv s="0">
    <v>536870912</v>
    <v>Tabor, Tabor</v>
    <v>3c931e1d-e5d5-b167-75e0-1984a353b23f</v>
    <v>en-GB</v>
    <v>Map</v>
  </rv>
  <rv s="0">
    <v>536870912</v>
    <v>Municipality of Šmarješke Toplice</v>
    <v>c7e55001-78c9-41db-85b5-e8e9bd21ad85</v>
    <v>en-GB</v>
    <v>Map</v>
  </rv>
  <rv s="0">
    <v>536870912</v>
    <v>Podčetrtek</v>
    <v>e4f31ebb-771b-5794-c721-cab3a5e9282f</v>
    <v>en-GB</v>
    <v>Map</v>
  </rv>
  <rv s="0">
    <v>536870912</v>
    <v>Zreče</v>
    <v>e19a538e-5665-1967-3b49-ad9c543ace31</v>
    <v>en-GB</v>
    <v>Map</v>
  </rv>
  <rv s="0">
    <v>536870912</v>
    <v>Municipality of Trebnje</v>
    <v>2551f98c-fd81-46cd-9704-90d5157b8a7d</v>
    <v>en-GB</v>
    <v>Map</v>
  </rv>
  <rv s="0">
    <v>536870912</v>
    <v>Municipality of Hodoš</v>
    <v>36eafae6-24a1-48f2-8677-04ea6cc19fdb</v>
    <v>en-GB</v>
    <v>Map</v>
  </rv>
  <rv s="0">
    <v>536870912</v>
    <v>Municipality of Hrastnik</v>
    <v>94e901c0-a700-44c1-8134-b4212b6f6967</v>
    <v>en-GB</v>
    <v>Map</v>
  </rv>
  <rv s="0">
    <v>536870912</v>
    <v>Municipality of Dol pri Ljubljani</v>
    <v>477a8d0d-8575-4212-be19-783c6ad90b05</v>
    <v>en-GB</v>
    <v>Map</v>
  </rv>
  <rv s="0">
    <v>536870912</v>
    <v>Municipality of Šenčur</v>
    <v>ca24f4d6-78d3-cbdf-5cf1-524b2b4e960f</v>
    <v>en-GB</v>
    <v>Map</v>
  </rv>
  <rv s="0">
    <v>536870912</v>
    <v>Municipality of Dobrna</v>
    <v>22bff8d4-8c8c-449f-b90f-b1b4470be361</v>
    <v>en-GB</v>
    <v>Map</v>
  </rv>
  <rv s="0">
    <v>536870912</v>
    <v>Municipality of Sežana</v>
    <v>8afe5878-39dc-438b-4114-ef612d14f40b</v>
    <v>en-GB</v>
    <v>Map</v>
  </rv>
  <rv s="0">
    <v>536870912</v>
    <v>Municipality of Trnovska Vas</v>
    <v>6ec91fbd-72b7-40bf-86fc-bfe535a0ea48</v>
    <v>en-GB</v>
    <v>Map</v>
  </rv>
  <rv s="0">
    <v>536870912</v>
    <v>Municipality of Apače</v>
    <v>88e8afa4-3f8b-438b-8aeb-12de59333fb4</v>
    <v>en-GB</v>
    <v>Map</v>
  </rv>
  <rv s="0">
    <v>536870912</v>
    <v>Municipality of Grosuplje</v>
    <v>24c6acfb-3390-4af4-982d-6b58e1fe3afe</v>
    <v>en-GB</v>
    <v>Map</v>
  </rv>
  <rv s="0">
    <v>536870912</v>
    <v>Municipality of Bistrica ob Sotli</v>
    <v>34f5707e-443e-4c35-bf5f-8a6e014f3ade</v>
    <v>en-GB</v>
    <v>Map</v>
  </rv>
  <rv s="0">
    <v>536870912</v>
    <v>Municipality of Moravske Toplice</v>
    <v>afcb8131-48c0-4412-c5f1-f7bcad8ac609</v>
    <v>en-GB</v>
    <v>Map</v>
  </rv>
  <rv s="0">
    <v>536870912</v>
    <v>Municipality of Kostel</v>
    <v>3d02add7-0ed3-44a9-abe3-cbd5ba7de8a9</v>
    <v>en-GB</v>
    <v>Map</v>
  </rv>
  <rv s="0">
    <v>536870912</v>
    <v>Municipality of Ruše</v>
    <v>fa881299-d55e-4b33-a067-7da80ca0ba11</v>
    <v>en-GB</v>
    <v>Map</v>
  </rv>
  <rv s="0">
    <v>536870912</v>
    <v>Metlika</v>
    <v>8fc22a5d-a9ee-b2df-982e-90bd3a1409a1</v>
    <v>en-GB</v>
    <v>Map</v>
  </rv>
  <rv s="0">
    <v>536870912</v>
    <v>Municipality of Lenart</v>
    <v>41fcd7f1-b493-476c-af12-2985c31a2f41</v>
    <v>en-GB</v>
    <v>Map</v>
  </rv>
  <rv s="0">
    <v>536870912</v>
    <v>City Municipality of Koper</v>
    <v>d3de7f6d-7925-e2c1-7187-80b51ad55eb9</v>
    <v>en-GB</v>
    <v>Map</v>
  </rv>
  <rv s="0">
    <v>536870912</v>
    <v>Municipality of Vrhnika</v>
    <v>38f8778f-7b02-4c8f-a186-99d42dc7ce83</v>
    <v>en-GB</v>
    <v>Map</v>
  </rv>
  <rv s="0">
    <v>536870912</v>
    <v>Municipality of Bled</v>
    <v>d22f33ac-dfad-42d4-96a3-6c14611c338e</v>
    <v>en-GB</v>
    <v>Map</v>
  </rv>
  <rv s="0">
    <v>536870912</v>
    <v>Mežica</v>
    <v>f904c100-9b29-5d79-0ee1-be59956c1c1d</v>
    <v>en-GB</v>
    <v>Map</v>
  </rv>
  <rv s="0">
    <v>536870912</v>
    <v>City Municipality of Celje</v>
    <v>5448cb43-700f-4546-8569-ad374b1c670b</v>
    <v>en-GB</v>
    <v>Map</v>
  </rv>
  <rv s="0">
    <v>536870912</v>
    <v>Municipality of Vojnik</v>
    <v>811ebf57-dd97-492e-ac84-d14a067994ec</v>
    <v>en-GB</v>
    <v>Map</v>
  </rv>
  <rv s="0">
    <v>536870912</v>
    <v>Municipality of Sevnica</v>
    <v>35e0a39f-7973-41d4-8057-b1414abaf87e</v>
    <v>en-GB</v>
    <v>Map</v>
  </rv>
  <rv s="0">
    <v>536870912</v>
    <v>Municipality of Braslovče</v>
    <v>5c3cb026-5918-49e6-a366-62519b4f7fce</v>
    <v>en-GB</v>
    <v>Map</v>
  </rv>
  <rv s="0">
    <v>536870912</v>
    <v>Municipality of Cirkulane</v>
    <v>b2b430b8-654b-4ca4-a8e0-5c37c2868eab</v>
    <v>en-GB</v>
    <v>Map</v>
  </rv>
  <rv s="0">
    <v>536870912</v>
    <v>City Municipality of Murska Sobota</v>
    <v>05e2b813-5069-8cbe-6653-24791383acad</v>
    <v>en-GB</v>
    <v>Map</v>
  </rv>
  <rv s="3">
    <v>104</v>
  </rv>
  <rv s="1">
    <fb>0.18626997966917902</fb>
    <v>28</v>
  </rv>
  <rv s="1">
    <fb>0.31</fb>
    <v>28</v>
  </rv>
  <rv s="1">
    <fb>4.1950001716613797E-2</fb>
    <v>37</v>
  </rv>
  <rv s="1">
    <fb>1144654</fb>
    <v>29</v>
  </rv>
  <rv s="8">
    <v>#VALUE!</v>
    <v>en-GB</v>
    <v>4982784a-4967-52d1-c08e-ffd0f091566e</v>
    <v>536870912</v>
    <v>1</v>
    <v>367</v>
    <v>90</v>
    <v>Slovenia</v>
    <v>24</v>
    <v>63</v>
    <v>Map</v>
    <v>26</v>
    <v>111</v>
    <v>SI</v>
    <v>2383</v>
    <v>2384</v>
    <v>2091</v>
    <v>2385</v>
    <v>2386</v>
    <v>2387</v>
    <v>2388</v>
    <v>2389</v>
    <v>2390</v>
    <v>EUR</v>
    <v>Slovenia, officially the Republic of Slovenia, is a country in Central Europe. It is bordered by Italy to the west, Austria to the north, Hungary to the northeast, Croatia to the southeast, and the Adriatic Sea to the southwest. Slovenia is mostly mountainous and forested, covers 20,271 square kilometres, and has a population of 2.1 million. Slovenes constitute over 80% of the country's population. Slovene, a South Slavic language, is the official language. Slovenia has a predominantly continental climate, with the exception of the Slovene Littoral and the Julian Alps. A sub-mediterranean climate reaches to the northern extensions of the Dinaric Alps that traverse the country in a northwest–southeast direction. The Julian Alps in the northwest have an alpine climate. Toward the northeastern Pannonian Plain, a continental climate is more pronounced. Ljubljana, the capital and largest city of Slovenia, is geographically situated near the centre of the country.</v>
    <v>2391</v>
    <v>2392</v>
    <v>2393</v>
    <v>2394</v>
    <v>1902</v>
    <v>2395</v>
    <v>2396</v>
    <v>2397</v>
    <v>2398</v>
    <v>2387</v>
    <v>2400</v>
    <v>2401</v>
    <v>2402</v>
    <v>2403</v>
    <v>153</v>
    <v>2404</v>
    <v>Slovenia</v>
    <v>Zdravljica</v>
    <v>2405</v>
    <v>Republic of Slovenia</v>
    <v>2406</v>
    <v>2407</v>
    <v>2408</v>
    <v>220</v>
    <v>2409</v>
    <v>2410</v>
    <v>2411</v>
    <v>2412</v>
    <v>2413</v>
    <v>2414</v>
    <v>2415</v>
    <v>2543</v>
    <v>2544</v>
    <v>182</v>
    <v>2545</v>
    <v>2546</v>
    <v>Slovenia</v>
    <v>2547</v>
    <v>mdp/vdpid/212</v>
  </rv>
  <rv s="0">
    <v>536870912</v>
    <v>Latvia</v>
    <v>76511c15-b60b-948f-e9c7-f9bd9d9c4ece</v>
    <v>en-GB</v>
    <v>Map</v>
  </rv>
  <rv s="1">
    <fb>0.31055001608234201</fb>
    <v>28</v>
  </rv>
  <rv s="1">
    <fb>64589</fb>
    <v>29</v>
  </rv>
  <rv s="1">
    <fb>6000</fb>
    <v>29</v>
  </rv>
  <rv s="1">
    <fb>371</fb>
    <v>31</v>
  </rv>
  <rv s="0">
    <v>536870912</v>
    <v>Riga</v>
    <v>28ba38b3-e530-65db-5053-2ad0f32507de</v>
    <v>en-GB</v>
    <v>Map</v>
  </rv>
  <rv s="1">
    <fb>7003.97</fb>
    <v>29</v>
  </rv>
  <rv s="1">
    <fb>116.85698464327299</fb>
    <v>32</v>
  </rv>
  <rv s="1">
    <fb>2.8114092007562198E-2</fb>
    <v>28</v>
  </rv>
  <rv s="1">
    <fb>3507.4045206547198</fb>
    <v>29</v>
  </rv>
  <rv s="1">
    <fb>0.53978769738561394</fb>
    <v>28</v>
  </rv>
  <rv s="1">
    <fb>56.717427573372497</fb>
    <v>33</v>
  </rv>
  <rv s="1">
    <fb>34117202555.066601</fb>
    <v>35</v>
  </rv>
  <rv s="1">
    <fb>0.99367839999999996</fb>
    <v>28</v>
  </rv>
  <rv s="1">
    <fb>0.88057429999999992</fb>
    <v>28</v>
  </rv>
  <rv s="0">
    <v>805306368</v>
    <v>Egils Levits (President)</v>
    <v>18ffb51b-7946-c7e3-0268-db368f061eda</v>
    <v>en-GB</v>
    <v>Generic</v>
  </rv>
  <rv s="0">
    <v>805306368</v>
    <v>Arturs Krišjānis Kariņš (Prime Minister)</v>
    <v>f4085208-b4bc-a122-7b01-885e68875951</v>
    <v>en-GB</v>
    <v>Generic</v>
  </rv>
  <rv s="3">
    <v>105</v>
  </rv>
  <rv s="4">
    <v>https://www.bing.com/search?q=latvia&amp;form=skydnc</v>
    <v>Learn more on Bing</v>
  </rv>
  <rv s="1">
    <fb>74.678048780487799</fb>
    <v>33</v>
  </rv>
  <rv s="1">
    <fb>2.8</fb>
    <v>34</v>
  </rv>
  <rv s="3">
    <v>106</v>
  </rv>
  <rv s="1">
    <fb>0.41623710610000003</fb>
    <v>28</v>
  </rv>
  <rv s="1">
    <fb>3.1905000000000001</fb>
    <v>30</v>
  </rv>
  <rv s="1">
    <fb>1912789</fb>
    <v>29</v>
  </rv>
  <rv s="1">
    <fb>0.26899999999999996</fb>
    <v>28</v>
  </rv>
  <rv s="1">
    <fb>0.42399999999999999</fb>
    <v>28</v>
  </rv>
  <rv s="1">
    <fb>2.3E-2</fb>
    <v>28</v>
  </rv>
  <rv s="1">
    <fb>6.7000000000000004E-2</fb>
    <v>28</v>
  </rv>
  <rv s="1">
    <fb>0.61410999298095703</fb>
    <v>28</v>
  </rv>
  <rv s="0">
    <v>536870912</v>
    <v>Jūrmala</v>
    <v>b53197a1-c6da-44d4-6c8b-b9fc5b3319d2</v>
    <v>en-GB</v>
    <v>Map</v>
  </rv>
  <rv s="0">
    <v>536870912</v>
    <v>Daugavpils</v>
    <v>4e5a5f86-90d5-62bf-5706-7846070ac222</v>
    <v>en-GB</v>
    <v>Map</v>
  </rv>
  <rv s="0">
    <v>536870912</v>
    <v>Liepāja</v>
    <v>dfd39be7-dd1e-dd81-ac22-7e76fd127d61</v>
    <v>en-GB</v>
    <v>Map</v>
  </rv>
  <rv s="0">
    <v>536870912</v>
    <v>Ventspils</v>
    <v>0528f2b2-5eb9-8bbc-6bbd-5de31f2222b6</v>
    <v>en-GB</v>
    <v>Map</v>
  </rv>
  <rv s="0">
    <v>536870912</v>
    <v>Jelgava</v>
    <v>b04f0327-437a-1fc1-17dc-740d1d38dba9</v>
    <v>en-GB</v>
    <v>Map</v>
  </rv>
  <rv s="0">
    <v>536870912</v>
    <v>Valmiera</v>
    <v>3aab869a-d293-3264-01d9-f4734906ae56</v>
    <v>en-GB</v>
    <v>Map</v>
  </rv>
  <rv s="0">
    <v>536870912</v>
    <v>Rēzekne</v>
    <v>8d930e7b-793d-f10f-fab9-eb4f8dc90d0a</v>
    <v>en-GB</v>
    <v>Map</v>
  </rv>
  <rv s="0">
    <v>536870912</v>
    <v>Jēkabpils</v>
    <v>62882a74-fadf-da76-905b-75acf15a12e7</v>
    <v>en-GB</v>
    <v>Map</v>
  </rv>
  <rv s="0">
    <v>536870912</v>
    <v>Kārsava</v>
    <v>ded6a3cc-a2dc-cb24-4ae2-f9e58be59863</v>
    <v>en-GB</v>
    <v>Map</v>
  </rv>
  <rv s="0">
    <v>536870912</v>
    <v>Varakļāni</v>
    <v>2f940a92-b8ee-5598-68d6-854e2360cd32</v>
    <v>en-GB</v>
    <v>Map</v>
  </rv>
  <rv s="0">
    <v>536870912</v>
    <v>Naukšēni Municipality</v>
    <v>d0450d7e-707d-9040-3b05-292579d092c4</v>
    <v>en-GB</v>
    <v>Map</v>
  </rv>
  <rv s="0">
    <v>536870912</v>
    <v>Talsi Municipality</v>
    <v>d1f9c9fc-5e50-9b80-0697-93ecda5021ce</v>
    <v>en-GB</v>
    <v>Map</v>
  </rv>
  <rv s="0">
    <v>536870912</v>
    <v>Baldone Municipality</v>
    <v>f433962a-8933-b39b-6eab-48b738af80ea</v>
    <v>en-GB</v>
    <v>Map</v>
  </rv>
  <rv s="0">
    <v>536870912</v>
    <v>Ventspils Municipality</v>
    <v>e6848574-695c-f74c-82b2-a32baa4c7f8e</v>
    <v>en-GB</v>
    <v>Map</v>
  </rv>
  <rv s="0">
    <v>536870912</v>
    <v>Rēzekne Municipality</v>
    <v>e52c883c-bce7-45e4-82c9-46eff1fb92b3</v>
    <v>en-GB</v>
    <v>Map</v>
  </rv>
  <rv s="0">
    <v>536870912</v>
    <v>Ropaži Municipality</v>
    <v>92c730b5-2040-fe12-1978-d80880cc4abb</v>
    <v>en-GB</v>
    <v>Map</v>
  </rv>
  <rv s="0">
    <v>536870912</v>
    <v>Limbaži Municipality</v>
    <v>69df87e9-2431-89f3-c3d6-436e011fd5ff</v>
    <v>en-GB</v>
    <v>Map</v>
  </rv>
  <rv s="0">
    <v>536870912</v>
    <v>Mārupe Municipality</v>
    <v>b77c49e7-961d-fe7b-2521-383816eff92f</v>
    <v>en-GB</v>
    <v>Map</v>
  </rv>
  <rv s="0">
    <v>536870912</v>
    <v>Ludza Municipality</v>
    <v>a898bad2-677f-1056-d7d0-bf98884c7b05</v>
    <v>en-GB</v>
    <v>Map</v>
  </rv>
  <rv s="0">
    <v>536870912</v>
    <v>Balvi Municipality</v>
    <v>ab3146a5-f450-3e2c-e47e-5f3a1624257e</v>
    <v>en-GB</v>
    <v>Map</v>
  </rv>
  <rv s="0">
    <v>536870912</v>
    <v>Alūksne Municipality</v>
    <v>f3457abd-4feb-a1cf-785e-f40f0829f1ba</v>
    <v>en-GB</v>
    <v>Map</v>
  </rv>
  <rv s="0">
    <v>536870912</v>
    <v>Burtnieki Municipality</v>
    <v>4ce21d19-14a8-2971-d38c-d0b8a0e85020</v>
    <v>en-GB</v>
    <v>Map</v>
  </rv>
  <rv s="0">
    <v>536870912</v>
    <v>Cēsis Municipality</v>
    <v>c57e45c5-5fd8-c60f-0ea6-230aebfe91b5</v>
    <v>en-GB</v>
    <v>Map</v>
  </rv>
  <rv s="0">
    <v>536870912</v>
    <v>Kocēni Municipality</v>
    <v>5602f1dd-149e-fa4d-2373-4ba50b2323d2</v>
    <v>en-GB</v>
    <v>Map</v>
  </rv>
  <rv s="0">
    <v>536870912</v>
    <v>Madona Municipality</v>
    <v>bf017ae3-3323-45c7-88b5-0639958a8192</v>
    <v>en-GB</v>
    <v>Map</v>
  </rv>
  <rv s="0">
    <v>536870912</v>
    <v>Rundāle Municipality</v>
    <v>533a2de1-3779-b13a-aa56-ed3b83fd53d0</v>
    <v>en-GB</v>
    <v>Map</v>
  </rv>
  <rv s="0">
    <v>536870912</v>
    <v>Kandava Municipality</v>
    <v>99c4db77-8ad4-4c65-9c91-573f3cc30454</v>
    <v>en-GB</v>
    <v>Map</v>
  </rv>
  <rv s="0">
    <v>536870912</v>
    <v>Lubāna Municipality</v>
    <v>caf94297-fa50-a99c-95a2-d0bf48b83e64</v>
    <v>en-GB</v>
    <v>Map</v>
  </rv>
  <rv s="0">
    <v>536870912</v>
    <v>Viļāni Municipality</v>
    <v>7ebeb0a9-e7e5-1c6a-1059-744d83e064be</v>
    <v>en-GB</v>
    <v>Map</v>
  </rv>
  <rv s="0">
    <v>536870912</v>
    <v>Tērvete Municipality</v>
    <v>47f44eb5-a7df-d6d2-920d-c0fc7a809856</v>
    <v>en-GB</v>
    <v>Map</v>
  </rv>
  <rv s="0">
    <v>536870912</v>
    <v>Tukums Municipality</v>
    <v>a127da9a-a8bf-04e4-4ef1-eb93344c453f</v>
    <v>en-GB</v>
    <v>Map</v>
  </rv>
  <rv s="0">
    <v>536870912</v>
    <v>Iecava Municipality</v>
    <v>2d17de83-356a-8e88-3bab-1da17af6e01d</v>
    <v>en-GB</v>
    <v>Map</v>
  </rv>
  <rv s="0">
    <v>536870912</v>
    <v>Aloja Municipality</v>
    <v>87d24c3f-2d38-4808-9a8a-d3d131dc4a43</v>
    <v>en-GB</v>
    <v>Map</v>
  </rv>
  <rv s="0">
    <v>536870912</v>
    <v>Aknīste Municipality</v>
    <v>741c24a1-bdc0-94e1-4dcf-6e0d1b5d7133</v>
    <v>en-GB</v>
    <v>Map</v>
  </rv>
  <rv s="0">
    <v>536870912</v>
    <v>Nīca Municipality</v>
    <v>fb8a3e1b-fe69-6fae-42bd-0679aa16e1a9</v>
    <v>en-GB</v>
    <v>Map</v>
  </rv>
  <rv s="0">
    <v>536870912</v>
    <v>Vecpiebalga Municipality</v>
    <v>b393d6b6-3ae0-4047-8447-ed5ee0bbf1cc</v>
    <v>en-GB</v>
    <v>Map</v>
  </rv>
  <rv s="0">
    <v>536870912</v>
    <v>Līvāni Municipality</v>
    <v>b212a4e1-83e7-4094-9a29-5ec611033e55</v>
    <v>en-GB</v>
    <v>Map</v>
  </rv>
  <rv s="0">
    <v>536870912</v>
    <v>Daugavpils Municipality</v>
    <v>773963e6-64d9-b85b-5eac-302bf2a3ec81</v>
    <v>en-GB</v>
    <v>Map</v>
  </rv>
  <rv s="0">
    <v>536870912</v>
    <v>Dagda Municipality</v>
    <v>73f875ab-3251-35c8-32c4-3c400e60b6d6</v>
    <v>en-GB</v>
    <v>Map</v>
  </rv>
  <rv s="0">
    <v>536870912</v>
    <v>Priekuļi Municipality</v>
    <v>486a7ea0-45d8-3e73-f4a6-3d06d6c08fa6</v>
    <v>en-GB</v>
    <v>Map</v>
  </rv>
  <rv s="0">
    <v>536870912</v>
    <v>Skrīveri Municipality</v>
    <v>b4cc21f1-1127-917f-eb85-fba26428df3b</v>
    <v>en-GB</v>
    <v>Map</v>
  </rv>
  <rv s="0">
    <v>536870912</v>
    <v>Aizkraukle Municipality</v>
    <v>95025a04-c409-5a38-ce34-511ff7028d37</v>
    <v>en-GB</v>
    <v>Map</v>
  </rv>
  <rv s="0">
    <v>536870912</v>
    <v>Jēkabpils Municipality</v>
    <v>e97e0fa9-8a7d-44ab-8d2f-43202a9d0c2e</v>
    <v>en-GB</v>
    <v>Map</v>
  </rv>
  <rv s="0">
    <v>536870912</v>
    <v>Grobiņa Municipality</v>
    <v>4b1f9b19-2dff-d177-d69b-3d96892ed82c</v>
    <v>en-GB</v>
    <v>Map</v>
  </rv>
  <rv s="0">
    <v>536870912</v>
    <v>Krimulda Municipality</v>
    <v>7bf8b4c8-6ac5-4e82-ab7c-f2e56c0ffb62</v>
    <v>en-GB</v>
    <v>Map</v>
  </rv>
  <rv s="0">
    <v>536870912</v>
    <v>Amata Municipality</v>
    <v>fdd456f5-778d-448e-b507-66bbe9a04833</v>
    <v>en-GB</v>
    <v>Map</v>
  </rv>
  <rv s="0">
    <v>536870912</v>
    <v>Krāslava Municipality</v>
    <v>4cc90cd3-e186-1c7d-d523-ea2467b922e5</v>
    <v>en-GB</v>
    <v>Map</v>
  </rv>
  <rv s="0">
    <v>536870912</v>
    <v>Kuldīga Municipality</v>
    <v>8c1ed23e-d3e5-ff9c-9ef6-b6e4785adb33</v>
    <v>en-GB</v>
    <v>Map</v>
  </rv>
  <rv s="0">
    <v>536870912</v>
    <v>Aizpute Municipality</v>
    <v>16529e6c-f2ac-2885-1ef4-7a356784edc5</v>
    <v>en-GB</v>
    <v>Map</v>
  </rv>
  <rv s="0">
    <v>536870912</v>
    <v>Strenči Municipality</v>
    <v>7bcd1518-5656-200c-5f7c-9c5f8850b0b8</v>
    <v>en-GB</v>
    <v>Map</v>
  </rv>
  <rv s="0">
    <v>536870912</v>
    <v>Pļaviņas Municipality</v>
    <v>6fcba523-b97f-29a3-5df9-edaf4322b61b</v>
    <v>en-GB</v>
    <v>Map</v>
  </rv>
  <rv s="0">
    <v>536870912</v>
    <v>Gulbene Municipality</v>
    <v>84bcd265-d604-17c7-fef6-d42c1d4d7cbb</v>
    <v>en-GB</v>
    <v>Map</v>
  </rv>
  <rv s="0">
    <v>536870912</v>
    <v>Jaunpiebalga Municipality</v>
    <v>98502c52-4765-4ef2-9ff6-77ed8a9fa5b7</v>
    <v>en-GB</v>
    <v>Map</v>
  </rv>
  <rv s="0">
    <v>536870912</v>
    <v>Ogre Municipality</v>
    <v>24ff0d4d-4547-805f-28cc-2063223786c6</v>
    <v>en-GB</v>
    <v>Map</v>
  </rv>
  <rv s="0">
    <v>536870912</v>
    <v>Jaunjelgava Municipality</v>
    <v>fba5a4ed-93a0-4be1-b3ce-8d13172f1500</v>
    <v>en-GB</v>
    <v>Map</v>
  </rv>
  <rv s="0">
    <v>536870912</v>
    <v>Ilūkste Municipality</v>
    <v>66edeeca-90a4-e69f-036f-a3e0107ae452</v>
    <v>en-GB</v>
    <v>Map</v>
  </rv>
  <rv s="0">
    <v>536870912</v>
    <v>Sigulda Municipality</v>
    <v>b0b6c801-d347-4a34-737b-c8ae17fd663b</v>
    <v>en-GB</v>
    <v>Map</v>
  </rv>
  <rv s="0">
    <v>536870912</v>
    <v>Vaiņode Municipality</v>
    <v>b81e63b2-dc93-3ca5-4472-c5e86ffbfdd7</v>
    <v>en-GB</v>
    <v>Map</v>
  </rv>
  <rv s="0">
    <v>536870912</v>
    <v>Mazsalaca Municipality</v>
    <v>fe882855-cbe8-ffc8-b961-060ef13e8204</v>
    <v>en-GB</v>
    <v>Map</v>
  </rv>
  <rv s="0">
    <v>536870912</v>
    <v>Bauska Municipality</v>
    <v>90655b42-8034-4c85-9485-82097327b7b6</v>
    <v>en-GB</v>
    <v>Map</v>
  </rv>
  <rv s="0">
    <v>536870912</v>
    <v>Nereta Municipality</v>
    <v>55a7dc26-4c2d-48e2-94bc-22db851f15b9</v>
    <v>en-GB</v>
    <v>Map</v>
  </rv>
  <rv s="0">
    <v>536870912</v>
    <v>Beverīna Municipality</v>
    <v>86e998e5-8e6b-463e-d7f3-93d8182bfb8e</v>
    <v>en-GB</v>
    <v>Map</v>
  </rv>
  <rv s="0">
    <v>536870912</v>
    <v>Viesīte Municipality</v>
    <v>24099be6-7cfa-2469-d56d-4a6271ad2ea5</v>
    <v>en-GB</v>
    <v>Map</v>
  </rv>
  <rv s="0">
    <v>536870912</v>
    <v>Dobele Municipality</v>
    <v>2f3e6893-e833-cc74-07dc-36c9113d86e4</v>
    <v>en-GB</v>
    <v>Map</v>
  </rv>
  <rv s="0">
    <v>536870912</v>
    <v>Saulkrasti Municipality</v>
    <v>ed87a439-24a5-4351-9dab-c05afd5ba637</v>
    <v>en-GB</v>
    <v>Map</v>
  </rv>
  <rv s="0">
    <v>536870912</v>
    <v>Mērsrags Municipality</v>
    <v>4aa810e0-3d30-b751-bf45-427e236e34a6</v>
    <v>en-GB</v>
    <v>Map</v>
  </rv>
  <rv s="0">
    <v>536870912</v>
    <v>Jelgava Municipality</v>
    <v>fe0e93f0-1d52-979d-cc11-59f15a5291fb</v>
    <v>en-GB</v>
    <v>Map</v>
  </rv>
  <rv s="0">
    <v>536870912</v>
    <v>Engure Municipality</v>
    <v>aeed18e1-fac1-4d4b-b87f-7db6cac987e6</v>
    <v>en-GB</v>
    <v>Map</v>
  </rv>
  <rv s="0">
    <v>536870912</v>
    <v>Babīte Municipality</v>
    <v>7f15b32f-3c71-2350-05c0-dd49106a9f2a</v>
    <v>en-GB</v>
    <v>Map</v>
  </rv>
  <rv s="0">
    <v>536870912</v>
    <v>Sēja Municipality</v>
    <v>f2195bdb-7143-22dc-e1a1-d541086dec56</v>
    <v>en-GB</v>
    <v>Map</v>
  </rv>
  <rv s="0">
    <v>536870912</v>
    <v>Preiļi Municipality</v>
    <v>f5144f2e-4f63-49fb-86a6-93a956345130</v>
    <v>en-GB</v>
    <v>Map</v>
  </rv>
  <rv s="0">
    <v>536870912</v>
    <v>Mālpils Municipality</v>
    <v>26c2b099-96e3-34fa-922c-d087ed484629</v>
    <v>en-GB</v>
    <v>Map</v>
  </rv>
  <rv s="0">
    <v>536870912</v>
    <v>Līgatne Municipality</v>
    <v>c5f79def-4599-5f6b-6d38-4ac396d6fe90</v>
    <v>en-GB</v>
    <v>Map</v>
  </rv>
  <rv s="0">
    <v>536870912</v>
    <v>Krustpils Municipality</v>
    <v>71f50272-f39a-311c-bd67-bc4631c6ead3</v>
    <v>en-GB</v>
    <v>Map</v>
  </rv>
  <rv s="0">
    <v>536870912</v>
    <v>Salaspils Municipality</v>
    <v>7c112789-52a0-4b20-8051-57f2f93d8016</v>
    <v>en-GB</v>
    <v>Map</v>
  </rv>
  <rv s="0">
    <v>536870912</v>
    <v>Vārkava Municipality</v>
    <v>086ee51e-5241-dafe-9f61-f294c3936596</v>
    <v>en-GB</v>
    <v>Map</v>
  </rv>
  <rv s="0">
    <v>536870912</v>
    <v>Rugāji Municipality</v>
    <v>f49888ec-5ddf-eb38-fdd3-8573337f7fc1</v>
    <v>en-GB</v>
    <v>Map</v>
  </rv>
  <rv s="0">
    <v>536870912</v>
    <v>Stopiņi Municipality</v>
    <v>03e7834e-9845-4cf8-e9b8-9a69430b2927</v>
    <v>en-GB</v>
    <v>Map</v>
  </rv>
  <rv s="0">
    <v>536870912</v>
    <v>Carnikava Municipality</v>
    <v>6c67e43f-7ce8-4b95-ab5f-825f1cc08e6b</v>
    <v>en-GB</v>
    <v>Map</v>
  </rv>
  <rv s="0">
    <v>536870912</v>
    <v>Cesvaine Municipality</v>
    <v>ec1951c4-ae79-4386-a326-29c30ed9979a</v>
    <v>en-GB</v>
    <v>Map</v>
  </rv>
  <rv s="0">
    <v>536870912</v>
    <v>Aglona Municipality</v>
    <v>4215b6b4-7c37-19c0-e2d9-3fa604feae4c</v>
    <v>en-GB</v>
    <v>Map</v>
  </rv>
  <rv s="0">
    <v>536870912</v>
    <v>Vecumnieki Municipality</v>
    <v>c5ee0fc4-8577-4300-86dd-3b2e0d29ae85</v>
    <v>en-GB</v>
    <v>Map</v>
  </rv>
  <rv s="0">
    <v>536870912</v>
    <v>Ķekava Municipality</v>
    <v>111437c1-6ac8-40cc-e456-aa1de452cce6</v>
    <v>en-GB</v>
    <v>Map</v>
  </rv>
  <rv s="0">
    <v>536870912</v>
    <v>Valka Municipality</v>
    <v>cde06364-3fe3-412c-9832-cb0d2b4f51b4</v>
    <v>en-GB</v>
    <v>Map</v>
  </rv>
  <rv s="0">
    <v>536870912</v>
    <v>Roja Municipality</v>
    <v>b386fd30-eb29-d691-e930-ea6d0cae3d24</v>
    <v>en-GB</v>
    <v>Map</v>
  </rv>
  <rv s="0">
    <v>536870912</v>
    <v>Alsunga Municipality</v>
    <v>8a409f4c-c2c1-c335-8b60-38bf28a34bce</v>
    <v>en-GB</v>
    <v>Map</v>
  </rv>
  <rv s="0">
    <v>536870912</v>
    <v>Cibla Municipality</v>
    <v>865e4fe5-7132-4039-b413-c507f2b982e7</v>
    <v>en-GB</v>
    <v>Map</v>
  </rv>
  <rv s="0">
    <v>536870912</v>
    <v>Salacgrīva Municipality</v>
    <v>80ef951c-2550-24ca-cf7b-4342861886eb</v>
    <v>en-GB</v>
    <v>Map</v>
  </rv>
  <rv s="0">
    <v>536870912</v>
    <v>Auce Municipality</v>
    <v>cd68a410-3b71-8eae-1b5c-0185dfe4124f</v>
    <v>en-GB</v>
    <v>Map</v>
  </rv>
  <rv s="0">
    <v>536870912</v>
    <v>Ozolnieki Municipality</v>
    <v>72766bce-4d81-1778-097e-317d1d983123</v>
    <v>en-GB</v>
    <v>Map</v>
  </rv>
  <rv s="0">
    <v>536870912</v>
    <v>Durbe Municipality</v>
    <v>8f5a661d-9297-4b3b-9bcd-90bf0cdd31c2</v>
    <v>en-GB</v>
    <v>Map</v>
  </rv>
  <rv s="0">
    <v>536870912</v>
    <v>Dundaga Municipality</v>
    <v>e7427ccb-691c-905d-ed13-ad1d3870553f</v>
    <v>en-GB</v>
    <v>Map</v>
  </rv>
  <rv s="0">
    <v>536870912</v>
    <v>Ērgļi Municipality</v>
    <v>bacc2eec-b43e-40fa-e69d-d2b14a4095b2</v>
    <v>en-GB</v>
    <v>Map</v>
  </rv>
  <rv s="0">
    <v>536870912</v>
    <v>Pāvilosta Municipality</v>
    <v>3b324166-e091-6850-154f-c36abebe360a</v>
    <v>en-GB</v>
    <v>Map</v>
  </rv>
  <rv s="0">
    <v>536870912</v>
    <v>Inčukalns Municipality</v>
    <v>0beb8468-a9b3-b0a6-7cce-3ba8237b7da6</v>
    <v>en-GB</v>
    <v>Map</v>
  </rv>
  <rv s="0">
    <v>536870912</v>
    <v>Ķegums Municipality</v>
    <v>824bd57c-a023-2e58-f5ea-3310deb8260f</v>
    <v>en-GB</v>
    <v>Map</v>
  </rv>
  <rv s="0">
    <v>536870912</v>
    <v>Olaine Municipality</v>
    <v>f59d02c5-1ef0-44ab-b209-23b73010c646</v>
    <v>en-GB</v>
    <v>Map</v>
  </rv>
  <rv s="0">
    <v>536870912</v>
    <v>Garkalne Municipality</v>
    <v>28be309a-5e95-4da2-aa78-41d9c3a3c30e</v>
    <v>en-GB</v>
    <v>Map</v>
  </rv>
  <rv s="0">
    <v>536870912</v>
    <v>Pārgauja Municipality</v>
    <v>f292c99e-6314-d515-6f03-128d1ba465c0</v>
    <v>en-GB</v>
    <v>Map</v>
  </rv>
  <rv s="0">
    <v>536870912</v>
    <v>Rūjiena Municipality</v>
    <v>fed40cd7-e234-657a-a11b-8dea201dd6d0</v>
    <v>en-GB</v>
    <v>Map</v>
  </rv>
  <rv s="0">
    <v>536870912</v>
    <v>Skrunda Municipality</v>
    <v>cc4d65f9-aa12-fccc-cc2d-a9b8bebee8e1</v>
    <v>en-GB</v>
    <v>Map</v>
  </rv>
  <rv s="0">
    <v>536870912</v>
    <v>Brocēni Municipality</v>
    <v>2722733f-5fa2-6550-ece2-e9dfd4421c4a</v>
    <v>en-GB</v>
    <v>Map</v>
  </rv>
  <rv s="0">
    <v>536870912</v>
    <v>Jaunpils Municipality</v>
    <v>b55305fd-4269-056a-5170-90d1fe3baacb</v>
    <v>en-GB</v>
    <v>Map</v>
  </rv>
  <rv s="0">
    <v>536870912</v>
    <v>Ape Municipality</v>
    <v>ea6e964f-6000-3fed-256e-1e9932fd0e1a</v>
    <v>en-GB</v>
    <v>Map</v>
  </rv>
  <rv s="0">
    <v>536870912</v>
    <v>Viļaka Municipality</v>
    <v>cc2369ad-7dc3-f03b-ecdf-0128b0c81f89</v>
    <v>en-GB</v>
    <v>Map</v>
  </rv>
  <rv s="0">
    <v>536870912</v>
    <v>Smiltene Municipality</v>
    <v>cf0dc05b-c4ea-7014-3892-05c1857d2a0c</v>
    <v>en-GB</v>
    <v>Map</v>
  </rv>
  <rv s="0">
    <v>536870912</v>
    <v>Zilupe Municipality</v>
    <v>25491da1-9a80-aeed-c83c-52243cd65fe0</v>
    <v>en-GB</v>
    <v>Map</v>
  </rv>
  <rv s="0">
    <v>536870912</v>
    <v>Rauna Municipality</v>
    <v>4c3c3491-90e5-4031-af60-7fa60f0850b2</v>
    <v>en-GB</v>
    <v>Map</v>
  </rv>
  <rv s="0">
    <v>536870912</v>
    <v>Koknese Municipality</v>
    <v>9734311c-f332-4e1b-80b8-7fe322d499bd</v>
    <v>en-GB</v>
    <v>Map</v>
  </rv>
  <rv s="0">
    <v>536870912</v>
    <v>Sala Municipality, Latvia</v>
    <v>909d33ec-ef4f-477e-927e-523005b6764d</v>
    <v>en-GB</v>
    <v>Map</v>
  </rv>
  <rv s="0">
    <v>536870912</v>
    <v>Rucava Municipality</v>
    <v>ec2cd100-fdce-415c-ac3f-a219102ec293</v>
    <v>en-GB</v>
    <v>Map</v>
  </rv>
  <rv s="0">
    <v>536870912</v>
    <v>Baltinava Municipality</v>
    <v>d5f3faf5-cbdf-e5f6-756c-06b9a409cdd1</v>
    <v>en-GB</v>
    <v>Map</v>
  </rv>
  <rv s="0">
    <v>536870912</v>
    <v>Lielvārde Municipality</v>
    <v>8bdeb832-8fbc-a8a5-bc39-a455b4f9f051</v>
    <v>en-GB</v>
    <v>Map</v>
  </rv>
  <rv s="0">
    <v>536870912</v>
    <v>Ikšķile Municipality</v>
    <v>11f36a9d-1090-4972-1950-2eec64cf368b</v>
    <v>en-GB</v>
    <v>Map</v>
  </rv>
  <rv s="0">
    <v>536870912</v>
    <v>Priekule Municipality</v>
    <v>e121d743-f0dd-464d-b422-8db726d0e033</v>
    <v>en-GB</v>
    <v>Map</v>
  </rv>
  <rv s="0">
    <v>536870912</v>
    <v>Riebiņi Municipality</v>
    <v>e6cac5f7-6025-df5b-b4eb-bd216dc4678b</v>
    <v>en-GB</v>
    <v>Map</v>
  </rv>
  <rv s="0">
    <v>536870912</v>
    <v>Ādaži Municipality</v>
    <v>082fb7c1-121a-cff9-6d59-209bd9692d41</v>
    <v>en-GB</v>
    <v>Map</v>
  </rv>
  <rv s="3">
    <v>107</v>
  </rv>
  <rv s="1">
    <fb>0.22888486346394601</fb>
    <v>28</v>
  </rv>
  <rv s="1">
    <fb>6.5199999809265108E-2</fb>
    <v>37</v>
  </rv>
  <rv s="1">
    <fb>1304943</fb>
    <v>29</v>
  </rv>
  <rv s="16">
    <v>#VALUE!</v>
    <v>en-GB</v>
    <v>76511c15-b60b-948f-e9c7-f9bd9d9c4ece</v>
    <v>536870912</v>
    <v>1</v>
    <v>375</v>
    <v>328</v>
    <v>Latvia</v>
    <v>24</v>
    <v>63</v>
    <v>Map</v>
    <v>26</v>
    <v>376</v>
    <v>LV</v>
    <v>2550</v>
    <v>2551</v>
    <v>2552</v>
    <v>1667</v>
    <v>2553</v>
    <v>2554</v>
    <v>2555</v>
    <v>2556</v>
    <v>2557</v>
    <v>EUR</v>
    <v>Latvia, officially the Republic of Latvia, is a country in the Baltic region of Northern Europe. It is one of the Baltic states; and is bordered by Estonia to the north, Lithuania to the south, Russia to the east, Belarus to the southeast, and shares a maritime border with Sweden to the west. Latvia covers an area of 64,589 km², with a population of 1.9 million. The country has a temperate seasonal climate. Its capital and largest city is Riga. Latvians belong to the ethno-linguistic group of the Balts; and speak Latvian, one of the only two surviving Baltic languages. Russians are the most prominent minority in the country, at almost a quarter of the population.</v>
    <v>2558</v>
    <v>2392</v>
    <v>2559</v>
    <v>2560</v>
    <v>899</v>
    <v>2561</v>
    <v>2562</v>
    <v>2563</v>
    <v>987</v>
    <v>2554</v>
    <v>2566</v>
    <v>2567</v>
    <v>2568</v>
    <v>780</v>
    <v>2569</v>
    <v>Latvia</v>
    <v>Dievs, svētī Latviju!</v>
    <v>2570</v>
    <v>Republic of Latvia</v>
    <v>2571</v>
    <v>2572</v>
    <v>2573</v>
    <v>159</v>
    <v>2574</v>
    <v>2575</v>
    <v>2576</v>
    <v>2577</v>
    <v>918</v>
    <v>225</v>
    <v>2578</v>
    <v>2696</v>
    <v>2697</v>
    <v>820</v>
    <v>1821</v>
    <v>2698</v>
    <v>Latvia</v>
    <v>2699</v>
    <v>mdp/vdpid/140</v>
  </rv>
  <rv s="0">
    <v>536870912</v>
    <v>Estonia</v>
    <v>f0376b26-dffc-a05d-34b7-ffeabc3bf31b</v>
    <v>en-GB</v>
    <v>Map</v>
  </rv>
  <rv s="1">
    <fb>0.23073383942949199</fb>
    <v>28</v>
  </rv>
  <rv s="1">
    <fb>45228</fb>
    <v>29</v>
  </rv>
  <rv s="1">
    <fb>10.9</fb>
    <v>30</v>
  </rv>
  <rv s="1">
    <fb>372</fb>
    <v>31</v>
  </rv>
  <rv s="0">
    <v>536870912</v>
    <v>Tallinn</v>
    <v>1448d438-3d52-297f-67c5-9331c9a18778</v>
    <v>en-GB</v>
    <v>Map</v>
  </rv>
  <rv s="1">
    <fb>16589.508000000002</fb>
    <v>29</v>
  </rv>
  <rv s="1">
    <fb>122.14231282148999</fb>
    <v>32</v>
  </rv>
  <rv s="1">
    <fb>2.27725931243518E-2</fb>
    <v>28</v>
  </rv>
  <rv s="1">
    <fb>6732.3674731561096</fb>
    <v>29</v>
  </rv>
  <rv s="1">
    <fb>0.513365561917702</fb>
    <v>28</v>
  </rv>
  <rv s="1">
    <fb>13.0562153357344</fb>
    <v>33</v>
  </rv>
  <rv s="1">
    <fb>1.1399999999999999</fb>
    <v>34</v>
  </rv>
  <rv s="1">
    <fb>31386949981.236</fb>
    <v>35</v>
  </rv>
  <rv s="1">
    <fb>0.97230170000000005</fb>
    <v>28</v>
  </rv>
  <rv s="1">
    <fb>0.69635029999999998</fb>
    <v>28</v>
  </rv>
  <rv s="0">
    <v>805306368</v>
    <v>Margus Tsahkna (Minister)</v>
    <v>a4434033-cb16-4131-942d-74201d2ee519</v>
    <v>en-GB</v>
    <v>Generic</v>
  </rv>
  <rv s="0">
    <v>805306368</v>
    <v>Kaja Kallas (Prime Minister)</v>
    <v>fc77b338-6404-472a-0f72-deb23d9c3575</v>
    <v>en-GB</v>
    <v>Generic</v>
  </rv>
  <rv s="3">
    <v>108</v>
  </rv>
  <rv s="4">
    <v>https://www.bing.com/search?q=estonia&amp;form=skydnc</v>
    <v>Learn more on Bing</v>
  </rv>
  <rv s="1">
    <fb>78.243902439024396</fb>
    <v>33</v>
  </rv>
  <rv s="1">
    <fb>9</fb>
    <v>33</v>
  </rv>
  <rv s="1">
    <fb>3.14</fb>
    <v>34</v>
  </rv>
  <rv s="3">
    <v>109</v>
  </rv>
  <rv s="1">
    <fb>0.22772006980000001</fb>
    <v>28</v>
  </rv>
  <rv s="1">
    <fb>4.4832999999999998</fb>
    <v>30</v>
  </rv>
  <rv s="1">
    <fb>1331824</fb>
    <v>29</v>
  </rv>
  <rv s="1">
    <fb>0.38400000000000001</fb>
    <v>28</v>
  </rv>
  <rv s="1">
    <fb>0.17</fb>
    <v>28</v>
  </rv>
  <rv s="1">
    <fb>0.63560001373290997</fb>
    <v>28</v>
  </rv>
  <rv s="0">
    <v>536870912</v>
    <v>Järva County</v>
    <v>e0f572f5-55d7-7ad7-0c19-7f07a1550540</v>
    <v>en-GB</v>
    <v>Map</v>
  </rv>
  <rv s="0">
    <v>536870912</v>
    <v>Võru County</v>
    <v>45ee177e-bcdf-d7f7-5bb0-50650c8501cd</v>
    <v>en-GB</v>
    <v>Map</v>
  </rv>
  <rv s="0">
    <v>536870912</v>
    <v>Jõgeva County</v>
    <v>b993b493-5f0b-e4b2-a04c-744fa8db72fd</v>
    <v>en-GB</v>
    <v>Map</v>
  </rv>
  <rv s="0">
    <v>536870912</v>
    <v>Lääne-Viru County</v>
    <v>10d22dab-77a4-3f43-cc0f-f83d19e135a1</v>
    <v>en-GB</v>
    <v>Map</v>
  </rv>
  <rv s="0">
    <v>536870912</v>
    <v>Harju County</v>
    <v>2a1d336d-1b4c-4335-a392-b90039c6c8fa</v>
    <v>en-GB</v>
    <v>Map</v>
  </rv>
  <rv s="0">
    <v>536870912</v>
    <v>Tartu County</v>
    <v>dbbb421a-7ad6-3849-ad40-56c296bf0934</v>
    <v>en-GB</v>
    <v>Map</v>
  </rv>
  <rv s="0">
    <v>536870912</v>
    <v>Viljandi County</v>
    <v>311e5af3-3de1-11b4-f8c4-a831bbb9981f</v>
    <v>en-GB</v>
    <v>Map</v>
  </rv>
  <rv s="0">
    <v>536870912</v>
    <v>Pärnu County</v>
    <v>1a253dbb-6c2c-1b47-b861-898d0c9f2eab</v>
    <v>en-GB</v>
    <v>Map</v>
  </rv>
  <rv s="0">
    <v>536870912</v>
    <v>Hiiu County</v>
    <v>a63657c7-4c2f-dc2c-682c-a06b44680e7d</v>
    <v>en-GB</v>
    <v>Map</v>
  </rv>
  <rv s="0">
    <v>536870912</v>
    <v>Rapla County</v>
    <v>5558401d-0270-4148-76a2-427cc456e7a6</v>
    <v>en-GB</v>
    <v>Map</v>
  </rv>
  <rv s="0">
    <v>536870912</v>
    <v>Ida-Viru County</v>
    <v>f8750387-e5f1-ce49-0018-9e85739082a1</v>
    <v>en-GB</v>
    <v>Map</v>
  </rv>
  <rv s="0">
    <v>536870912</v>
    <v>Valga County</v>
    <v>047260a8-5172-08c2-e79b-c1e7a3af92f5</v>
    <v>en-GB</v>
    <v>Map</v>
  </rv>
  <rv s="0">
    <v>536870912</v>
    <v>Saare County</v>
    <v>c392c03e-8580-f106-7afd-cbd448ed8908</v>
    <v>en-GB</v>
    <v>Map</v>
  </rv>
  <rv s="3">
    <v>110</v>
  </rv>
  <rv s="1">
    <fb>0.20875750801183598</fb>
    <v>28</v>
  </rv>
  <rv s="1">
    <fb>0.47799999999999998</fb>
    <v>28</v>
  </rv>
  <rv s="1">
    <fb>5.1149997711181595E-2</fb>
    <v>37</v>
  </rv>
  <rv s="1">
    <fb>916024</fb>
    <v>29</v>
  </rv>
  <rv s="16">
    <v>#VALUE!</v>
    <v>en-GB</v>
    <v>f0376b26-dffc-a05d-34b7-ffeabc3bf31b</v>
    <v>536870912</v>
    <v>1</v>
    <v>385</v>
    <v>328</v>
    <v>Estonia</v>
    <v>24</v>
    <v>63</v>
    <v>Map</v>
    <v>26</v>
    <v>386</v>
    <v>EE</v>
    <v>2702</v>
    <v>2703</v>
    <v>2552</v>
    <v>2704</v>
    <v>2705</v>
    <v>2706</v>
    <v>2707</v>
    <v>2708</v>
    <v>2709</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square kilometres. The capital city Tallinn and Tartu are the two largest urban areas of the country. The Estonian language is the autochthonous and the official language of Estonia; it is the first language of the majority of its population, as well as the world's second most spoken Finnic language.</v>
    <v>2710</v>
    <v>979</v>
    <v>2711</v>
    <v>2712</v>
    <v>2713</v>
    <v>2714</v>
    <v>2715</v>
    <v>2716</v>
    <v>1952</v>
    <v>2706</v>
    <v>2719</v>
    <v>2720</v>
    <v>2721</v>
    <v>2722</v>
    <v>2723</v>
    <v>Estonia</v>
    <v>Mu isamaa, mu õnn ja rõõm</v>
    <v>2724</v>
    <v>Republic of Estonia</v>
    <v>2725</v>
    <v>2726</v>
    <v>2727</v>
    <v>2199</v>
    <v>220</v>
    <v>2728</v>
    <v>1393</v>
    <v>452</v>
    <v>163</v>
    <v>2729</v>
    <v>2730</v>
    <v>2744</v>
    <v>2745</v>
    <v>820</v>
    <v>2746</v>
    <v>2747</v>
    <v>Estonia</v>
    <v>2748</v>
    <v>mdp/vdpid/70</v>
  </rv>
  <rv s="0">
    <v>536870912</v>
    <v>Montenegro</v>
    <v>af9f6af3-dd71-b99f-0f24-acfa43b556ef</v>
    <v>en-GB</v>
    <v>Map</v>
  </rv>
  <rv s="1">
    <fb>0.189591078066914</fb>
    <v>28</v>
  </rv>
  <rv s="1">
    <fb>13812</fb>
    <v>29</v>
  </rv>
  <rv s="1">
    <fb>12000</fb>
    <v>29</v>
  </rv>
  <rv s="1">
    <fb>11.731999999999999</fb>
    <v>30</v>
  </rv>
  <rv s="1">
    <fb>382</fb>
    <v>31</v>
  </rv>
  <rv s="0">
    <v>536870912</v>
    <v>Podgorica</v>
    <v>8cd372e7-d0e4-b57b-42ec-5553ec56dfd8</v>
    <v>en-GB</v>
    <v>Map</v>
  </rv>
  <rv s="1">
    <fb>2016.85</fb>
    <v>29</v>
  </rv>
  <rv s="1">
    <fb>116.32011728325899</fb>
    <v>32</v>
  </rv>
  <rv s="1">
    <fb>2.6112164723023201E-2</fb>
    <v>28</v>
  </rv>
  <rv s="1">
    <fb>4612.3413904568897</fb>
    <v>29</v>
  </rv>
  <rv s="1">
    <fb>1.7450000000000001</fb>
    <v>30</v>
  </rv>
  <rv s="1">
    <fb>0.61486988847583601</fb>
    <v>28</v>
  </rv>
  <rv s="1">
    <fb>64.664697002011494</fb>
    <v>33</v>
  </rv>
  <rv s="1">
    <fb>5494736901.0299997</fb>
    <v>35</v>
  </rv>
  <rv s="1">
    <fb>1.0000255</fb>
    <v>28</v>
  </rv>
  <rv s="1">
    <fb>0.56080969999999997</fb>
    <v>28</v>
  </rv>
  <rv s="1">
    <fb>2.2999999999999998</fb>
    <v>33</v>
  </rv>
  <rv s="0">
    <v>805306368</v>
    <v>Milo Đukanović (President)</v>
    <v>ab08a2f6-1fa4-0fad-7949-7ab7032f5791</v>
    <v>en-GB</v>
    <v>Generic</v>
  </rv>
  <rv s="0">
    <v>805306368</v>
    <v>Dritan Abazović (Prime Minister)</v>
    <v>b75f6d0d-30bb-6b57-2d2c-73caf326becb</v>
    <v>en-GB</v>
    <v>Generic</v>
  </rv>
  <rv s="3">
    <v>111</v>
  </rv>
  <rv s="4">
    <v>https://www.bing.com/search?q=montenegro&amp;form=skydnc</v>
    <v>Learn more on Bing</v>
  </rv>
  <rv s="1">
    <fb>76.77</fb>
    <v>33</v>
  </rv>
  <rv s="1">
    <fb>3787240000</fb>
    <v>35</v>
  </rv>
  <rv s="1">
    <fb>6</fb>
    <v>33</v>
  </rv>
  <rv s="1">
    <fb>1.23</fb>
    <v>34</v>
  </rv>
  <rv s="3">
    <v>112</v>
  </rv>
  <rv s="1">
    <fb>0.3182014152</fb>
    <v>28</v>
  </rv>
  <rv s="1">
    <fb>2.7557</fb>
    <v>30</v>
  </rv>
  <rv s="1">
    <fb>622137</fb>
    <v>29</v>
  </rv>
  <rv s="1">
    <fb>0.27699999999999997</fb>
    <v>28</v>
  </rv>
  <rv s="1">
    <fb>0.44299999999999995</fb>
    <v>28</v>
  </rv>
  <rv s="1">
    <fb>1.8000000000000002E-2</fb>
    <v>28</v>
  </rv>
  <rv s="1">
    <fb>0.107</fb>
    <v>28</v>
  </rv>
  <rv s="1">
    <fb>0.54443000793457008</fb>
    <v>28</v>
  </rv>
  <rv s="0">
    <v>536870912</v>
    <v>Herceg Novi</v>
    <v>9066e837-a2dd-b8a1-8a0c-78900d700545</v>
    <v>en-GB</v>
    <v>Map</v>
  </rv>
  <rv s="0">
    <v>536870912</v>
    <v>Podgorica Capital City</v>
    <v>1b997d29-a716-4538-a589-3e0996365705</v>
    <v>en-GB</v>
    <v>Map</v>
  </rv>
  <rv s="0">
    <v>536870912</v>
    <v>Kotor Municipality</v>
    <v>7d2d8478-3eec-4f4d-8904-aed6eb68977f</v>
    <v>en-GB</v>
    <v>Map</v>
  </rv>
  <rv s="0">
    <v>536870912</v>
    <v>Pljevlja Municipality</v>
    <v>2834b7b3-5e41-4d03-9414-41ae6c7e882c</v>
    <v>en-GB</v>
    <v>Map</v>
  </rv>
  <rv s="0">
    <v>536870912</v>
    <v>Ulcinj Municipality</v>
    <v>fc0d2072-fca6-4699-9021-0607660d0ac6</v>
    <v>en-GB</v>
    <v>Map</v>
  </rv>
  <rv s="0">
    <v>536870912</v>
    <v>Kolašin Municipality</v>
    <v>17e42a17-1587-4293-b180-a2e85d6bc4db</v>
    <v>en-GB</v>
    <v>Map</v>
  </rv>
  <rv s="0">
    <v>536870912</v>
    <v>Berane Municipality</v>
    <v>ba21b443-43c6-4420-8c5a-6541e36f2955</v>
    <v>en-GB</v>
    <v>Map</v>
  </rv>
  <rv s="0">
    <v>536870912</v>
    <v>Budva Municipality</v>
    <v>503e2de6-0c48-43c1-8cf7-dc1bf1d58e41</v>
    <v>en-GB</v>
    <v>Map</v>
  </rv>
  <rv s="0">
    <v>536870912</v>
    <v>Old Royal Capital Cetinje</v>
    <v>af4f2915-ea34-41ab-94ef-68e51355a455</v>
    <v>en-GB</v>
    <v>Map</v>
  </rv>
  <rv s="0">
    <v>536870912</v>
    <v>Andrijevica Municipality</v>
    <v>15a37fd2-f0ad-4044-9048-f5902e1cdf8e</v>
    <v>en-GB</v>
    <v>Map</v>
  </rv>
  <rv s="0">
    <v>536870912</v>
    <v>Plav Municipality</v>
    <v>d4702035-6dee-47bd-b576-a1316db150a6</v>
    <v>en-GB</v>
    <v>Map</v>
  </rv>
  <rv s="0">
    <v>536870912</v>
    <v>Nikšić Municipality</v>
    <v>56916107-c5a6-4deb-8948-9e0835af416f</v>
    <v>en-GB</v>
    <v>Map</v>
  </rv>
  <rv s="0">
    <v>536870912</v>
    <v>Danilovgrad Municipality</v>
    <v>e0623382-556b-4a20-a0c6-e12a7ea20bd3</v>
    <v>en-GB</v>
    <v>Map</v>
  </rv>
  <rv s="0">
    <v>536870912</v>
    <v>Gusinje Municipality</v>
    <v>f7f5835a-889d-4113-68ea-2009058f1a4d</v>
    <v>en-GB</v>
    <v>Map</v>
  </rv>
  <rv s="0">
    <v>536870912</v>
    <v>Petnjica Municipality</v>
    <v>639aacbf-be60-7b50-a111-95e35036c2dc</v>
    <v>en-GB</v>
    <v>Map</v>
  </rv>
  <rv s="0">
    <v>536870912</v>
    <v>Šavnik Municipality</v>
    <v>c19e8398-1916-46d8-b7a8-0c535c22023c</v>
    <v>en-GB</v>
    <v>Map</v>
  </rv>
  <rv s="0">
    <v>536870912</v>
    <v>Bijelo Polje Municipality</v>
    <v>af43ef93-bd2b-4959-bb03-8d4924e72043</v>
    <v>en-GB</v>
    <v>Map</v>
  </rv>
  <rv s="0">
    <v>536870912</v>
    <v>Mojkovac Municipality</v>
    <v>3f1ef5ae-3f29-4643-9439-cc3c8109fdf5</v>
    <v>en-GB</v>
    <v>Map</v>
  </rv>
  <rv s="0">
    <v>536870912</v>
    <v>Bar Municipality</v>
    <v>ef402ae9-9313-4a3d-bcb2-2fdd468f608e</v>
    <v>en-GB</v>
    <v>Map</v>
  </rv>
  <rv s="0">
    <v>536870912</v>
    <v>Žabljak Municipality</v>
    <v>f1f84361-1f5b-4ff9-ade2-f85534e8c1d1</v>
    <v>en-GB</v>
    <v>Map</v>
  </rv>
  <rv s="0">
    <v>536870912</v>
    <v>Rožaje Municipality</v>
    <v>1a5c0b0d-df89-4bc0-8d71-752272966a86</v>
    <v>en-GB</v>
    <v>Map</v>
  </rv>
  <rv s="0">
    <v>536870912</v>
    <v>Plužine Municipality</v>
    <v>1eb28701-9a95-4f2f-8055-cb5c70ac9077</v>
    <v>en-GB</v>
    <v>Map</v>
  </rv>
  <rv s="0">
    <v>536870912</v>
    <v>Tivat Municipality</v>
    <v>f95f9e50-aa80-488e-babc-916a41ffe420</v>
    <v>en-GB</v>
    <v>Map</v>
  </rv>
  <rv s="3">
    <v>113</v>
  </rv>
  <rv s="1">
    <fb>0.222</fb>
    <v>28</v>
  </rv>
  <rv s="1">
    <fb>0.14883000373840299</fb>
    <v>37</v>
  </rv>
  <rv s="1">
    <fb>417765</fb>
    <v>29</v>
  </rv>
  <rv s="18">
    <v>#VALUE!</v>
    <v>en-GB</v>
    <v>af9f6af3-dd71-b99f-0f24-acfa43b556ef</v>
    <v>536870912</v>
    <v>1</v>
    <v>394</v>
    <v>395</v>
    <v>Montenegro</v>
    <v>24</v>
    <v>63</v>
    <v>Map</v>
    <v>26</v>
    <v>396</v>
    <v>ME</v>
    <v>2751</v>
    <v>2752</v>
    <v>2753</v>
    <v>2754</v>
    <v>2755</v>
    <v>2756</v>
    <v>2757</v>
    <v>2758</v>
    <v>2759</v>
    <v>EUR</v>
    <v>Montenegro is a country in Southeastern Europe. It is located on the Adriatic Sea and is a part of the Balkans, sharing borders with Serbia to the northeast, Bosnia and Herzegovina to the north and west, Kosovo to the east, Albania to the southeast, the Adriatic Sea and Croatia to the northwest, and a maritime boundary with Italy. Podgorica, the capital and largest city, covers 10.4% of Montenegro's territory of 13,812 square kilometres, and is home to roughly 30% of its total population of 621,000.</v>
    <v>2760</v>
    <v>2761</v>
    <v>2762</v>
    <v>2763</v>
    <v>899</v>
    <v>2764</v>
    <v>2765</v>
    <v>2766</v>
    <v>2767</v>
    <v>2756</v>
    <v>2770</v>
    <v>2771</v>
    <v>2772</v>
    <v>2773</v>
    <v>2774</v>
    <v>2775</v>
    <v>Montenegro</v>
    <v>Oj, svijetla majska zoro</v>
    <v>2776</v>
    <v>Montenegro</v>
    <v>2777</v>
    <v>2778</v>
    <v>2779</v>
    <v>858</v>
    <v>2780</v>
    <v>2781</v>
    <v>2782</v>
    <v>1631</v>
    <v>2783</v>
    <v>2026</v>
    <v>2784</v>
    <v>2808</v>
    <v>182</v>
    <v>2809</v>
    <v>2810</v>
    <v>Montenegro</v>
    <v>2811</v>
    <v>mdp/vdpid/270</v>
  </rv>
  <rv s="10">
    <v>12</v>
    <v>Tax revenue (%)</v>
    <v>0</v>
  </rv>
  <rv s="0">
    <v>536870912</v>
    <v>Luxembourg</v>
    <v>18da5ef5-2f6b-6dda-3140-08391acd669a</v>
    <v>en-GB</v>
    <v>Map</v>
  </rv>
  <rv s="1">
    <fb>0.53711935914593001</fb>
    <v>28</v>
  </rv>
  <rv s="1">
    <fb>2586</fb>
    <v>29</v>
  </rv>
  <rv s="1">
    <fb>2000</fb>
    <v>29</v>
  </rv>
  <rv s="1">
    <fb>352</fb>
    <v>31</v>
  </rv>
  <rv s="0">
    <v>536870912</v>
    <v>Luxembourg</v>
    <v>387ae05a-dd15-f01c-07b2-097158a060ba</v>
    <v>en-GB</v>
    <v>Map</v>
  </rv>
  <rv s="1">
    <fb>8987.8169999999991</fb>
    <v>29</v>
  </rv>
  <rv s="1">
    <fb>115.087815087815</fb>
    <v>32</v>
  </rv>
  <rv s="1">
    <fb>1.7433207565384301E-2</fb>
    <v>28</v>
  </rv>
  <rv s="1">
    <fb>13914.6784488756</fb>
    <v>29</v>
  </rv>
  <rv s="1">
    <fb>1.37</fb>
    <v>30</v>
  </rv>
  <rv s="1">
    <fb>0.35679011089811602</fb>
    <v>28</v>
  </rv>
  <rv s="1">
    <fb>80.562295207665002</fb>
    <v>33</v>
  </rv>
  <rv s="1">
    <fb>1.19</fb>
    <v>34</v>
  </rv>
  <rv s="1">
    <fb>71104919108.141098</fb>
    <v>35</v>
  </rv>
  <rv s="1">
    <fb>1.0228595</fb>
    <v>28</v>
  </rv>
  <rv s="1">
    <fb>0.19151769999999999</fb>
    <v>28</v>
  </rv>
  <rv s="2">
    <v>14</v>
    <v>26</v>
    <v>407</v>
    <v>6</v>
    <v>0</v>
    <v>Image of Luxembourg</v>
  </rv>
  <rv s="1">
    <fb>1.9</fb>
    <v>33</v>
  </rv>
  <rv s="0">
    <v>805306368</v>
    <v>Henri, Grand Duke of Luxembourg (Monarch)</v>
    <v>894c7fec-1e82-07fe-a006-b2af9628daf3</v>
    <v>en-GB</v>
    <v>Generic</v>
  </rv>
  <rv s="0">
    <v>805306368</v>
    <v>Xavier Bettel (Prime Minister)</v>
    <v>d991448c-bb7b-59d9-24b6-06461041bb47</v>
    <v>en-GB</v>
    <v>Generic</v>
  </rv>
  <rv s="0">
    <v>805306368</v>
    <v>François Bausch (Deputy prime minister)</v>
    <v>53918a7c-5c39-c85e-fb69-6fafec9f2ef8</v>
    <v>en-GB</v>
    <v>Generic</v>
  </rv>
  <rv s="3">
    <v>114</v>
  </rv>
  <rv s="4">
    <v>https://www.bing.com/search?q=luxembourg&amp;form=skydnc</v>
    <v>Learn more on Bing</v>
  </rv>
  <rv s="1">
    <fb>82.095121951219497</fb>
    <v>33</v>
  </rv>
  <rv s="1">
    <fb>44233610000</fb>
    <v>35</v>
  </rv>
  <rv s="1">
    <fb>13.05</fb>
    <v>34</v>
  </rv>
  <rv s="3">
    <v>115</v>
  </rv>
  <rv s="1">
    <fb>0.1064453761</fb>
    <v>28</v>
  </rv>
  <rv s="1">
    <fb>3.0089999999999999</fb>
    <v>30</v>
  </rv>
  <rv s="1">
    <fb>645397</fb>
    <v>29</v>
  </rv>
  <rv s="1">
    <fb>0.41399999999999998</fb>
    <v>28</v>
  </rv>
  <rv s="1">
    <fb>6.5000000000000002E-2</fb>
    <v>28</v>
  </rv>
  <rv s="1">
    <fb>0.16800000000000001</fb>
    <v>28</v>
  </rv>
  <rv s="1">
    <fb>0.59326999664306601</fb>
    <v>28</v>
  </rv>
  <rv s="3">
    <v>116</v>
  </rv>
  <rv s="1">
    <fb>0.26504268340465897</fb>
    <v>28</v>
  </rv>
  <rv s="1">
    <fb>5.3629999160766599E-2</fb>
    <v>37</v>
  </rv>
  <rv s="1">
    <fb>565488</fb>
    <v>29</v>
  </rv>
  <rv s="5">
    <v>#VALUE!</v>
    <v>en-GB</v>
    <v>18da5ef5-2f6b-6dda-3140-08391acd669a</v>
    <v>536870912</v>
    <v>1</v>
    <v>405</v>
    <v>21</v>
    <v>Luxembourg</v>
    <v>24</v>
    <v>25</v>
    <v>Map</v>
    <v>26</v>
    <v>406</v>
    <v>LU</v>
    <v>2815</v>
    <v>2816</v>
    <v>2817</v>
    <v>1033</v>
    <v>2818</v>
    <v>2819</v>
    <v>2820</v>
    <v>2821</v>
    <v>2822</v>
    <v>EUR</v>
    <v>Luxembourg, officially the Grand Duchy of Luxembourg, is a landlocked country in Western Europe. It is bordered by Belgium to the west and north, Germany to the east, and France to the south. Its capital and largest city, Luxembourg, is one of the four official capitals of the European Union and the seat of several EU agencies, notably the Court of Justice of the European Union, the highest judicial authority. Luxembourg's culture, people, and languages are highly intertwined with its French and German neighbors; while Luxembourgish is legally the only national language of the Luxembourgish people, French and German are also used in administrative and judicial matters and all three are considered administrative languages of the country.</v>
    <v>2823</v>
    <v>2824</v>
    <v>2825</v>
    <v>2826</v>
    <v>2827</v>
    <v>2828</v>
    <v>2829</v>
    <v>2830</v>
    <v>2831</v>
    <v>2832</v>
    <v>2819</v>
    <v>2836</v>
    <v>2837</v>
    <v>2838</v>
    <v>2839</v>
    <v>995</v>
    <v>2840</v>
    <v>Luxembourg</v>
    <v>Ons Heemecht</v>
    <v>2841</v>
    <v>Grand Duchy of Luxembourg</v>
    <v>2842</v>
    <v>2843</v>
    <v>2844</v>
    <v>1001</v>
    <v>449</v>
    <v>2845</v>
    <v>1237</v>
    <v>2846</v>
    <v>224</v>
    <v>2847</v>
    <v>2848</v>
    <v>2849</v>
    <v>2850</v>
    <v>182</v>
    <v>2409</v>
    <v>2851</v>
    <v>Luxembourg</v>
    <v>2852</v>
    <v>mdp/vdpid/147</v>
  </rv>
  <rv s="0">
    <v>536870912</v>
    <v>Malta</v>
    <v>00727e9c-b7f7-2e31-0220-f5b9e956de8d</v>
    <v>en-GB</v>
    <v>Map</v>
  </rv>
  <rv s="1">
    <fb>0.32437500357627796</fb>
    <v>28</v>
  </rv>
  <rv s="1">
    <fb>316</fb>
    <v>29</v>
  </rv>
  <rv s="1">
    <fb>356</fb>
    <v>31</v>
  </rv>
  <rv s="0">
    <v>536870912</v>
    <v>Valletta</v>
    <v>cdfd18b4-3655-378f-8de1-0c98e7c9461d</v>
    <v>en-GB</v>
    <v>Map</v>
  </rv>
  <rv s="1">
    <fb>1342.1220000000001</fb>
    <v>29</v>
  </rv>
  <rv s="1">
    <fb>113.452474124359</fb>
    <v>32</v>
  </rv>
  <rv s="1">
    <fb>1.6420600176894701E-2</fb>
    <v>28</v>
  </rv>
  <rv s="1">
    <fb>4924.54401944044</fb>
    <v>29</v>
  </rv>
  <rv s="1">
    <fb>1.23</fb>
    <v>30</v>
  </rv>
  <rv s="1">
    <fb>1.0937499813735501E-2</fb>
    <v>28</v>
  </rv>
  <rv s="1">
    <fb>97.788461662664503</fb>
    <v>33</v>
  </rv>
  <rv s="1">
    <fb>14786156563.3046</fb>
    <v>35</v>
  </rv>
  <rv s="1">
    <fb>1.0499836999999999</fb>
    <v>28</v>
  </rv>
  <rv s="1">
    <fb>0.54259920000000006</fb>
    <v>28</v>
  </rv>
  <rv s="0">
    <v>536870912</v>
    <v>Birkirkara</v>
    <v>979e8ca3-0b3c-fe4f-02fb-d11ffeaf38ae</v>
    <v>en-GB</v>
    <v>Map</v>
  </rv>
  <rv s="0">
    <v>805306368</v>
    <v>Miriam Dalli (Minister)</v>
    <v>4250e260-2687-0902-6e8a-4c96240013b9</v>
    <v>en-GB</v>
    <v>Generic</v>
  </rv>
  <rv s="0">
    <v>805306368</v>
    <v>George Vella (President)</v>
    <v>803a3054-6b56-b520-03e1-56d789c2e8cb</v>
    <v>en-GB</v>
    <v>Generic</v>
  </rv>
  <rv s="3">
    <v>117</v>
  </rv>
  <rv s="4">
    <v>https://www.bing.com/search?q=malta&amp;form=skydnc</v>
    <v>Learn more on Bing</v>
  </rv>
  <rv s="1">
    <fb>82.346341463414603</fb>
    <v>33</v>
  </rv>
  <rv s="1">
    <fb>5315940000</fb>
    <v>35</v>
  </rv>
  <rv s="1">
    <fb>5.07</fb>
    <v>34</v>
  </rv>
  <rv s="3">
    <v>118</v>
  </rv>
  <rv s="1">
    <fb>0.37102727109999994</fb>
    <v>28</v>
  </rv>
  <rv s="1">
    <fb>2.8597999999999999</fb>
    <v>30</v>
  </rv>
  <rv s="1">
    <fb>502653</fb>
    <v>29</v>
  </rv>
  <rv s="1">
    <fb>0.38</fb>
    <v>28</v>
  </rv>
  <rv s="1">
    <fb>3.4000000000000002E-2</fb>
    <v>28</v>
  </rv>
  <rv s="1">
    <fb>8.5000000000000006E-2</fb>
    <v>28</v>
  </rv>
  <rv s="1">
    <fb>0.56527000427246099</fb>
    <v>28</v>
  </rv>
  <rv s="0">
    <v>536870912</v>
    <v>Floriana</v>
    <v>ebd511c8-5a06-c605-3b48-96120bfaa725</v>
    <v>en-GB</v>
    <v>Map</v>
  </rv>
  <rv s="0">
    <v>536870912</v>
    <v>Sliema</v>
    <v>02c9008c-3b38-9958-6468-0cc85cbc7bcb</v>
    <v>en-GB</v>
    <v>Map</v>
  </rv>
  <rv s="0">
    <v>536870912</v>
    <v>Attard</v>
    <v>1e624b1d-7b84-a3ca-15ed-24bf5af44f57</v>
    <v>en-GB</v>
    <v>Map</v>
  </rv>
  <rv s="0">
    <v>536870912</v>
    <v>Mosta</v>
    <v>50ba5fbc-9474-32c6-e729-1280d06375b9</v>
    <v>en-GB</v>
    <v>Map</v>
  </rv>
  <rv s="0">
    <v>536870912</v>
    <v>Rabat</v>
    <v>309b130f-ef13-985a-75f3-3749152effbe</v>
    <v>en-GB</v>
    <v>Map</v>
  </rv>
  <rv s="0">
    <v>536870912</v>
    <v>Msida</v>
    <v>c0ccab0d-9c85-d99e-1e07-cf08b75304b9</v>
    <v>en-GB</v>
    <v>Map</v>
  </rv>
  <rv s="0">
    <v>536870912</v>
    <v>Luqa</v>
    <v>1196c316-7e6c-5bcc-e8ca-bbf40fb7c8e2</v>
    <v>en-GB</v>
    <v>Map</v>
  </rv>
  <rv s="0">
    <v>536870912</v>
    <v>Naxxar</v>
    <v>1ae582cc-7b84-ed7b-de9b-4882109e15ca</v>
    <v>en-GB</v>
    <v>Map</v>
  </rv>
  <rv s="0">
    <v>536870912</v>
    <v>Mtarfa</v>
    <v>fdc09a01-de49-15c2-da1e-e02bef63056f</v>
    <v>en-GB</v>
    <v>Map</v>
  </rv>
  <rv s="0">
    <v>536870912</v>
    <v>Qormi</v>
    <v>8360d058-485c-d990-6a94-35400ac1631b</v>
    <v>en-GB</v>
    <v>Map</v>
  </rv>
  <rv s="0">
    <v>536870912</v>
    <v>Żebbuġ</v>
    <v>3b34ddcd-7d15-cf0d-675c-f1958a3fcc94</v>
    <v>en-GB</v>
    <v>Map</v>
  </rv>
  <rv s="0">
    <v>536870912</v>
    <v>Żebbuġ</v>
    <v>1117b2bc-9979-2153-4d26-a46e6f72179e</v>
    <v>en-GB</v>
    <v>Map</v>
  </rv>
  <rv s="0">
    <v>536870912</v>
    <v>Mdina</v>
    <v>144c1910-1058-01fa-0852-25080d062e18</v>
    <v>en-GB</v>
    <v>Map</v>
  </rv>
  <rv s="0">
    <v>536870912</v>
    <v>Żurrieq</v>
    <v>5df2984d-8132-5237-db91-8542f7ce75d0</v>
    <v>en-GB</v>
    <v>Map</v>
  </rv>
  <rv s="0">
    <v>536870912</v>
    <v>Victoria</v>
    <v>72da2198-b55e-7e4d-e8c5-e79030806d7f</v>
    <v>en-GB</v>
    <v>Map</v>
  </rv>
  <rv s="0">
    <v>536870912</v>
    <v>Birgu</v>
    <v>b3241db5-c0ca-26a2-0411-f60d35dcfcd7</v>
    <v>en-GB</v>
    <v>Map</v>
  </rv>
  <rv s="0">
    <v>536870912</v>
    <v>St. Paul's Bay</v>
    <v>9b72e9b2-3313-ca59-d08b-c77d8973f101</v>
    <v>en-GB</v>
    <v>Map</v>
  </rv>
  <rv s="0">
    <v>536870912</v>
    <v>Tarxien</v>
    <v>fb029df2-2c0c-8f1c-45a9-c6a4b2f3352e</v>
    <v>en-GB</v>
    <v>Map</v>
  </rv>
  <rv s="0">
    <v>536870912</v>
    <v>Żabbar</v>
    <v>986273d1-3732-519c-317a-1b135b407da6</v>
    <v>en-GB</v>
    <v>Map</v>
  </rv>
  <rv s="0">
    <v>536870912</v>
    <v>Birżebbuġa</v>
    <v>62313bc3-f5ff-3f75-0223-9928e1643c10</v>
    <v>en-GB</v>
    <v>Map</v>
  </rv>
  <rv s="0">
    <v>536870912</v>
    <v>Żejtun</v>
    <v>8c394742-5828-808c-70a7-19e43285dcfc</v>
    <v>en-GB</v>
    <v>Map</v>
  </rv>
  <rv s="0">
    <v>536870912</v>
    <v>Paola</v>
    <v>db1937d7-9e8b-d81a-6f48-8bc0c131554a</v>
    <v>en-GB</v>
    <v>Map</v>
  </rv>
  <rv s="0">
    <v>536870912</v>
    <v>Marsa, Malta</v>
    <v>2599eec6-1e69-e953-6529-affdafd5f215</v>
    <v>en-GB</v>
    <v>Map</v>
  </rv>
  <rv s="0">
    <v>536870912</v>
    <v>Cospicua</v>
    <v>609b8aba-fcbf-662e-8ded-3fdfda81e3f8</v>
    <v>en-GB</v>
    <v>Map</v>
  </rv>
  <rv s="0">
    <v>536870912</v>
    <v>Senglea</v>
    <v>a9859052-7732-5bcc-75f9-e26e6aae388a</v>
    <v>en-GB</v>
    <v>Map</v>
  </rv>
  <rv s="0">
    <v>536870912</v>
    <v>Mġarr</v>
    <v>31077771-21bb-0b94-ecfb-36822ae81bb4</v>
    <v>en-GB</v>
    <v>Map</v>
  </rv>
  <rv s="0">
    <v>536870912</v>
    <v>Gżira</v>
    <v>42022d72-005d-42f9-be4f-d3c3a6324fad</v>
    <v>en-GB</v>
    <v>Map</v>
  </rv>
  <rv s="0">
    <v>536870912</v>
    <v>Siġġiewi</v>
    <v>b0b911e2-eaf9-ac02-102b-2b9012b06260</v>
    <v>en-GB</v>
    <v>Map</v>
  </rv>
  <rv s="0">
    <v>536870912</v>
    <v>Marsaskala</v>
    <v>936439da-22c6-c588-dfba-6da7a33470d1</v>
    <v>en-GB</v>
    <v>Map</v>
  </rv>
  <rv s="0">
    <v>536870912</v>
    <v>Pietà</v>
    <v>cc0be561-3540-ffbe-69da-82dd22cc8497</v>
    <v>en-GB</v>
    <v>Map</v>
  </rv>
  <rv s="0">
    <v>536870912</v>
    <v>Marsaxlokk</v>
    <v>e2e662f0-fbb9-c6d6-51c1-603d4f138070</v>
    <v>en-GB</v>
    <v>Map</v>
  </rv>
  <rv s="0">
    <v>536870912</v>
    <v>Mellieħa</v>
    <v>a5d57aa6-2244-b3ea-bda2-53a0b22ebc52</v>
    <v>en-GB</v>
    <v>Map</v>
  </rv>
  <rv s="0">
    <v>536870912</v>
    <v>San Ġwann</v>
    <v>5d651037-2f5c-cc0b-26ef-86a4a0d59c74</v>
    <v>en-GB</v>
    <v>Map</v>
  </rv>
  <rv s="0">
    <v>536870912</v>
    <v>Balzan</v>
    <v>ed800314-6999-3002-b097-b165ac33fbb6</v>
    <v>en-GB</v>
    <v>Map</v>
  </rv>
  <rv s="0">
    <v>536870912</v>
    <v>Għajnsielem</v>
    <v>ca15a6ea-4083-2911-1b18-969f3dd81fbe</v>
    <v>en-GB</v>
    <v>Map</v>
  </rv>
  <rv s="0">
    <v>536870912</v>
    <v>Dingli</v>
    <v>b78d5706-a28a-5085-a40f-32b55ddd2219</v>
    <v>en-GB</v>
    <v>Map</v>
  </rv>
  <rv s="0">
    <v>536870912</v>
    <v>Għaxaq</v>
    <v>f6f3fe37-9036-e6e3-078d-f457ac3ccb4e</v>
    <v>en-GB</v>
    <v>Map</v>
  </rv>
  <rv s="0">
    <v>536870912</v>
    <v>Kalkara</v>
    <v>d6c487db-b887-5ed7-e7b1-bada783090b5</v>
    <v>en-GB</v>
    <v>Map</v>
  </rv>
  <rv s="0">
    <v>536870912</v>
    <v>Fgura</v>
    <v>63d2f0b2-0604-afdb-b4c5-5ee9fd0dc10d</v>
    <v>en-GB</v>
    <v>Map</v>
  </rv>
  <rv s="0">
    <v>536870912</v>
    <v>Nadur</v>
    <v>33ea88dc-ddcc-c8f1-57b3-49dfc1a93811</v>
    <v>en-GB</v>
    <v>Map</v>
  </rv>
  <rv s="0">
    <v>536870912</v>
    <v>Xagħra</v>
    <v>90f1177d-1335-9b76-c585-73b32366260d</v>
    <v>en-GB</v>
    <v>Map</v>
  </rv>
  <rv s="0">
    <v>536870912</v>
    <v>Swieqi</v>
    <v>d2c95b2e-eb44-8ae9-df45-2e6a757a4ebe</v>
    <v>en-GB</v>
    <v>Map</v>
  </rv>
  <rv s="0">
    <v>536870912</v>
    <v>Munxar</v>
    <v>38ac8da0-9c7b-6c07-711e-a930c35a2d35</v>
    <v>en-GB</v>
    <v>Map</v>
  </rv>
  <rv s="0">
    <v>536870912</v>
    <v>Santa Venera</v>
    <v>f694fd77-d46f-485d-2ae6-4684ebc22967</v>
    <v>en-GB</v>
    <v>Map</v>
  </rv>
  <rv s="0">
    <v>536870912</v>
    <v>Qala, Malta</v>
    <v>b996008f-703c-a679-dff8-0380359d5f2f</v>
    <v>en-GB</v>
    <v>Map</v>
  </rv>
  <rv s="0">
    <v>536870912</v>
    <v>Ta' Xbiex</v>
    <v>58c6884b-59b0-1f7c-5a18-27b01efffae4</v>
    <v>en-GB</v>
    <v>Map</v>
  </rv>
  <rv s="0">
    <v>536870912</v>
    <v>Mqabba</v>
    <v>b84998e0-bece-b2e6-aac9-4d305e2ac801</v>
    <v>en-GB</v>
    <v>Map</v>
  </rv>
  <rv s="0">
    <v>536870912</v>
    <v>Santa Luċija</v>
    <v>9f11690e-72da-8251-aafd-9eef5a9146fb</v>
    <v>en-GB</v>
    <v>Map</v>
  </rv>
  <rv s="0">
    <v>536870912</v>
    <v>Pembroke</v>
    <v>cf040ec9-1d59-cea4-02c7-5517c18525c5</v>
    <v>en-GB</v>
    <v>Map</v>
  </rv>
  <rv s="0">
    <v>536870912</v>
    <v>Iklin</v>
    <v>cbd71bc1-4169-423f-edfb-ab59517e48e0</v>
    <v>en-GB</v>
    <v>Map</v>
  </rv>
  <rv s="0">
    <v>536870912</v>
    <v>Għargħur</v>
    <v>68fb9e77-8d5b-cad0-c67a-d610756a0d8f</v>
    <v>en-GB</v>
    <v>Map</v>
  </rv>
  <rv s="0">
    <v>536870912</v>
    <v>Qrendi</v>
    <v>c97a22b2-8111-716b-7bf7-f586267f8ff0</v>
    <v>en-GB</v>
    <v>Map</v>
  </rv>
  <rv s="0">
    <v>536870912</v>
    <v>Xewkija</v>
    <v>c09e906c-9507-c415-e1a0-7809b1e9f53f</v>
    <v>en-GB</v>
    <v>Map</v>
  </rv>
  <rv s="0">
    <v>536870912</v>
    <v>Għarb</v>
    <v>493f5e97-cdf4-73bf-4a2a-b87b5c61ab0d</v>
    <v>en-GB</v>
    <v>Map</v>
  </rv>
  <rv s="0">
    <v>536870912</v>
    <v>Safi</v>
    <v>4d4e716b-af5a-13c7-4299-5ea8e8492581</v>
    <v>en-GB</v>
    <v>Map</v>
  </rv>
  <rv s="0">
    <v>536870912</v>
    <v>Sannat</v>
    <v>0951b52e-b426-0694-2fae-c769f63b8eb5</v>
    <v>en-GB</v>
    <v>Map</v>
  </rv>
  <rv s="0">
    <v>536870912</v>
    <v>Kirkop</v>
    <v>824f815e-ae90-fe9f-1b5c-d7d7b0a659fc</v>
    <v>en-GB</v>
    <v>Map</v>
  </rv>
  <rv s="0">
    <v>536870912</v>
    <v>Gudja</v>
    <v>66a5940e-fe7c-1d51-327b-a02aa1521fea</v>
    <v>en-GB</v>
    <v>Map</v>
  </rv>
  <rv s="0">
    <v>536870912</v>
    <v>Lija</v>
    <v>403d62b9-ebc8-b9b1-c2a2-b066a9a18754</v>
    <v>en-GB</v>
    <v>Map</v>
  </rv>
  <rv s="0">
    <v>536870912</v>
    <v>Xgħajra</v>
    <v>fc928743-c100-5886-81ee-c32969afca42</v>
    <v>en-GB</v>
    <v>Map</v>
  </rv>
  <rv s="0">
    <v>536870912</v>
    <v>Kerċem</v>
    <v>2644429e-258a-6326-4ef8-d60a9feb1050</v>
    <v>en-GB</v>
    <v>Map</v>
  </rv>
  <rv s="0">
    <v>536870912</v>
    <v>Għasri</v>
    <v>ba2d0cd9-4ad2-8234-15fc-c727c8f30a2f</v>
    <v>en-GB</v>
    <v>Map</v>
  </rv>
  <rv s="0">
    <v>536870912</v>
    <v>Fontana</v>
    <v>f64d9044-9769-af94-d4e0-67fbaf662280</v>
    <v>en-GB</v>
    <v>Map</v>
  </rv>
  <rv s="3">
    <v>119</v>
  </rv>
  <rv s="1">
    <fb>0.26228254141502799</fb>
    <v>28</v>
  </rv>
  <rv s="3">
    <v>120</v>
  </rv>
  <rv s="1">
    <fb>0.44</fb>
    <v>28</v>
  </rv>
  <rv s="1">
    <fb>3.4730000495910601E-2</fb>
    <v>37</v>
  </rv>
  <rv s="1">
    <fb>475902</fb>
    <v>29</v>
  </rv>
  <rv s="8">
    <v>#VALUE!</v>
    <v>en-GB</v>
    <v>00727e9c-b7f7-2e31-0220-f5b9e956de8d</v>
    <v>536870912</v>
    <v>1</v>
    <v>418</v>
    <v>90</v>
    <v>Malta</v>
    <v>24</v>
    <v>63</v>
    <v>Map</v>
    <v>26</v>
    <v>419</v>
    <v>MT</v>
    <v>2855</v>
    <v>2856</v>
    <v>2817</v>
    <v>1601</v>
    <v>2857</v>
    <v>2858</v>
    <v>2859</v>
    <v>2860</v>
    <v>2861</v>
    <v>EUR</v>
    <v>Malta, officially known as the Republic of Malta, is an island country in the European Union consisting of an archipelago in the Mediterranean Sea, and considered part of Southern Europe. It lies 80 km south of Sicily, 284 km east of Tunisia, and 333 km north of Libya. The official languages are Maltese and English, and 66% of the current Maltese population is at least conversational in the Italian language.</v>
    <v>2862</v>
    <v>2863</v>
    <v>2864</v>
    <v>2865</v>
    <v>2216</v>
    <v>2866</v>
    <v>2867</v>
    <v>2868</v>
    <v>19</v>
    <v>2869</v>
    <v>2872</v>
    <v>2873</v>
    <v>2874</v>
    <v>2875</v>
    <v>2774</v>
    <v>2876</v>
    <v>Malta</v>
    <v>L-Innu Malti</v>
    <v>2877</v>
    <v>Republic of Malta</v>
    <v>2878</v>
    <v>2879</v>
    <v>2880</v>
    <v>220</v>
    <v>1001</v>
    <v>2881</v>
    <v>2882</v>
    <v>2883</v>
    <v>861</v>
    <v>1395</v>
    <v>2884</v>
    <v>2948</v>
    <v>2949</v>
    <v>2950</v>
    <v>2951</v>
    <v>2952</v>
    <v>Malta</v>
    <v>2953</v>
    <v>mdp/vdpid/163</v>
  </rv>
  <rv s="0">
    <v>536870912</v>
    <v>Iceland</v>
    <v>e1ba31bc-7b8e-2e19-cd94-e86fc0852594</v>
    <v>en-GB</v>
    <v>Map</v>
  </rv>
  <rv s="1">
    <fb>0.18673316708229401</fb>
    <v>28</v>
  </rv>
  <rv s="1">
    <fb>103000</fb>
    <v>29</v>
  </rv>
  <rv s="1">
    <fb>0</fb>
    <v>29</v>
  </rv>
  <rv s="1">
    <fb>12</fb>
    <v>30</v>
  </rv>
  <rv s="1">
    <fb>354</fb>
    <v>31</v>
  </rv>
  <rv s="0">
    <v>536870912</v>
    <v>Reykjavik</v>
    <v>8b129243-97ea-2b6a-4e18-4d73fc81ebf1</v>
    <v>en-GB</v>
    <v>Map</v>
  </rv>
  <rv s="1">
    <fb>2064.5210000000002</fb>
    <v>29</v>
  </rv>
  <rv s="1">
    <fb>129.00333121435901</fb>
    <v>32</v>
  </rv>
  <rv s="1">
    <fb>3.0139717915605598E-2</fb>
    <v>28</v>
  </rv>
  <rv s="1">
    <fb>53832.479091958703</fb>
    <v>29</v>
  </rv>
  <rv s="1">
    <fb>5.0374064837905193E-3</fb>
    <v>28</v>
  </rv>
  <rv s="1">
    <fb>11.288868750735</fb>
    <v>33</v>
  </rv>
  <rv s="1">
    <fb>1.69</fb>
    <v>34</v>
  </rv>
  <rv s="1">
    <fb>24188035738.784599</fb>
    <v>35</v>
  </rv>
  <rv s="1">
    <fb>1.0035144</fb>
    <v>28</v>
  </rv>
  <rv s="1">
    <fb>0.71845009999999998</fb>
    <v>28</v>
  </rv>
  <rv s="1">
    <fb>1.5</fb>
    <v>33</v>
  </rv>
  <rv s="0">
    <v>805306368</v>
    <v>Guðni Th. Jóhannesson (President)</v>
    <v>eb5cf5cd-b9ec-b24a-9f6a-87eb49558080</v>
    <v>en-GB</v>
    <v>Generic</v>
  </rv>
  <rv s="0">
    <v>805306368</v>
    <v>Katrín Jakobsdóttir (Prime Minister)</v>
    <v>1d5045fc-5db3-5b2b-0b95-0fbf7d194c94</v>
    <v>en-GB</v>
    <v>Generic</v>
  </rv>
  <rv s="3">
    <v>121</v>
  </rv>
  <rv s="4">
    <v>https://www.bing.com/search?q=iceland&amp;form=skydnc</v>
    <v>Learn more on Bing</v>
  </rv>
  <rv s="1">
    <fb>82.660975609756093</fb>
    <v>33</v>
  </rv>
  <rv s="3">
    <v>122</v>
  </rv>
  <rv s="1">
    <fb>0.17016495679999999</fb>
    <v>28</v>
  </rv>
  <rv s="1">
    <fb>4.0777999999999999</fb>
    <v>30</v>
  </rv>
  <rv s="1">
    <fb>361313</fb>
    <v>29</v>
  </rv>
  <rv s="1">
    <fb>0.36499999999999999</fb>
    <v>28</v>
  </rv>
  <rv s="1">
    <fb>3.9E-2</fb>
    <v>28</v>
  </rv>
  <rv s="1">
    <fb>9.5000000000000001E-2</fb>
    <v>28</v>
  </rv>
  <rv s="1">
    <fb>0.75032997131347701</fb>
    <v>28</v>
  </rv>
  <rv s="0">
    <v>536870912</v>
    <v>Capital Region</v>
    <v>d2dc41c5-6862-b127-c3f3-e44b773cc325</v>
    <v>en-GB</v>
    <v>Map</v>
  </rv>
  <rv s="0">
    <v>536870912</v>
    <v>Westfjords</v>
    <v>095b637e-0dc6-29ab-91e9-019e110df36c</v>
    <v>en-GB</v>
    <v>Map</v>
  </rv>
  <rv s="0">
    <v>536870912</v>
    <v>Southern Peninsula</v>
    <v>0882771f-f905-53b9-75d1-88fe8487ec9e</v>
    <v>en-GB</v>
    <v>Map</v>
  </rv>
  <rv s="0">
    <v>536870912</v>
    <v>Southern Region, Iceland</v>
    <v>a3a39449-76ac-0673-9adf-552cae4779ba</v>
    <v>en-GB</v>
    <v>Map</v>
  </rv>
  <rv s="0">
    <v>536870912</v>
    <v>Northeastern Region, Iceland</v>
    <v>011ba53c-f6e3-138f-6b09-7c3dfa97f021</v>
    <v>en-GB</v>
    <v>Map</v>
  </rv>
  <rv s="0">
    <v>536870912</v>
    <v>Eastern Region</v>
    <v>f095ed18-5c47-5d06-25fc-ffd10c42c518</v>
    <v>en-GB</v>
    <v>Map</v>
  </rv>
  <rv s="0">
    <v>536870912</v>
    <v>Western Region</v>
    <v>aa0b5947-3b74-7f69-b2c2-ea70c51848eb</v>
    <v>en-GB</v>
    <v>Map</v>
  </rv>
  <rv s="0">
    <v>536870912</v>
    <v>Northwestern Region</v>
    <v>d5a3480e-2804-00cb-f6b3-40429b101c08</v>
    <v>en-GB</v>
    <v>Map</v>
  </rv>
  <rv s="3">
    <v>123</v>
  </rv>
  <rv s="1">
    <fb>0.23317884393051</fb>
    <v>28</v>
  </rv>
  <rv s="3">
    <v>124</v>
  </rv>
  <rv s="1">
    <fb>2.8420000076293903E-2</fb>
    <v>37</v>
  </rv>
  <rv s="1">
    <fb>339110</fb>
    <v>29</v>
  </rv>
  <rv s="19">
    <v>#VALUE!</v>
    <v>en-GB</v>
    <v>e1ba31bc-7b8e-2e19-cd94-e86fc0852594</v>
    <v>536870912</v>
    <v>1</v>
    <v>428</v>
    <v>429</v>
    <v>Iceland</v>
    <v>24</v>
    <v>63</v>
    <v>Map</v>
    <v>26</v>
    <v>430</v>
    <v>IS</v>
    <v>2956</v>
    <v>2957</v>
    <v>2958</v>
    <v>2959</v>
    <v>2960</v>
    <v>2961</v>
    <v>2962</v>
    <v>2963</v>
    <v>2964</v>
    <v>ISK</v>
    <v>Iceland is a Nordic island country in the North Atlantic Ocean and the most sparsely populated country in Europe. Iceland's capital and largest city is Reykjavík, which is home to over 65% of the population. Iceland is the only part of the Mid-Atlantic Ridge that rises above sea level, and its central volcanic plateau is erupting almost constantly. The interior consists of a plateau characterised by sand and lava fields, mountains, and glaciers, and many glacial rivers flow to the sea through the lowlands. Iceland is warmed by the Gulf Stream and has a temperate climate, despite a high latitude just outside the Arctic Circle. Its high latitude and marine influence keep summers chilly, and most of its islands have a polar climate.</v>
    <v>2965</v>
    <v>896</v>
    <v>2966</v>
    <v>2967</v>
    <v>2968</v>
    <v>2969</v>
    <v>2970</v>
    <v>2971</v>
    <v>2972</v>
    <v>2961</v>
    <v>2975</v>
    <v>2976</v>
    <v>2977</v>
    <v>693</v>
    <v>Iceland</v>
    <v>Lofsöngur</v>
    <v>2978</v>
    <v>Republic of Iceland</v>
    <v>2979</v>
    <v>2980</v>
    <v>2981</v>
    <v>2809</v>
    <v>220</v>
    <v>2982</v>
    <v>2983</v>
    <v>2984</v>
    <v>1061</v>
    <v>1102</v>
    <v>2985</v>
    <v>2994</v>
    <v>2995</v>
    <v>2996</v>
    <v>1749</v>
    <v>2997</v>
    <v>Iceland</v>
    <v>2998</v>
    <v>mdp/vdpid/110</v>
  </rv>
  <rv s="0">
    <v>536870912</v>
    <v>India</v>
    <v>85fa63d3-9596-adb9-b4eb-502273d84f56</v>
    <v>en-GB</v>
    <v>Map</v>
  </rv>
  <rv s="1">
    <fb>0.60447196445568596</fb>
    <v>28</v>
  </rv>
  <rv s="1">
    <fb>3287263</fb>
    <v>29</v>
  </rv>
  <rv s="1">
    <fb>3031000</fb>
    <v>29</v>
  </rv>
  <rv s="1">
    <fb>17.856999999999999</fb>
    <v>30</v>
  </rv>
  <rv s="1">
    <fb>91</fb>
    <v>31</v>
  </rv>
  <rv s="0">
    <v>536870912</v>
    <v>New Delhi</v>
    <v>b474d3c7-a39a-d5ba-7426-18e00042f03e</v>
    <v>en-GB</v>
    <v>Map</v>
  </rv>
  <rv s="1">
    <fb>2407671.5260000001</fb>
    <v>29</v>
  </rv>
  <rv s="1">
    <fb>180.43581241118</fb>
    <v>32</v>
  </rv>
  <rv s="1">
    <fb>7.6596947427925291E-2</fb>
    <v>28</v>
  </rv>
  <rv s="1">
    <fb>804.51422808927896</fb>
    <v>29</v>
  </rv>
  <rv s="1">
    <fb>2.222</fb>
    <v>30</v>
  </rv>
  <rv s="1">
    <fb>0.23833121474746</fb>
    <v>28</v>
  </rv>
  <rv s="1">
    <fb>73.576979087800794</fb>
    <v>33</v>
  </rv>
  <rv s="1">
    <fb>0.97</fb>
    <v>34</v>
  </rv>
  <rv s="1">
    <fb>2611000000000.0098</fb>
    <v>35</v>
  </rv>
  <rv s="1">
    <fb>1.1295785999999999</fb>
    <v>28</v>
  </rv>
  <rv s="1">
    <fb>0.28060550000000001</fb>
    <v>28</v>
  </rv>
  <rv s="2">
    <v>15</v>
    <v>26</v>
    <v>441</v>
    <v>6</v>
    <v>0</v>
    <v>Image of India</v>
  </rv>
  <rv s="1">
    <fb>29.9</fb>
    <v>33</v>
  </rv>
  <rv s="0">
    <v>536870912</v>
    <v>Kurebhar</v>
    <v>569c78c5-65db-1b70-c201-09e40a0ec28e</v>
    <v>en-GB</v>
    <v>Map</v>
  </rv>
  <rv s="0">
    <v>805306368</v>
    <v>Ram Nath Kovind (President)</v>
    <v>a42f5c17-4611-c316-bfe4-c2c9b57841b4</v>
    <v>en-GB</v>
    <v>Generic</v>
  </rv>
  <rv s="0">
    <v>805306368</v>
    <v>Amit Shah (Minister)</v>
    <v>2d9a8abc-8fa4-620b-cf5f-c5c212f38516</v>
    <v>en-GB</v>
    <v>Generic</v>
  </rv>
  <rv s="0">
    <v>805306368</v>
    <v>Smriti Irani (Minister)</v>
    <v>07b03f43-2af0-f150-1933-2c74e7a63b0a</v>
    <v>en-GB</v>
    <v>Generic</v>
  </rv>
  <rv s="0">
    <v>805306368</v>
    <v>Mahendra Nath Pandey (Minister)</v>
    <v>fcb8bc0a-59ba-26c3-5fac-7f3bcec1d3ab</v>
    <v>en-GB</v>
    <v>Generic</v>
  </rv>
  <rv s="0">
    <v>805306368</v>
    <v>Rajnath Singh (Minister)</v>
    <v>7dd7d84c-a149-b920-f49d-043dc1e0de75</v>
    <v>en-GB</v>
    <v>Generic</v>
  </rv>
  <rv s="0">
    <v>805306368</v>
    <v>Nirmala Sitharaman (Minister)</v>
    <v>2f88c75b-5285-dbaf-1376-14da212339a3</v>
    <v>en-GB</v>
    <v>Generic</v>
  </rv>
  <rv s="0">
    <v>805306368</v>
    <v>Subrahmanyam Jaishankar (Minister)</v>
    <v>11b3306b-7a3f-4e42-9df9-6c5ceee18ef9</v>
    <v>en-GB</v>
    <v>Generic</v>
  </rv>
  <rv s="0">
    <v>805306368</v>
    <v>Piyush Goyal (Minister)</v>
    <v>9cf6adbd-c797-d4e0-b6bb-7a409e789cb3</v>
    <v>en-GB</v>
    <v>Generic</v>
  </rv>
  <rv s="0">
    <v>805306368</v>
    <v>Arjun Munda (Minister)</v>
    <v>40445594-35c2-fe65-cbad-296daad999dc</v>
    <v>en-GB</v>
    <v>Generic</v>
  </rv>
  <rv s="0">
    <v>805306368</v>
    <v>Ravi Shankar Prasad (Minister)</v>
    <v>45141aa8-42a8-9ec1-ad7f-fb3f6f83b047</v>
    <v>en-GB</v>
    <v>Generic</v>
  </rv>
  <rv s="3">
    <v>125</v>
  </rv>
  <rv s="4">
    <v>https://www.bing.com/search?q=india&amp;form=skydnc</v>
    <v>Learn more on Bing</v>
  </rv>
  <rv s="1">
    <fb>69.415999999999997</fb>
    <v>33</v>
  </rv>
  <rv s="1">
    <fb>2179781240000</fb>
    <v>35</v>
  </rv>
  <rv s="1">
    <fb>145</fb>
    <v>33</v>
  </rv>
  <rv s="1">
    <fb>0.3</fb>
    <v>34</v>
  </rv>
  <rv s="3">
    <v>126</v>
  </rv>
  <rv s="1">
    <fb>0.65060906480000003</fb>
    <v>28</v>
  </rv>
  <rv s="1">
    <fb>0.85709999999999997</fb>
    <v>30</v>
  </rv>
  <rv s="1">
    <fb>1366417754</fb>
    <v>29</v>
  </rv>
  <rv s="1">
    <fb>0.20300000000000001</fb>
    <v>28</v>
  </rv>
  <rv s="1">
    <fb>0.317</fb>
    <v>28</v>
  </rv>
  <rv s="1">
    <fb>0.111</fb>
    <v>28</v>
  </rv>
  <rv s="1">
    <fb>0.49292999267578097</fb>
    <v>28</v>
  </rv>
  <rv s="0">
    <v>536870912</v>
    <v>Tamil Nadu</v>
    <v>6e3e5a82-8737-a613-1d99-0b4d68370109</v>
    <v>en-GB</v>
    <v>Map</v>
  </rv>
  <rv s="0">
    <v>536870912</v>
    <v>Uttar Pradesh</v>
    <v>f624b656-1585-9836-7a98-128016c67d52</v>
    <v>en-GB</v>
    <v>Map</v>
  </rv>
  <rv s="0">
    <v>536870912</v>
    <v>Andaman and Nicobar Islands</v>
    <v>0543bce3-574a-8949-ac01-944cd0418886</v>
    <v>en-GB</v>
    <v>Map</v>
  </rv>
  <rv s="0">
    <v>536870912</v>
    <v>Arunachal Pradesh</v>
    <v>c2da5cc2-b1a0-f17a-707d-e5067136b9e9</v>
    <v>en-GB</v>
    <v>Map</v>
  </rv>
  <rv s="0">
    <v>536870912</v>
    <v>Goa</v>
    <v>d9bda1c6-a2c4-994c-5335-195386cef40a</v>
    <v>en-GB</v>
    <v>Map</v>
  </rv>
  <rv s="0">
    <v>536870912</v>
    <v>Delhi</v>
    <v>275e8ab8-7bd0-4633-9c89-0133be92e587</v>
    <v>en-GB</v>
    <v>Map</v>
  </rv>
  <rv s="0">
    <v>536870912</v>
    <v>Gujarat</v>
    <v>c70b768e-21ab-4f53-a356-564e8da2291e</v>
    <v>en-GB</v>
    <v>Map</v>
  </rv>
  <rv s="0">
    <v>536870912</v>
    <v>Andhra Pradesh</v>
    <v>9e3a52bb-38ae-c817-5cd2-7a8dd2a4c0e5</v>
    <v>en-GB</v>
    <v>Map</v>
  </rv>
  <rv s="0">
    <v>536870912</v>
    <v>Rajasthan</v>
    <v>58d414c6-9557-d15b-60ff-52f256e32345</v>
    <v>en-GB</v>
    <v>Map</v>
  </rv>
  <rv s="0">
    <v>536870912</v>
    <v>Uttarakhand</v>
    <v>41a39bbc-6b82-df10-b345-3afffff3985d</v>
    <v>en-GB</v>
    <v>Map</v>
  </rv>
  <rv s="0">
    <v>536870912</v>
    <v>Kerala</v>
    <v>9d932c0c-d3e6-abbd-5274-6b53036ca764</v>
    <v>en-GB</v>
    <v>Map</v>
  </rv>
  <rv s="0">
    <v>536870912</v>
    <v>Maharashtra</v>
    <v>8e20e4dc-1423-75a9-a049-5e500370aafa</v>
    <v>en-GB</v>
    <v>Map</v>
  </rv>
  <rv s="0">
    <v>536870912</v>
    <v>West Bengal</v>
    <v>067d886f-4d7d-8889-c8c7-d54e2dbc1cb8</v>
    <v>en-GB</v>
    <v>Map</v>
  </rv>
  <rv s="0">
    <v>536870912</v>
    <v>Bihar</v>
    <v>e402c108-ade8-40dd-b6d7-f36882e8e3e3</v>
    <v>en-GB</v>
    <v>Map</v>
  </rv>
  <rv s="0">
    <v>536870912</v>
    <v>Madhya Pradesh</v>
    <v>bcbcd891-852b-6dac-1671-8d00b9eae5ea</v>
    <v>en-GB</v>
    <v>Map</v>
  </rv>
  <rv s="0">
    <v>536870912</v>
    <v>Punjab</v>
    <v>d98d08e1-818e-a7ba-30a5-4637a11eec3e</v>
    <v>en-GB</v>
    <v>Map</v>
  </rv>
  <rv s="0">
    <v>536870912</v>
    <v>Manipur</v>
    <v>774dc6a3-56a4-d8f3-26d2-6e2536af50a5</v>
    <v>en-GB</v>
    <v>Map</v>
  </rv>
  <rv s="0">
    <v>536870912</v>
    <v>Karnataka</v>
    <v>216903eb-bbc1-497e-b914-8eb69db6f747</v>
    <v>en-GB</v>
    <v>Map</v>
  </rv>
  <rv s="0">
    <v>536870912</v>
    <v>Chandigarh</v>
    <v>10beaf9e-bdab-00b9-8037-79ffe16cf357</v>
    <v>en-GB</v>
    <v>Map</v>
  </rv>
  <rv s="0">
    <v>536870912</v>
    <v>Assam</v>
    <v>a9d4e5df-f559-c28f-dc41-7c72a82dfaf7</v>
    <v>en-GB</v>
    <v>Map</v>
  </rv>
  <rv s="0">
    <v>536870912</v>
    <v>Sikkim</v>
    <v>aa8e9a23-8c5b-d667-7f28-62e9ce93f9bd</v>
    <v>en-GB</v>
    <v>Map</v>
  </rv>
  <rv s="0">
    <v>536870912</v>
    <v>Odisha</v>
    <v>becca699-9820-c027-8e14-b5840348a600</v>
    <v>en-GB</v>
    <v>Map</v>
  </rv>
  <rv s="0">
    <v>536870912</v>
    <v>Nagaland</v>
    <v>9097c945-eb0e-f294-cb7f-43ad572c6903</v>
    <v>en-GB</v>
    <v>Map</v>
  </rv>
  <rv s="0">
    <v>536870912</v>
    <v>Haryana</v>
    <v>f50b36c9-0e06-9b0a-b657-100ebb295bb1</v>
    <v>en-GB</v>
    <v>Map</v>
  </rv>
  <rv s="0">
    <v>536870912</v>
    <v>Chhattisgarh</v>
    <v>91e8d1d3-b929-8697-13f5-91241ae0d1b6</v>
    <v>en-GB</v>
    <v>Map</v>
  </rv>
  <rv s="0">
    <v>536870912</v>
    <v>Mizoram</v>
    <v>a1dcfd92-e2ab-1111-48a2-8c885ebd1155</v>
    <v>en-GB</v>
    <v>Map</v>
  </rv>
  <rv s="0">
    <v>536870912</v>
    <v>Tripura</v>
    <v>a7fa8608-5e0d-f0d4-37a2-b87e3fe2b039</v>
    <v>en-GB</v>
    <v>Map</v>
  </rv>
  <rv s="0">
    <v>536870912</v>
    <v>Telangana</v>
    <v>19abdc7d-29ea-4ed5-99d8-3a1d7bc90b05</v>
    <v>en-GB</v>
    <v>Map</v>
  </rv>
  <rv s="0">
    <v>536870912</v>
    <v>Himachal Pradesh</v>
    <v>0e213229-adc2-378d-f093-949050fffa34</v>
    <v>en-GB</v>
    <v>Map</v>
  </rv>
  <rv s="0">
    <v>536870912</v>
    <v>Meghalaya</v>
    <v>b317786c-1e28-16cc-03ca-835f315a094d</v>
    <v>en-GB</v>
    <v>Map</v>
  </rv>
  <rv s="0">
    <v>536870912</v>
    <v>Jharkhand</v>
    <v>9cf33868-3d76-c243-1cd3-91dda44b77e3</v>
    <v>en-GB</v>
    <v>Map</v>
  </rv>
  <rv s="0">
    <v>536870912</v>
    <v>Lakshadweep</v>
    <v>90dcf823-b8a7-5ca7-11dd-dcf29ea357f2</v>
    <v>en-GB</v>
    <v>Map</v>
  </rv>
  <rv s="0">
    <v>536870912</v>
    <v>Dadra and Nagar Haveli</v>
    <v>15bc8541-5d7a-066b-4d9b-31821cb3f94e</v>
    <v>en-GB</v>
    <v>Map</v>
  </rv>
  <rv s="0">
    <v>536870912</v>
    <v>Daman and Diu</v>
    <v>6cc5ae73-aac4-1afd-9be5-2199d168555a</v>
    <v>en-GB</v>
    <v>Map</v>
  </rv>
  <rv s="3">
    <v>127</v>
  </rv>
  <rv s="1">
    <fb>0.111799218352875</fb>
    <v>28</v>
  </rv>
  <rv s="3">
    <v>128</v>
  </rv>
  <rv s="1">
    <fb>5.35500001907349E-2</fb>
    <v>37</v>
  </rv>
  <rv s="1">
    <fb>471031528</fb>
    <v>29</v>
  </rv>
  <rv s="5">
    <v>#VALUE!</v>
    <v>en-GB</v>
    <v>85fa63d3-9596-adb9-b4eb-502273d84f56</v>
    <v>536870912</v>
    <v>1</v>
    <v>439</v>
    <v>21</v>
    <v>India</v>
    <v>24</v>
    <v>25</v>
    <v>Map</v>
    <v>26</v>
    <v>440</v>
    <v>IN</v>
    <v>3001</v>
    <v>3002</v>
    <v>3003</v>
    <v>3004</v>
    <v>3005</v>
    <v>3006</v>
    <v>3007</v>
    <v>3008</v>
    <v>3009</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3010</v>
    <v>3011</v>
    <v>3012</v>
    <v>3013</v>
    <v>3014</v>
    <v>3015</v>
    <v>3016</v>
    <v>3017</v>
    <v>3018</v>
    <v>3019</v>
    <v>3020</v>
    <v>3031</v>
    <v>3032</v>
    <v>3033</v>
    <v>3034</v>
    <v>3035</v>
    <v>3036</v>
    <v>India</v>
    <v>Jana Gana Mana</v>
    <v>3037</v>
    <v>Republic of India</v>
    <v>3038</v>
    <v>3039</v>
    <v>3040</v>
    <v>3041</v>
    <v>3042</v>
    <v>122</v>
    <v>1059</v>
    <v>1696</v>
    <v>3043</v>
    <v>1101</v>
    <v>3044</v>
    <v>3079</v>
    <v>3080</v>
    <v>3081</v>
    <v>1932</v>
    <v>3082</v>
    <v>India</v>
    <v>3083</v>
    <v>mdp/vdpid/113</v>
  </rv>
  <rv s="0">
    <v>536870912</v>
    <v>China</v>
    <v>5fcc3d97-0cf2-94e5-6dad-cd70e387bd69</v>
    <v>en-GB</v>
    <v>Map</v>
  </rv>
  <rv s="1">
    <fb>0.56212313103349798</fb>
    <v>28</v>
  </rv>
  <rv s="1">
    <fb>9596960</fb>
    <v>29</v>
  </rv>
  <rv s="1">
    <fb>2695000</fb>
    <v>29</v>
  </rv>
  <rv s="1">
    <fb>86</fb>
    <v>31</v>
  </rv>
  <rv s="0">
    <v>536870912</v>
    <v>Beijing</v>
    <v>e43bc499-902a-5deb-aced-aa4a247e6822</v>
    <v>en-GB</v>
    <v>Map</v>
  </rv>
  <rv s="1">
    <fb>9893037.9519999996</fb>
    <v>29</v>
  </rv>
  <rv s="1">
    <fb>125.083155733959</fb>
    <v>32</v>
  </rv>
  <rv s="1">
    <fb>2.8992357992594101E-2</fb>
    <v>28</v>
  </rv>
  <rv s="1">
    <fb>3927.0444999890101</fb>
    <v>29</v>
  </rv>
  <rv s="1">
    <fb>0.22353941805732902</fb>
    <v>28</v>
  </rv>
  <rv s="1">
    <fb>87.670430768185398</fb>
    <v>33</v>
  </rv>
  <rv s="1">
    <fb>0.96</fb>
    <v>34</v>
  </rv>
  <rv s="1">
    <fb>19910000000000</fb>
    <v>35</v>
  </rv>
  <rv s="1">
    <fb>1.0022275</fb>
    <v>28</v>
  </rv>
  <rv s="1">
    <fb>0.50604439999999995</fb>
    <v>28</v>
  </rv>
  <rv s="2">
    <v>16</v>
    <v>26</v>
    <v>453</v>
    <v>6</v>
    <v>0</v>
    <v>Image of China</v>
  </rv>
  <rv s="1">
    <fb>7.4</fb>
    <v>33</v>
  </rv>
  <rv s="0">
    <v>536870912</v>
    <v>Shanghai</v>
    <v>29ece984-463e-6074-60e1-83f8c012ef70</v>
    <v>en-GB</v>
    <v>Map</v>
  </rv>
  <rv s="0">
    <v>805306368</v>
    <v>Xi Jinping (President)</v>
    <v>cd954b68-481c-b388-8b3d-6c0081dc9adf</v>
    <v>en-GB</v>
    <v>Generic</v>
  </rv>
  <rv s="0">
    <v>805306368</v>
    <v>Li Keqiang (Premier)</v>
    <v>f1d08653-9327-ff05-215a-b26f0a4ad81c</v>
    <v>en-GB</v>
    <v>Generic</v>
  </rv>
  <rv s="3">
    <v>129</v>
  </rv>
  <rv s="4">
    <v>https://www.bing.com/search?q=china&amp;form=skydnc</v>
    <v>Learn more on Bing</v>
  </rv>
  <rv s="1">
    <fb>76.959999999999994</fb>
    <v>33</v>
  </rv>
  <rv s="1">
    <fb>8515504380000</fb>
    <v>35</v>
  </rv>
  <rv s="1">
    <fb>29</fb>
    <v>33</v>
  </rv>
  <rv s="1">
    <fb>0.87</fb>
    <v>34</v>
  </rv>
  <rv s="3">
    <v>130</v>
  </rv>
  <rv s="1">
    <fb>0.32386296240000001</fb>
    <v>28</v>
  </rv>
  <rv s="1">
    <fb>1.9798</fb>
    <v>30</v>
  </rv>
  <rv s="1">
    <fb>1397715000</fb>
    <v>29</v>
  </rv>
  <rv s="1">
    <fb>0.29299999999999998</fb>
    <v>28</v>
  </rv>
  <rv s="1">
    <fb>0.45299999999999996</fb>
    <v>28</v>
  </rv>
  <rv s="1">
    <fb>0.153</fb>
    <v>28</v>
  </rv>
  <rv s="1">
    <fb>0.67986999511718804</fb>
    <v>28</v>
  </rv>
  <rv s="0">
    <v>536870912</v>
    <v>Macau</v>
    <v>d7203e23-120a-c7fd-485a-3fbcf88a3288</v>
    <v>en-GB</v>
    <v>Map</v>
  </rv>
  <rv s="0">
    <v>536870912</v>
    <v>Hong Kong</v>
    <v>304df1d5-38ee-e835-eb2a-554caba5c30e</v>
    <v>en-GB</v>
    <v>Map</v>
  </rv>
  <rv s="0">
    <v>536870912</v>
    <v>Sichuan</v>
    <v>49bf1471-e0d6-011f-bb5b-edd67fea0a6f</v>
    <v>en-GB</v>
    <v>Map</v>
  </rv>
  <rv s="0">
    <v>536870912</v>
    <v>Chongqing</v>
    <v>69bf0da4-4c0f-d795-e3d4-f2087fc9101e</v>
    <v>en-GB</v>
    <v>Map</v>
  </rv>
  <rv s="0">
    <v>536870912</v>
    <v>Hunan</v>
    <v>84852e67-826c-7232-5aec-3bd5a776c21b</v>
    <v>en-GB</v>
    <v>Map</v>
  </rv>
  <rv s="0">
    <v>536870912</v>
    <v>Fujian</v>
    <v>f7e228b4-20f3-6c06-f9d2-0e381cb472db</v>
    <v>en-GB</v>
    <v>Map</v>
  </rv>
  <rv s="0">
    <v>536870912</v>
    <v>Guangdong</v>
    <v>533d187e-5296-4200-eed8-55f3257c948f</v>
    <v>en-GB</v>
    <v>Map</v>
  </rv>
  <rv s="0">
    <v>536870912</v>
    <v>Yunnan</v>
    <v>62345ab8-b0e6-d4c5-87b4-0e7a5b39c7dc</v>
    <v>en-GB</v>
    <v>Map</v>
  </rv>
  <rv s="0">
    <v>536870912</v>
    <v>Jiangsu</v>
    <v>c979b1db-2e4e-7b88-511f-1cd5a525053c</v>
    <v>en-GB</v>
    <v>Map</v>
  </rv>
  <rv s="0">
    <v>536870912</v>
    <v>Tianjin</v>
    <v>45fdbb85-8f7d-7f8b-dc59-7cb26189ef7d</v>
    <v>en-GB</v>
    <v>Map</v>
  </rv>
  <rv s="0">
    <v>536870912</v>
    <v>Shandong</v>
    <v>311c787d-5f0d-3960-4647-a0b3ee6bb863</v>
    <v>en-GB</v>
    <v>Map</v>
  </rv>
  <rv s="0">
    <v>536870912</v>
    <v>Shaanxi</v>
    <v>2c52cd90-c486-5a30-6fdf-b777d9331efd</v>
    <v>en-GB</v>
    <v>Map</v>
  </rv>
  <rv s="0">
    <v>536870912</v>
    <v>Heilongjiang</v>
    <v>a7c2e681-f80e-cae6-2ae7-fccb47f12008</v>
    <v>en-GB</v>
    <v>Map</v>
  </rv>
  <rv s="0">
    <v>536870912</v>
    <v>Guangxi</v>
    <v>b2e2f034-494c-f814-7555-fa5d56071d6f</v>
    <v>en-GB</v>
    <v>Map</v>
  </rv>
  <rv s="0">
    <v>536870912</v>
    <v>Xinjiang</v>
    <v>8e7874f1-5a52-a168-5737-ced81488dfca</v>
    <v>en-GB</v>
    <v>Map</v>
  </rv>
  <rv s="0">
    <v>536870912</v>
    <v>Hubei</v>
    <v>03c5c53c-6c11-7737-b58a-31b9b73bce20</v>
    <v>en-GB</v>
    <v>Map</v>
  </rv>
  <rv s="0">
    <v>536870912</v>
    <v>Zhejiang</v>
    <v>5464490d-3361-4945-967e-d8879b9c8415</v>
    <v>en-GB</v>
    <v>Map</v>
  </rv>
  <rv s="0">
    <v>536870912</v>
    <v>Hebei</v>
    <v>268021ac-4731-f143-328a-f385a6b2f343</v>
    <v>en-GB</v>
    <v>Map</v>
  </rv>
  <rv s="0">
    <v>536870912</v>
    <v>Inner Mongolia</v>
    <v>2c74fdb2-19bf-0f2d-f20d-13b21d6103e6</v>
    <v>en-GB</v>
    <v>Map</v>
  </rv>
  <rv s="0">
    <v>536870912</v>
    <v>Guizhou</v>
    <v>3025ec8b-299d-6131-4293-401f8dd1701e</v>
    <v>en-GB</v>
    <v>Map</v>
  </rv>
  <rv s="0">
    <v>536870912</v>
    <v>Jilin</v>
    <v>20bba38c-89a4-7448-c64a-9ec85a4ba341</v>
    <v>en-GB</v>
    <v>Map</v>
  </rv>
  <rv s="0">
    <v>536870912</v>
    <v>Ningxia</v>
    <v>b9d307c1-70f4-a27f-6800-d624b3030236</v>
    <v>en-GB</v>
    <v>Map</v>
  </rv>
  <rv s="0">
    <v>536870912</v>
    <v>Shanxi</v>
    <v>075dd860-13e3-fb9e-dab0-6f2a22a59c5d</v>
    <v>en-GB</v>
    <v>Map</v>
  </rv>
  <rv s="0">
    <v>536870912</v>
    <v>Anhui</v>
    <v>7a26b7d2-0ec9-86cd-351a-a9f347c4b9cd</v>
    <v>en-GB</v>
    <v>Map</v>
  </rv>
  <rv s="0">
    <v>536870912</v>
    <v>Liaoning</v>
    <v>50b9b45b-7555-8f4e-500a-81f90d66f392</v>
    <v>en-GB</v>
    <v>Map</v>
  </rv>
  <rv s="0">
    <v>536870912</v>
    <v>Jiangxi</v>
    <v>60bbd587-912f-cf97-4a3b-4e9236f59153</v>
    <v>en-GB</v>
    <v>Map</v>
  </rv>
  <rv s="0">
    <v>536870912</v>
    <v>Tibet</v>
    <v>47172d29-ddc9-3139-5851-4a08c8219822</v>
    <v>en-GB</v>
    <v>Map</v>
  </rv>
  <rv s="0">
    <v>536870912</v>
    <v>Hainan</v>
    <v>85cb11dd-f8f0-f5e0-35d3-42ce64c34e9e</v>
    <v>en-GB</v>
    <v>Map</v>
  </rv>
  <rv s="0">
    <v>536870912</v>
    <v>Qinghai</v>
    <v>c8ddeac2-af7f-8ee9-dbac-33f9f697d88c</v>
    <v>en-GB</v>
    <v>Map</v>
  </rv>
  <rv s="0">
    <v>536870912</v>
    <v>Gansu</v>
    <v>2bf7e5b1-3ba4-5943-77aa-7ac1cb9a0535</v>
    <v>en-GB</v>
    <v>Map</v>
  </rv>
  <rv s="0">
    <v>536870912</v>
    <v>Henan</v>
    <v>e1b3708c-e5d8-671a-5b9c-e74cf7d11971</v>
    <v>en-GB</v>
    <v>Map</v>
  </rv>
  <rv s="3">
    <v>131</v>
  </rv>
  <rv s="1">
    <fb>9.4193182022714303E-2</fb>
    <v>28</v>
  </rv>
  <rv s="3">
    <v>132</v>
  </rv>
  <rv s="1">
    <fb>0.59200000000000008</fb>
    <v>28</v>
  </rv>
  <rv s="1">
    <fb>4.3200001716613798E-2</fb>
    <v>37</v>
  </rv>
  <rv s="1">
    <fb>842933962</fb>
    <v>29</v>
  </rv>
  <rv s="5">
    <v>#VALUE!</v>
    <v>en-GB</v>
    <v>5fcc3d97-0cf2-94e5-6dad-cd70e387bd69</v>
    <v>536870912</v>
    <v>1</v>
    <v>451</v>
    <v>21</v>
    <v>China</v>
    <v>24</v>
    <v>25</v>
    <v>Map</v>
    <v>26</v>
    <v>452</v>
    <v>CN</v>
    <v>3086</v>
    <v>3087</v>
    <v>3088</v>
    <v>2704</v>
    <v>3089</v>
    <v>3090</v>
    <v>3091</v>
    <v>3092</v>
    <v>3093</v>
    <v>CNY</v>
    <v>China, officially the People's Republic of China, is a country in East Asia. It is the world's most populous country, with a population of more than 1.4 billion people. China spans five geographical time zones and borders 14 countries, the second most of any country in the world after Russia. Covering an area of approximately 9.6 million square kilometers, it is the world's third or fourth largest country. The country consists of 23 provinces, five autonomous regions, four municipalities, and two Special Administrative Regions. The national capital is Beijing, and the most populous city and financial center is Shanghai.</v>
    <v>3094</v>
    <v>1081</v>
    <v>3095</v>
    <v>3096</v>
    <v>3097</v>
    <v>3098</v>
    <v>3099</v>
    <v>3100</v>
    <v>3101</v>
    <v>3102</v>
    <v>3103</v>
    <v>3106</v>
    <v>3107</v>
    <v>3108</v>
    <v>3109</v>
    <v>3110</v>
    <v>3111</v>
    <v>China</v>
    <v>March of the Volunteers</v>
    <v>3112</v>
    <v>People's Republic of China</v>
    <v>3113</v>
    <v>3114</v>
    <v>3115</v>
    <v>2809</v>
    <v>3116</v>
    <v>3117</v>
    <v>1330</v>
    <v>2846</v>
    <v>2783</v>
    <v>3118</v>
    <v>3119</v>
    <v>3151</v>
    <v>3152</v>
    <v>3153</v>
    <v>3154</v>
    <v>3155</v>
    <v>China</v>
    <v>3156</v>
    <v>mdp/vdpid/45</v>
  </rv>
</rvData>
</file>

<file path=xl/richData/rdrichvaluestructure.xml><?xml version="1.0" encoding="utf-8"?>
<rvStructures xmlns="http://schemas.microsoft.com/office/spreadsheetml/2017/richdata" count="2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4">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454">
    <spb s="0">
      <v xml:space="preserve">data.worldbank.org	</v>
      <v xml:space="preserve">	</v>
      <v xml:space="preserve">http://data.worldbank.org/indicator/FP.CPI.TOTL	</v>
      <v xml:space="preserve">	</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Cia	travel.state.gov	</v>
      <v xml:space="preserve">CC-BY-SA	CC-BY-SA			</v>
      <v xml:space="preserve">http://en.wikipedia.org/wiki/Russia	https://en.wikipedia.org/wiki/Russia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Cia	travel.state.gov	Sec	</v>
      <v xml:space="preserve">CC-BY-SA	CC-BY-SA	CC-BY-SA				</v>
      <v xml:space="preserve">http://en.wikipedia.org/wiki/Russia	https://en.wikipedia.org/wiki/Russia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6</v>
      <v>9</v>
      <v>2</v>
      <v>10</v>
      <v>1</v>
      <v>2</v>
      <v>11</v>
      <v>6</v>
      <v>2</v>
      <v>12</v>
      <v>13</v>
      <v>14</v>
      <v>2</v>
      <v>2</v>
      <v>8</v>
      <v>2</v>
      <v>15</v>
      <v>16</v>
      <v>17</v>
      <v>18</v>
      <v>2</v>
      <v>1</v>
      <v>2</v>
      <v>2</v>
      <v>2</v>
      <v>2</v>
      <v>2</v>
      <v>2</v>
      <v>2</v>
      <v>2</v>
      <v>2</v>
      <v>2</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9">
      <v>4</v>
    </spb>
    <spb s="9">
      <v>5</v>
    </spb>
    <spb s="9">
      <v>6</v>
    </spb>
    <spb s="9">
      <v>7</v>
    </spb>
    <spb s="9">
      <v>8</v>
    </spb>
    <spb s="9">
      <v>9</v>
    </spb>
    <spb s="9">
      <v>10</v>
    </spb>
    <spb s="9">
      <v>11</v>
    </spb>
    <spb s="0">
      <v xml:space="preserve">Wikipedia	</v>
      <v xml:space="preserve">Public domain	</v>
      <v xml:space="preserve">http://no.wikipedia.org/wiki/Russland	</v>
      <v xml:space="preserve">http://en.wikipedia.org/wiki/Public_domain	</v>
    </spb>
    <spb s="9">
      <v>12</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
      <v>0</v>
      <v>38</v>
      <v>39</v>
      <v>40</v>
      <v>4</v>
      <v>5</v>
      <v>40</v>
      <v>41</v>
      <v>41</v>
      <v>39</v>
      <v>42</v>
      <v>41</v>
      <v>41</v>
      <v>43</v>
      <v>44</v>
      <v>10</v>
      <v>38</v>
      <v>44</v>
      <v>11</v>
      <v>41</v>
      <v>44</v>
      <v>12</v>
      <v>13</v>
      <v>14</v>
      <v>44</v>
      <v>44</v>
      <v>42</v>
      <v>44</v>
      <v>15</v>
      <v>16</v>
      <v>17</v>
      <v>18</v>
      <v>44</v>
      <v>38</v>
      <v>44</v>
      <v>44</v>
      <v>44</v>
      <v>44</v>
      <v>44</v>
      <v>44</v>
      <v>44</v>
      <v>44</v>
      <v>44</v>
      <v>44</v>
      <v>19</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0">
      <v>0</v>
      <v>48</v>
      <v>49</v>
      <v>50</v>
      <v>4</v>
      <v>5</v>
      <v>50</v>
      <v>51</v>
      <v>51</v>
      <v>52</v>
      <v>53</v>
      <v>51</v>
      <v>51</v>
      <v>49</v>
      <v>10</v>
      <v>48</v>
      <v>49</v>
      <v>11</v>
      <v>54</v>
      <v>49</v>
      <v>12</v>
      <v>13</v>
      <v>14</v>
      <v>49</v>
      <v>49</v>
      <v>53</v>
      <v>49</v>
      <v>15</v>
      <v>16</v>
      <v>17</v>
      <v>18</v>
      <v>49</v>
      <v>48</v>
      <v>49</v>
      <v>49</v>
      <v>49</v>
      <v>49</v>
      <v>49</v>
      <v>49</v>
      <v>49</v>
      <v>49</v>
      <v>49</v>
      <v>49</v>
      <v>19</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http://en.wikipedia.org/wiki/Royal_Borough_of_Greenwich	</v>
      <v xml:space="preserve">http://creativecommons.org/licenses/by-sa/3.0/	</v>
    </spb>
    <spb s="0">
      <v xml:space="preserve">Wikipedia	Facebook	</v>
      <v xml:space="preserve">CC-BY-SA		</v>
      <v xml:space="preserve">http://en.wikipedia.org/wiki/Royal_Borough_of_Greenwich	https://www.facebook.com/royalgreenwich	</v>
      <v xml:space="preserve">http://creativecommons.org/licenses/by-sa/3.0/		</v>
    </spb>
    <spb s="0">
      <v xml:space="preserve">Wikipedia	Wikipedia	</v>
      <v xml:space="preserve">CC-BY-SA	CC-BY-SA	</v>
      <v xml:space="preserve">http://en.wikipedia.org/wiki/Royal_Borough_of_Greenwich	http://es.wikipedia.org/wiki/Municipio_de_Greenwich_(Londres)	</v>
      <v xml:space="preserve">http://creativecommons.org/licenses/by-sa/3.0/	http://creativecommons.org/licenses/by-sa/3.0/	</v>
    </spb>
    <spb s="11">
      <v>58</v>
      <v>59</v>
      <v>58</v>
      <v>58</v>
      <v>59</v>
      <v>58</v>
      <v>59</v>
      <v>59</v>
      <v>60</v>
    </spb>
    <spb s="2">
      <v>1</v>
      <v>Name</v>
      <v>LearnMoreOnLink</v>
    </spb>
    <spb s="12">
      <v>1</v>
      <v>3</v>
    </spb>
    <spb s="13">
      <v>square km</v>
    </spb>
    <spb s="9">
      <v>13</v>
    </spb>
    <spb s="0">
      <v xml:space="preserve">Wikipedia	Wikipedia	</v>
      <v xml:space="preserve">CC-BY-SA	CC-BY-SA	</v>
      <v xml:space="preserve">http://en.wikipedia.org/wiki/London_Borough_of_Barking_and_Dagenham	http://es.wikipedia.org/wiki/Barking_y_Dagenham	</v>
      <v xml:space="preserve">http://creativecommons.org/licenses/by-sa/3.0/	http://creativecommons.org/licenses/by-sa/3.0/	</v>
    </spb>
    <spb s="0">
      <v xml:space="preserve">Wikipedia	</v>
      <v xml:space="preserve">CC-BY-SA	</v>
      <v xml:space="preserve">http://en.wikipedia.org/wiki/London_Borough_of_Barking_and_Dagenham	</v>
      <v xml:space="preserve">http://creativecommons.org/licenses/by-sa/3.0/	</v>
    </spb>
    <spb s="0">
      <v xml:space="preserve">Wikipedia	Wikipedia	Wikidata	</v>
      <v xml:space="preserve">CC-BY-SA	CC-BY-SA		</v>
      <v xml:space="preserve">http://en.wikipedia.org/wiki/London_Borough_of_Barking_and_Dagenham	http://es.wikipedia.org/wiki/Barking_y_Dagenham	https://www.wikidata.org/wiki/Q5526388	</v>
      <v xml:space="preserve">http://creativecommons.org/licenses/by-sa/3.0/	http://creativecommons.org/licenses/by-sa/3.0/		</v>
    </spb>
    <spb s="11">
      <v>66</v>
      <v>67</v>
      <v>67</v>
      <v>67</v>
      <v>67</v>
      <v>67</v>
      <v>67</v>
      <v>68</v>
      <v>66</v>
    </spb>
    <spb s="0">
      <v xml:space="preserve">Wikipedia	Wikipedia	</v>
      <v xml:space="preserve">CC-BY-SA	CC-BY-SA	</v>
      <v xml:space="preserve">http://en.wikipedia.org/wiki/London_Borough_of_Newham	http://es.wikipedia.org/wiki/Newham_(Londres)	</v>
      <v xml:space="preserve">http://creativecommons.org/licenses/by-sa/3.0/	http://creativecommons.org/licenses/by-sa/3.0/	</v>
    </spb>
    <spb s="0">
      <v xml:space="preserve">Wikipedia	</v>
      <v xml:space="preserve">CC-BY-SA	</v>
      <v xml:space="preserve">http://en.wikipedia.org/wiki/London_Borough_of_Newham	</v>
      <v xml:space="preserve">http://creativecommons.org/licenses/by-sa/3.0/	</v>
    </spb>
    <spb s="14">
      <v>70</v>
      <v>71</v>
      <v>71</v>
      <v>71</v>
      <v>71</v>
      <v>71</v>
      <v>70</v>
    </spb>
    <spb s="0">
      <v xml:space="preserve">Wikipedia	Wikipedia	</v>
      <v xml:space="preserve">CC-BY-SA	CC-BY-SA	</v>
      <v xml:space="preserve">http://en.wikipedia.org/wiki/London_Borough_of_Hammersmith_and_Fulham	http://es.wikipedia.org/wiki/Hammersmith_y_Fulham	</v>
      <v xml:space="preserve">http://creativecommons.org/licenses/by-sa/3.0/	http://creativecommons.org/licenses/by-sa/3.0/	</v>
    </spb>
    <spb s="0">
      <v xml:space="preserve">Wikipedia	</v>
      <v xml:space="preserve">CC-BY-SA	</v>
      <v xml:space="preserve">http://en.wikipedia.org/wiki/London_Borough_of_Hammersmith_and_Fulham	</v>
      <v xml:space="preserve">http://creativecommons.org/licenses/by-sa/3.0/	</v>
    </spb>
    <spb s="15">
      <v>73</v>
      <v>74</v>
      <v>74</v>
      <v>74</v>
      <v>74</v>
      <v>74</v>
      <v>74</v>
      <v>73</v>
    </spb>
    <spb s="2">
      <v>2</v>
      <v>Name</v>
      <v>LearnMoreOnLink</v>
    </spb>
    <spb s="16">
      <v>square km</v>
      <v>2018</v>
    </spb>
    <spb s="0">
      <v xml:space="preserve">Wikipedia	Wikipedia	</v>
      <v xml:space="preserve">CC-BY-SA	CC-BY-SA	</v>
      <v xml:space="preserve">http://en.wikipedia.org/wiki/London_Borough_of_Wandsworth	http://es.wikipedia.org/wiki/Municipio_de_Wandsworth	</v>
      <v xml:space="preserve">http://creativecommons.org/licenses/by-sa/3.0/	http://creativecommons.org/licenses/by-sa/3.0/	</v>
    </spb>
    <spb s="0">
      <v xml:space="preserve">Wikipedia	</v>
      <v xml:space="preserve">CC-BY-SA	</v>
      <v xml:space="preserve">http://en.wikipedia.org/wiki/London_Borough_of_Wandsworth	</v>
      <v xml:space="preserve">http://creativecommons.org/licenses/by-sa/3.0/	</v>
    </spb>
    <spb s="11">
      <v>78</v>
      <v>79</v>
      <v>79</v>
      <v>79</v>
      <v>79</v>
      <v>79</v>
      <v>79</v>
      <v>79</v>
      <v>78</v>
    </spb>
    <spb s="17">
      <v>22</v>
      <v>22</v>
      <v>22</v>
    </spb>
    <spb s="18">
      <v>1</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0</v>
      <v>83</v>
      <v>84</v>
      <v>85</v>
      <v>4</v>
      <v>5</v>
      <v>85</v>
      <v>86</v>
      <v>86</v>
      <v>84</v>
      <v>87</v>
      <v>86</v>
      <v>88</v>
      <v>10</v>
      <v>83</v>
      <v>88</v>
      <v>11</v>
      <v>86</v>
      <v>88</v>
      <v>12</v>
      <v>13</v>
      <v>14</v>
      <v>88</v>
      <v>88</v>
      <v>87</v>
      <v>88</v>
      <v>15</v>
      <v>16</v>
      <v>17</v>
      <v>18</v>
      <v>88</v>
      <v>83</v>
      <v>88</v>
      <v>88</v>
      <v>88</v>
      <v>88</v>
      <v>88</v>
      <v>88</v>
      <v>88</v>
      <v>88</v>
      <v>88</v>
      <v>88</v>
      <v>19</v>
    </spb>
    <spb s="2">
      <v>3</v>
      <v>Name</v>
      <v>LearnMoreOnLink</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20">
      <v>0</v>
      <v>92</v>
      <v>93</v>
      <v>94</v>
      <v>4</v>
      <v>5</v>
      <v>94</v>
      <v>95</v>
      <v>95</v>
      <v>93</v>
      <v>96</v>
      <v>95</v>
      <v>97</v>
      <v>98</v>
      <v>10</v>
      <v>92</v>
      <v>98</v>
      <v>11</v>
      <v>99</v>
      <v>98</v>
      <v>12</v>
      <v>13</v>
      <v>14</v>
      <v>98</v>
      <v>98</v>
      <v>96</v>
      <v>98</v>
      <v>15</v>
      <v>16</v>
      <v>17</v>
      <v>18</v>
      <v>98</v>
      <v>92</v>
      <v>98</v>
      <v>98</v>
      <v>98</v>
      <v>98</v>
      <v>98</v>
      <v>98</v>
      <v>98</v>
      <v>98</v>
      <v>98</v>
      <v>98</v>
      <v>19</v>
    </spb>
    <spb s="2">
      <v>4</v>
      <v>Name</v>
      <v>LearnMoreOnLink</v>
    </spb>
    <spb s="8">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Public domain	</v>
      <v xml:space="preserve">http://no.wikipedia.org/wiki/Italia	</v>
      <v xml:space="preserve">http://en.wikipedia.org/wiki/Public_domain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0</v>
      <v>104</v>
      <v>105</v>
      <v>106</v>
      <v>4</v>
      <v>5</v>
      <v>106</v>
      <v>107</v>
      <v>107</v>
      <v>108</v>
      <v>109</v>
      <v>107</v>
      <v>107</v>
      <v>105</v>
      <v>10</v>
      <v>104</v>
      <v>105</v>
      <v>11</v>
      <v>107</v>
      <v>105</v>
      <v>12</v>
      <v>13</v>
      <v>14</v>
      <v>105</v>
      <v>105</v>
      <v>109</v>
      <v>105</v>
      <v>15</v>
      <v>16</v>
      <v>17</v>
      <v>18</v>
      <v>105</v>
      <v>104</v>
      <v>105</v>
      <v>105</v>
      <v>105</v>
      <v>105</v>
      <v>105</v>
      <v>105</v>
      <v>105</v>
      <v>105</v>
      <v>105</v>
      <v>105</v>
      <v>19</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https://www.youtube.com/channel/UC3ZSveaqIraw9BASEyDLYXg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https://www.youtube.com/channel/UC3ZSveaqIraw9BASEyDLYXg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https://www.youtube.com/channel/UC3ZSveaqIraw9BASEyDLYXg	</v>
      <v xml:space="preserve">		</v>
    </spb>
    <spb s="1">
      <v>0</v>
      <v>113</v>
      <v>114</v>
      <v>115</v>
      <v>4</v>
      <v>5</v>
      <v>115</v>
      <v>116</v>
      <v>116</v>
      <v>117</v>
      <v>118</v>
      <v>116</v>
      <v>116</v>
      <v>119</v>
      <v>114</v>
      <v>10</v>
      <v>113</v>
      <v>114</v>
      <v>11</v>
      <v>116</v>
      <v>114</v>
      <v>12</v>
      <v>13</v>
      <v>14</v>
      <v>114</v>
      <v>114</v>
      <v>118</v>
      <v>114</v>
      <v>15</v>
      <v>16</v>
      <v>17</v>
      <v>18</v>
      <v>114</v>
      <v>113</v>
      <v>114</v>
      <v>114</v>
      <v>114</v>
      <v>114</v>
      <v>114</v>
      <v>114</v>
      <v>114</v>
      <v>114</v>
      <v>114</v>
      <v>114</v>
      <v>19</v>
    </spb>
    <spb s="8">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
      <v>0</v>
      <v>122</v>
      <v>123</v>
      <v>124</v>
      <v>4</v>
      <v>5</v>
      <v>124</v>
      <v>125</v>
      <v>125</v>
      <v>126</v>
      <v>127</v>
      <v>125</v>
      <v>125</v>
      <v>128</v>
      <v>123</v>
      <v>10</v>
      <v>122</v>
      <v>123</v>
      <v>11</v>
      <v>125</v>
      <v>123</v>
      <v>12</v>
      <v>13</v>
      <v>14</v>
      <v>123</v>
      <v>123</v>
      <v>127</v>
      <v>123</v>
      <v>15</v>
      <v>16</v>
      <v>17</v>
      <v>18</v>
      <v>123</v>
      <v>122</v>
      <v>123</v>
      <v>123</v>
      <v>123</v>
      <v>123</v>
      <v>123</v>
      <v>123</v>
      <v>123</v>
      <v>123</v>
      <v>123</v>
      <v>123</v>
      <v>19</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1">
      <v>0</v>
      <v>131</v>
      <v>132</v>
      <v>133</v>
      <v>4</v>
      <v>5</v>
      <v>133</v>
      <v>134</v>
      <v>134</v>
      <v>135</v>
      <v>136</v>
      <v>134</v>
      <v>134</v>
      <v>137</v>
      <v>138</v>
      <v>10</v>
      <v>131</v>
      <v>138</v>
      <v>11</v>
      <v>139</v>
      <v>138</v>
      <v>12</v>
      <v>13</v>
      <v>14</v>
      <v>138</v>
      <v>138</v>
      <v>136</v>
      <v>138</v>
      <v>15</v>
      <v>16</v>
      <v>17</v>
      <v>18</v>
      <v>138</v>
      <v>131</v>
      <v>138</v>
      <v>138</v>
      <v>138</v>
      <v>138</v>
      <v>138</v>
      <v>138</v>
      <v>138</v>
      <v>138</v>
      <v>138</v>
      <v>138</v>
      <v>19</v>
    </spb>
    <spb s="8">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https://www.sec.gov/cgi-bin/browse-edgar?action=getcompany&amp;CIK=0001936623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21">
      <v>0</v>
      <v>143</v>
      <v>144</v>
      <v>145</v>
      <v>4</v>
      <v>5</v>
      <v>145</v>
      <v>146</v>
      <v>146</v>
      <v>147</v>
      <v>148</v>
      <v>146</v>
      <v>146</v>
      <v>144</v>
      <v>10</v>
      <v>143</v>
      <v>144</v>
      <v>11</v>
      <v>146</v>
      <v>144</v>
      <v>12</v>
      <v>13</v>
      <v>14</v>
      <v>144</v>
      <v>144</v>
      <v>148</v>
      <v>144</v>
      <v>15</v>
      <v>16</v>
      <v>17</v>
      <v>18</v>
      <v>144</v>
      <v>143</v>
      <v>144</v>
      <v>144</v>
      <v>144</v>
      <v>144</v>
      <v>144</v>
      <v>144</v>
      <v>144</v>
      <v>144</v>
      <v>144</v>
      <v>144</v>
      <v>19</v>
    </spb>
    <spb s="2">
      <v>5</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https://www.sec.gov/cgi-bin/browse-edgar?action=getcompany&amp;CIK=0001911216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Wikipedia	</v>
      <v xml:space="preserve">CC-BY-SA	CC-BY-SA	</v>
      <v xml:space="preserve">http://en.wikipedia.org/wiki/Belgium	http://vi.wikipedia.org/wiki/Bí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22">
      <v>0</v>
      <v>153</v>
      <v>154</v>
      <v>155</v>
      <v>4</v>
      <v>5</v>
      <v>155</v>
      <v>156</v>
      <v>156</v>
      <v>157</v>
      <v>156</v>
      <v>156</v>
      <v>158</v>
      <v>154</v>
      <v>10</v>
      <v>153</v>
      <v>154</v>
      <v>11</v>
      <v>159</v>
      <v>154</v>
      <v>12</v>
      <v>13</v>
      <v>14</v>
      <v>154</v>
      <v>154</v>
      <v>160</v>
      <v>154</v>
      <v>15</v>
      <v>16</v>
      <v>17</v>
      <v>18</v>
      <v>154</v>
      <v>153</v>
      <v>154</v>
      <v>154</v>
      <v>154</v>
      <v>154</v>
      <v>154</v>
      <v>154</v>
      <v>154</v>
      <v>154</v>
      <v>154</v>
      <v>154</v>
      <v>19</v>
    </spb>
    <spb s="2">
      <v>6</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Cia	</v>
      <v xml:space="preserve">	</v>
      <v xml:space="preserve">https://www.cia.gov/library/publications/the-world-factbook/geos/ez.html?Transportation	</v>
      <v xml:space="preserve">	</v>
    </spb>
    <spb s="0">
      <v xml:space="preserve">Wikipedia	Wikipedia	Cia	travel.state.gov	Sec	</v>
      <v xml:space="preserve">CC-BY-SA	CC-BY-SA				</v>
      <v xml:space="preserve">http://en.wikipedia.org/wiki/Czech_Republic	https://en.wikipedia.org/wiki/Czech_Republic	https://www.cia.gov/library/publications/the-world-factbook/geos/ez.html?Transportation	https://travel.state.gov/content/travel/en/international-travel/International-Travel-Country-Information-Pages/CzechRepublic.html	https://www.sec.gov/cgi-bin/browse-edgar?action=getcompany&amp;CIK=0001932296	</v>
      <v xml:space="preserve">http://creativecommons.org/licenses/by-sa/3.0/	http://creativecommons.org/licenses/by-sa/3.0/				</v>
    </spb>
    <spb s="0">
      <v xml:space="preserve">Wikipedia	</v>
      <v xml:space="preserve">CC-BY-SA	</v>
      <v xml:space="preserve">http://en.wikipedia.org/wiki/Czech_Republic	</v>
      <v xml:space="preserve">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travel.state.gov	Sec	</v>
      <v xml:space="preserve">CC-BY-SA			</v>
      <v xml:space="preserve">http://en.wikipedia.org/wiki/Czech_Republic	https://travel.state.gov/content/travel/en/international-travel/International-Travel-Country-Information-Pages/CzechRepublic.html	https://www.sec.gov/cgi-bin/browse-edgar?action=getcompany&amp;CIK=0001932296	</v>
      <v xml:space="preserve">http://creativecommons.org/licenses/by-sa/3.0/			</v>
    </spb>
    <spb s="0">
      <v xml:space="preserve">travel.state.gov	</v>
      <v xml:space="preserve">	</v>
      <v xml:space="preserve">https://travel.state.gov/content/travel/en/international-travel/International-Travel-Country-Information-Pages/CzechRepublic.html	</v>
      <v xml:space="preserve">	</v>
    </spb>
    <spb s="1">
      <v>0</v>
      <v>164</v>
      <v>165</v>
      <v>166</v>
      <v>4</v>
      <v>5</v>
      <v>166</v>
      <v>167</v>
      <v>167</v>
      <v>168</v>
      <v>169</v>
      <v>167</v>
      <v>167</v>
      <v>170</v>
      <v>165</v>
      <v>10</v>
      <v>164</v>
      <v>165</v>
      <v>11</v>
      <v>167</v>
      <v>165</v>
      <v>12</v>
      <v>13</v>
      <v>14</v>
      <v>165</v>
      <v>165</v>
      <v>169</v>
      <v>165</v>
      <v>15</v>
      <v>16</v>
      <v>17</v>
      <v>18</v>
      <v>165</v>
      <v>164</v>
      <v>165</v>
      <v>165</v>
      <v>165</v>
      <v>165</v>
      <v>165</v>
      <v>165</v>
      <v>165</v>
      <v>165</v>
      <v>165</v>
      <v>165</v>
      <v>19</v>
    </spb>
    <spb s="8">
      <v>2019</v>
      <v>2019</v>
      <v>square km</v>
      <v>per thousand (2018)</v>
      <v>2019</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Cia	Wikipedia	travel.state.gov	Sec	</v>
      <v xml:space="preserve">CC-BY-SA		CC-BY-SA			</v>
      <v xml:space="preserve">http://en.wikipedia.org/wiki/Greece	https://www.cia.gov/library/publications/the-world-factbook/geos/gr.html?Transportation	https://en.wikipedia.org/wiki/Greece	https://travel.state.gov/content/travel/en/international-travel/International-Travel-Country-Information-Pages/Greece.html	https://www.sec.gov/cgi-bin/browse-edgar?action=getcompany&amp;CIK=0001876581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Cia	travel.state.gov	Sec	</v>
      <v xml:space="preserve">CC-BY-SA				</v>
      <v xml:space="preserve">http://en.wikipedia.org/wiki/Greece	https://www.cia.gov/library/publications/the-world-factbook/geos/gr.html?Transportation	https://travel.state.gov/content/travel/en/international-travel/International-Travel-Country-Information-Pages/Greece.html	https://www.sec.gov/cgi-bin/browse-edgar?action=getcompany&amp;CIK=0001876581	</v>
      <v xml:space="preserve">http://creativecommons.org/licenses/by-sa/3.0/				</v>
    </spb>
    <spb s="22">
      <v>0</v>
      <v>173</v>
      <v>174</v>
      <v>175</v>
      <v>4</v>
      <v>5</v>
      <v>175</v>
      <v>176</v>
      <v>176</v>
      <v>177</v>
      <v>176</v>
      <v>176</v>
      <v>178</v>
      <v>179</v>
      <v>10</v>
      <v>173</v>
      <v>179</v>
      <v>11</v>
      <v>176</v>
      <v>179</v>
      <v>12</v>
      <v>13</v>
      <v>14</v>
      <v>179</v>
      <v>179</v>
      <v>180</v>
      <v>179</v>
      <v>15</v>
      <v>16</v>
      <v>17</v>
      <v>18</v>
      <v>179</v>
      <v>173</v>
      <v>179</v>
      <v>179</v>
      <v>179</v>
      <v>179</v>
      <v>179</v>
      <v>179</v>
      <v>179</v>
      <v>179</v>
      <v>179</v>
      <v>179</v>
      <v>19</v>
    </spb>
    <spb s="0">
      <v xml:space="preserve">Wikipedia	</v>
      <v xml:space="preserve">Public domain	</v>
      <v xml:space="preserve">http://en.wikipedia.org/wiki/Greece	</v>
      <v xml:space="preserve">http://en.wikipedia.org/wiki/Public_domain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
      <v>0</v>
      <v>183</v>
      <v>184</v>
      <v>185</v>
      <v>4</v>
      <v>5</v>
      <v>185</v>
      <v>184</v>
      <v>184</v>
      <v>186</v>
      <v>187</v>
      <v>184</v>
      <v>184</v>
      <v>184</v>
      <v>188</v>
      <v>10</v>
      <v>183</v>
      <v>188</v>
      <v>11</v>
      <v>184</v>
      <v>188</v>
      <v>12</v>
      <v>13</v>
      <v>14</v>
      <v>188</v>
      <v>188</v>
      <v>187</v>
      <v>188</v>
      <v>15</v>
      <v>16</v>
      <v>17</v>
      <v>18</v>
      <v>188</v>
      <v>183</v>
      <v>188</v>
      <v>188</v>
      <v>188</v>
      <v>188</v>
      <v>188</v>
      <v>188</v>
      <v>188</v>
      <v>188</v>
      <v>188</v>
      <v>188</v>
      <v>19</v>
    </spb>
    <spb s="0">
      <v xml:space="preserve">Wikipedia	</v>
      <v xml:space="preserve">Public domain	</v>
      <v xml:space="preserve">http://en.wikipedia.org/wiki/Portugal	</v>
      <v xml:space="preserve">http://en.wikipedia.org/wiki/Public_domain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23">
      <v>0</v>
      <v>191</v>
      <v>192</v>
      <v>193</v>
      <v>4</v>
      <v>5</v>
      <v>193</v>
      <v>194</v>
      <v>194</v>
      <v>195</v>
      <v>194</v>
      <v>196</v>
      <v>197</v>
      <v>10</v>
      <v>191</v>
      <v>197</v>
      <v>11</v>
      <v>198</v>
      <v>197</v>
      <v>12</v>
      <v>13</v>
      <v>14</v>
      <v>197</v>
      <v>197</v>
      <v>199</v>
      <v>197</v>
      <v>15</v>
      <v>16</v>
      <v>17</v>
      <v>18</v>
      <v>197</v>
      <v>191</v>
      <v>197</v>
      <v>197</v>
      <v>197</v>
      <v>197</v>
      <v>197</v>
      <v>197</v>
      <v>197</v>
      <v>197</v>
      <v>197</v>
      <v>197</v>
      <v>19</v>
    </spb>
    <spb s="2">
      <v>7</v>
      <v>Name</v>
      <v>LearnMoreOnLink</v>
    </spb>
    <spb s="8">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1">
      <v>0</v>
      <v>203</v>
      <v>204</v>
      <v>205</v>
      <v>4</v>
      <v>5</v>
      <v>205</v>
      <v>206</v>
      <v>206</v>
      <v>207</v>
      <v>208</v>
      <v>206</v>
      <v>206</v>
      <v>206</v>
      <v>209</v>
      <v>10</v>
      <v>203</v>
      <v>209</v>
      <v>11</v>
      <v>210</v>
      <v>209</v>
      <v>12</v>
      <v>13</v>
      <v>14</v>
      <v>209</v>
      <v>209</v>
      <v>208</v>
      <v>209</v>
      <v>15</v>
      <v>16</v>
      <v>17</v>
      <v>18</v>
      <v>209</v>
      <v>203</v>
      <v>209</v>
      <v>209</v>
      <v>209</v>
      <v>209</v>
      <v>209</v>
      <v>209</v>
      <v>209</v>
      <v>209</v>
      <v>209</v>
      <v>209</v>
      <v>19</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v>
      <v xml:space="preserve">Public domain	</v>
      <v xml:space="preserve">http://en.wikipedia.org/wiki/Hungary	</v>
      <v xml:space="preserve">http://en.wikipedia.org/wiki/Public_domain	</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Cia	travel.state.gov	</v>
      <v xml:space="preserve">CC-BY-SA	CC-BY-SA			</v>
      <v xml:space="preserve">http://en.wikipedia.org/wiki/Belarus	https://en.wikipedia.org/wiki/Belarus	https://www.cia.gov/library/publications/the-world-factbook/geos/bo.html?Transportation	https://travel.state.gov/content/travel/en/international-travel/International-Travel-Country-Information-Pages/Belarus.html	</v>
      <v xml:space="preserve">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travel.state.gov	</v>
      <v xml:space="preserve">	</v>
      <v xml:space="preserve">https://travel.state.gov/content/travel/en/international-travel/International-Travel-Country-Information-Pages/Belarus.html	</v>
      <v xml:space="preserve">	</v>
    </spb>
    <spb s="0">
      <v xml:space="preserve">Cia	</v>
      <v xml:space="preserve">	</v>
      <v xml:space="preserve">https://www.cia.gov/library/publications/the-world-factbook/geos/bo.html?Transportation	</v>
      <v xml:space="preserve">	</v>
    </spb>
    <spb s="24">
      <v>214</v>
      <v>215</v>
      <v>216</v>
      <v>4</v>
      <v>5</v>
      <v>216</v>
      <v>217</v>
      <v>217</v>
      <v>218</v>
      <v>214</v>
      <v>217</v>
      <v>217</v>
      <v>219</v>
      <v>220</v>
      <v>10</v>
      <v>214</v>
      <v>220</v>
      <v>11</v>
      <v>217</v>
      <v>220</v>
      <v>12</v>
      <v>13</v>
      <v>14</v>
      <v>220</v>
      <v>220</v>
      <v>214</v>
      <v>220</v>
      <v>15</v>
      <v>16</v>
      <v>17</v>
      <v>18</v>
      <v>220</v>
      <v>214</v>
      <v>220</v>
      <v>220</v>
      <v>220</v>
      <v>220</v>
      <v>220</v>
      <v>220</v>
      <v>220</v>
      <v>220</v>
      <v>220</v>
      <v>220</v>
      <v>19</v>
    </spb>
    <spb s="2">
      <v>8</v>
      <v>Name</v>
      <v>LearnMoreOnLink</v>
    </spb>
    <spb s="25">
      <v>2019</v>
      <v>square km</v>
      <v>per thousand (2018)</v>
      <v>2019</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20">
      <v>0</v>
      <v>224</v>
      <v>225</v>
      <v>226</v>
      <v>4</v>
      <v>5</v>
      <v>226</v>
      <v>227</v>
      <v>227</v>
      <v>228</v>
      <v>229</v>
      <v>227</v>
      <v>230</v>
      <v>231</v>
      <v>10</v>
      <v>224</v>
      <v>231</v>
      <v>11</v>
      <v>227</v>
      <v>231</v>
      <v>12</v>
      <v>13</v>
      <v>14</v>
      <v>231</v>
      <v>231</v>
      <v>229</v>
      <v>231</v>
      <v>15</v>
      <v>16</v>
      <v>17</v>
      <v>18</v>
      <v>231</v>
      <v>224</v>
      <v>231</v>
      <v>231</v>
      <v>231</v>
      <v>231</v>
      <v>231</v>
      <v>231</v>
      <v>231</v>
      <v>231</v>
      <v>231</v>
      <v>231</v>
      <v>19</v>
    </spb>
    <spb s="0">
      <v xml:space="preserve">Wikipedia	</v>
      <v xml:space="preserve">Public domain	</v>
      <v xml:space="preserve">http://en.wikipedia.org/wiki/Austria	</v>
      <v xml:space="preserve">http://en.wikipedia.org/wiki/Public_domain	</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Cia	</v>
      <v xml:space="preserve">CC-BY-SA		</v>
      <v xml:space="preserve">http://fr.wikipedia.org/wiki/Serbie	https://www.cia.gov/library/publications/the-world-factbook/geos/ri.html?Transportation	</v>
      <v xml:space="preserve">http://creativecommons.org/licenses/by-sa/3.0/		</v>
    </spb>
    <spb s="0">
      <v xml:space="preserve">Wikipedia	Cia	Wikipedia	Sec	</v>
      <v xml:space="preserve">CC-BY-SA		CC-BY-SA		</v>
      <v xml:space="preserve">http://en.wikipedia.org/wiki/Serbia	https://www.cia.gov/library/publications/the-world-factbook/geos/ri.html?Transportation	https://en.wikipedia.org/wiki/Serbia	https://www.sec.gov/cgi-bin/browse-edgar?action=getcompany&amp;CIK=0001887912	</v>
      <v xml:space="preserve">http://creativecommons.org/licenses/by-sa/3.0/		http://creativecommons.org/licenses/by-sa/3.0/		</v>
    </spb>
    <spb s="0">
      <v xml:space="preserve">Wikipedia	</v>
      <v xml:space="preserve">CC-BY-SA	</v>
      <v xml:space="preserve">http://en.wikipedia.org/wiki/Serbia	</v>
      <v xml:space="preserve">http://creativecommons.org/licenses/by-sa/3.0/	</v>
    </spb>
    <spb s="0">
      <v xml:space="preserve">Wikipedia	Wikipedia	Cia	</v>
      <v xml:space="preserve">CC-BY-SA	CC-BY-SA		</v>
      <v xml:space="preserve">http://en.wikipedia.org/wiki/Serbia	http://fr.wikipedia.org/wiki/Serbie	https://www.cia.gov/library/publications/the-world-factbook/geos/ri.html?Transportation	</v>
      <v xml:space="preserve">http://creativecommons.org/licenses/by-sa/3.0/	http://creativecommons.org/licenses/by-sa/3.0/		</v>
    </spb>
    <spb s="0">
      <v xml:space="preserve">Cia	</v>
      <v xml:space="preserve">	</v>
      <v xml:space="preserve">https://www.cia.gov/library/publications/the-world-factbook/geos/ri.html?Transportation	</v>
      <v xml:space="preserve">	</v>
    </spb>
    <spb s="10">
      <v>0</v>
      <v>234</v>
      <v>235</v>
      <v>236</v>
      <v>4</v>
      <v>5</v>
      <v>236</v>
      <v>237</v>
      <v>237</v>
      <v>237</v>
      <v>238</v>
      <v>237</v>
      <v>237</v>
      <v>239</v>
      <v>10</v>
      <v>234</v>
      <v>239</v>
      <v>11</v>
      <v>237</v>
      <v>239</v>
      <v>12</v>
      <v>13</v>
      <v>14</v>
      <v>239</v>
      <v>239</v>
      <v>238</v>
      <v>239</v>
      <v>15</v>
      <v>16</v>
      <v>17</v>
      <v>18</v>
      <v>239</v>
      <v>234</v>
      <v>239</v>
      <v>239</v>
      <v>239</v>
      <v>239</v>
      <v>239</v>
      <v>239</v>
      <v>239</v>
      <v>239</v>
      <v>239</v>
      <v>239</v>
      <v>19</v>
    </spb>
    <spb s="8">
      <v>2019</v>
      <v>2019</v>
      <v>square km</v>
      <v>per thousand (2018)</v>
      <v>2019</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v>
      <v xml:space="preserve">Public domain	</v>
      <v xml:space="preserve">http://en.wikipedia.org/wiki/Serbia	</v>
      <v xml:space="preserve">http://en.wikipedia.org/wiki/Public_domain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Cia	</v>
      <v xml:space="preserve">CC-BY-SA		</v>
      <v xml:space="preserve">http://es.wikipedia.org/wiki/Suiza	https://www.cia.gov/library/publications/the-world-factbook/geos/sz.html?Transportation	</v>
      <v xml:space="preserve">http://creativecommons.org/licenses/by-sa/3.0/		</v>
    </spb>
    <spb s="0">
      <v xml:space="preserve">Wikipedia	Wikipedia	Cia	travel.state.gov	Sec	</v>
      <v xml:space="preserve">CC-BY-SA	CC-BY-SA				</v>
      <v xml:space="preserve">http://en.wikipedia.org/wiki/Switzerland	https://en.wikipedia.org/wiki/Switzerland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26">
      <v>0</v>
      <v>243</v>
      <v>244</v>
      <v>245</v>
      <v>4</v>
      <v>5</v>
      <v>245</v>
      <v>246</v>
      <v>246</v>
      <v>247</v>
      <v>246</v>
      <v>248</v>
      <v>10</v>
      <v>243</v>
      <v>248</v>
      <v>11</v>
      <v>246</v>
      <v>248</v>
      <v>12</v>
      <v>13</v>
      <v>14</v>
      <v>248</v>
      <v>248</v>
      <v>249</v>
      <v>248</v>
      <v>15</v>
      <v>16</v>
      <v>17</v>
      <v>18</v>
      <v>248</v>
      <v>243</v>
      <v>248</v>
      <v>248</v>
      <v>248</v>
      <v>248</v>
      <v>248</v>
      <v>248</v>
      <v>248</v>
      <v>248</v>
      <v>248</v>
      <v>248</v>
      <v>19</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0">
      <v>0</v>
      <v>251</v>
      <v>252</v>
      <v>253</v>
      <v>4</v>
      <v>5</v>
      <v>253</v>
      <v>254</v>
      <v>254</v>
      <v>255</v>
      <v>256</v>
      <v>254</v>
      <v>254</v>
      <v>257</v>
      <v>10</v>
      <v>258</v>
      <v>257</v>
      <v>11</v>
      <v>254</v>
      <v>257</v>
      <v>12</v>
      <v>13</v>
      <v>14</v>
      <v>257</v>
      <v>257</v>
      <v>256</v>
      <v>257</v>
      <v>15</v>
      <v>16</v>
      <v>17</v>
      <v>18</v>
      <v>257</v>
      <v>258</v>
      <v>257</v>
      <v>257</v>
      <v>257</v>
      <v>257</v>
      <v>257</v>
      <v>257</v>
      <v>257</v>
      <v>257</v>
      <v>257</v>
      <v>257</v>
      <v>19</v>
    </spb>
    <spb s="8">
      <v>2019</v>
      <v>2022</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27">
      <v>0</v>
      <v>261</v>
      <v>262</v>
      <v>263</v>
      <v>4</v>
      <v>5</v>
      <v>263</v>
      <v>264</v>
      <v>264</v>
      <v>265</v>
      <v>266</v>
      <v>264</v>
      <v>267</v>
      <v>10</v>
      <v>261</v>
      <v>267</v>
      <v>11</v>
      <v>264</v>
      <v>267</v>
      <v>12</v>
      <v>13</v>
      <v>14</v>
      <v>267</v>
      <v>267</v>
      <v>266</v>
      <v>267</v>
      <v>15</v>
      <v>16</v>
      <v>17</v>
      <v>18</v>
      <v>267</v>
      <v>261</v>
      <v>267</v>
      <v>267</v>
      <v>267</v>
      <v>267</v>
      <v>267</v>
      <v>267</v>
      <v>267</v>
      <v>267</v>
      <v>267</v>
      <v>267</v>
      <v>19</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Public domain	</v>
      <v xml:space="preserve">http://en.wikipedia.org/wiki/Denmark	</v>
      <v xml:space="preserve">http://en.wikipedia.org/wiki/Public_domain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Wikipedia	travel.state.gov	Sec	</v>
      <v xml:space="preserve">CC-BY-SA	CC-BY-SA	CC-BY-SA		CC-BY-SA			</v>
      <v xml:space="preserve">http://en.wikipedia.org/wiki/Finland	https://en.wikipedia.org/wiki/Finland	http://fr.wikipedia.org/wiki/Finlande	https://www.cia.gov/library/publications/the-world-factbook/geos/fi.html?Transportation	http://en.wikipedia.org/wiki/Finnishness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Wikipedia	</v>
      <v xml:space="preserve">CC-BY-SA	CC-BY-SA	</v>
      <v xml:space="preserve">http://en.wikipedia.org/wiki/Finland	http://en.wikipedia.org/wiki/Finnishness	</v>
      <v xml:space="preserve">http://creativecommons.org/licenses/by-sa/3.0/	http://creativecommons.org/licenses/by-sa/3.0/	</v>
    </spb>
    <spb s="20">
      <v>0</v>
      <v>271</v>
      <v>272</v>
      <v>273</v>
      <v>4</v>
      <v>5</v>
      <v>273</v>
      <v>274</v>
      <v>274</v>
      <v>275</v>
      <v>276</v>
      <v>274</v>
      <v>277</v>
      <v>278</v>
      <v>10</v>
      <v>271</v>
      <v>278</v>
      <v>11</v>
      <v>279</v>
      <v>278</v>
      <v>12</v>
      <v>13</v>
      <v>14</v>
      <v>278</v>
      <v>278</v>
      <v>276</v>
      <v>278</v>
      <v>15</v>
      <v>16</v>
      <v>17</v>
      <v>18</v>
      <v>278</v>
      <v>271</v>
      <v>278</v>
      <v>278</v>
      <v>278</v>
      <v>278</v>
      <v>278</v>
      <v>278</v>
      <v>278</v>
      <v>278</v>
      <v>278</v>
      <v>278</v>
      <v>19</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Wikipedia	Wikipedia	Cia	</v>
      <v xml:space="preserve">CC-BY-SA	CC-BY-SA	CC-BY-SA		</v>
      <v xml:space="preserve">http://en.wikipedia.org/wiki/Slovakia	http://es.wikipedia.org/wiki/Eslovaquia	http://fr.wikipedia.org/wiki/Slovaquie	https://www.cia.gov/library/publications/the-world-factbook/geos/lo.html?Transportation	</v>
      <v xml:space="preserve">http://creativecommons.org/licenses/by-sa/3.0/	http://creativecommons.org/licenses/by-sa/3.0/	http://creativecommons.org/licenses/by-sa/3.0/		</v>
    </spb>
    <spb s="0">
      <v xml:space="preserve">Wikipedia	Wikipedia	Cia	travel.state.gov	Sec	</v>
      <v xml:space="preserve">CC-BY-SA	CC-BY-SA				</v>
      <v xml:space="preserve">http://en.wikipedia.org/wiki/Slovakia	https://en.wikipedia.org/wiki/Slovakia	https://www.cia.gov/library/publications/the-world-factbook/geos/lo.html?Transportation	https://travel.state.gov/content/travel/en/international-travel/International-Travel-Country-Information-Pages/Slovakia.html	https://www.sec.gov/cgi-bin/browse-edgar?action=getcompany&amp;CIK=0001700849	</v>
      <v xml:space="preserve">http://creativecommons.org/licenses/by-sa/3.0/	http://creativecommons.org/licenses/by-sa/3.0/				</v>
    </spb>
    <spb s="0">
      <v xml:space="preserve">Wikipedia	</v>
      <v xml:space="preserve">CC-BY-SA	</v>
      <v xml:space="preserve">http://en.wikipedia.org/wiki/Slovakia	</v>
      <v xml:space="preserve">http://creativecommons.org/licenses/by-sa/3.0/	</v>
    </spb>
    <spb s="0">
      <v xml:space="preserve">Wikipedia	Cia	</v>
      <v xml:space="preserve">CC-BY-SA		</v>
      <v xml:space="preserve">http://en.wikipedia.org/wiki/Slovakia	https://www.cia.gov/library/publications/the-world-factbook/geos/lo.html?Transportation	</v>
      <v xml:space="preserve">http://creativecommons.org/licenses/by-sa/3.0/		</v>
    </spb>
    <spb s="0">
      <v xml:space="preserve">Wikipedia	Wikipedia	Cia	travel.state.gov	</v>
      <v xml:space="preserve">CC-BY-SA	CC-BY-SA			</v>
      <v xml:space="preserve">http://en.wikipedia.org/wiki/Slovakia	http://fr.wikipedia.org/wiki/Slovaquie	https://www.cia.gov/library/publications/the-world-factbook/geos/lo.html?Transportation	https://travel.state.gov/content/travel/en/international-travel/International-Travel-Country-Information-Pages/Slovakia.html	</v>
      <v xml:space="preserve">http://creativecommons.org/licenses/by-sa/3.0/	http://creativecommons.org/licenses/by-sa/3.0/			</v>
    </spb>
    <spb s="0">
      <v xml:space="preserve">Cia	</v>
      <v xml:space="preserve">	</v>
      <v xml:space="preserve">https://www.cia.gov/library/publications/the-world-factbook/geos/lo.html?Transportation	</v>
      <v xml:space="preserve">	</v>
    </spb>
    <spb s="0">
      <v xml:space="preserve">Wikipedia	Wikipedia	</v>
      <v xml:space="preserve">CC-BY-SA	CC-BY-SA	</v>
      <v xml:space="preserve">http://en.wikipedia.org/wiki/Slovakia	http://sk.wikipedia.org/wiki/Slovenská_republika	</v>
      <v xml:space="preserve">http://creativecommons.org/licenses/by-sa/3.0/	http://creativecommons.org/licenses/by-sa/3.0/	</v>
    </spb>
    <spb s="1">
      <v>0</v>
      <v>281</v>
      <v>282</v>
      <v>283</v>
      <v>4</v>
      <v>5</v>
      <v>283</v>
      <v>284</v>
      <v>284</v>
      <v>285</v>
      <v>286</v>
      <v>284</v>
      <v>284</v>
      <v>284</v>
      <v>287</v>
      <v>10</v>
      <v>281</v>
      <v>287</v>
      <v>11</v>
      <v>288</v>
      <v>287</v>
      <v>12</v>
      <v>13</v>
      <v>14</v>
      <v>287</v>
      <v>287</v>
      <v>286</v>
      <v>287</v>
      <v>15</v>
      <v>16</v>
      <v>17</v>
      <v>18</v>
      <v>287</v>
      <v>281</v>
      <v>287</v>
      <v>287</v>
      <v>287</v>
      <v>287</v>
      <v>287</v>
      <v>287</v>
      <v>287</v>
      <v>287</v>
      <v>287</v>
      <v>287</v>
      <v>19</v>
    </spb>
    <spb s="8">
      <v>2019</v>
      <v>2019</v>
      <v>square km</v>
      <v>per thousand (2018)</v>
      <v>2019</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Cia	</v>
      <v xml:space="preserve">CC-BY-SA		</v>
      <v xml:space="preserve">http://es.wikipedia.org/wiki/Noruega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20">
      <v>0</v>
      <v>291</v>
      <v>292</v>
      <v>293</v>
      <v>4</v>
      <v>5</v>
      <v>293</v>
      <v>294</v>
      <v>294</v>
      <v>295</v>
      <v>293</v>
      <v>294</v>
      <v>294</v>
      <v>296</v>
      <v>10</v>
      <v>291</v>
      <v>296</v>
      <v>11</v>
      <v>297</v>
      <v>296</v>
      <v>12</v>
      <v>13</v>
      <v>14</v>
      <v>296</v>
      <v>296</v>
      <v>293</v>
      <v>296</v>
      <v>15</v>
      <v>16</v>
      <v>17</v>
      <v>18</v>
      <v>296</v>
      <v>291</v>
      <v>296</v>
      <v>296</v>
      <v>296</v>
      <v>296</v>
      <v>296</v>
      <v>296</v>
      <v>296</v>
      <v>296</v>
      <v>296</v>
      <v>296</v>
      <v>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https://www.sec.gov/cgi-bin/browse-edgar?action=getcompany&amp;CIK=0001915527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28">
      <v>0</v>
      <v>299</v>
      <v>300</v>
      <v>301</v>
      <v>4</v>
      <v>301</v>
      <v>302</v>
      <v>299</v>
      <v>302</v>
      <v>302</v>
      <v>303</v>
      <v>10</v>
      <v>299</v>
      <v>303</v>
      <v>11</v>
      <v>304</v>
      <v>303</v>
      <v>12</v>
      <v>13</v>
      <v>14</v>
      <v>303</v>
      <v>303</v>
      <v>305</v>
      <v>303</v>
      <v>15</v>
      <v>16</v>
      <v>17</v>
      <v>18</v>
      <v>303</v>
      <v>299</v>
      <v>303</v>
      <v>303</v>
      <v>303</v>
      <v>303</v>
      <v>303</v>
      <v>303</v>
      <v>303</v>
      <v>303</v>
      <v>303</v>
      <v>303</v>
      <v>19</v>
    </spb>
    <spb s="2">
      <v>9</v>
      <v>Name</v>
      <v>LearnMoreOnLink</v>
    </spb>
    <spb s="8">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Cia	travel.state.gov	</v>
      <v xml:space="preserve">CC-BY-SA	CC-BY-SA			</v>
      <v xml:space="preserve">http://en.wikipedia.org/wiki/Croatia	https://en.wikipedia.org/wiki/Croatia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Wikipedia	Cia	travel.state.gov	</v>
      <v xml:space="preserve">CC-BY-SA	CC-BY-SA			</v>
      <v xml:space="preserve">http://en.wikipedia.org/wiki/Croatia	http://fr.wikipedia.org/wiki/Croatie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https://travel.state.gov/content/travel/en/international-travel/International-Travel-Country-Information-Pages/Croatia.html	</v>
      <v xml:space="preserve">	</v>
    </spb>
    <spb s="0">
      <v xml:space="preserve">Cia	</v>
      <v xml:space="preserve">	</v>
      <v xml:space="preserve">https://www.cia.gov/library/publications/the-world-factbook/geos/hr.html?Transportation	</v>
      <v xml:space="preserve">	</v>
    </spb>
    <spb s="0">
      <v xml:space="preserve">Wikipedia	Wikipedia	</v>
      <v xml:space="preserve">CC-BY-SA	CC-BY-SA	</v>
      <v xml:space="preserve">http://en.wikipedia.org/wiki/Croatia	http://si.wikipedia.org/wiki/ක්‍රොඑෂියා	</v>
      <v xml:space="preserve">http://creativecommons.org/licenses/by-sa/3.0/	http://creativecommons.org/licenses/by-sa/3.0/	</v>
    </spb>
    <spb s="1">
      <v>0</v>
      <v>309</v>
      <v>310</v>
      <v>311</v>
      <v>4</v>
      <v>5</v>
      <v>311</v>
      <v>312</v>
      <v>312</v>
      <v>313</v>
      <v>314</v>
      <v>312</v>
      <v>312</v>
      <v>315</v>
      <v>316</v>
      <v>10</v>
      <v>309</v>
      <v>316</v>
      <v>11</v>
      <v>317</v>
      <v>316</v>
      <v>12</v>
      <v>13</v>
      <v>14</v>
      <v>316</v>
      <v>316</v>
      <v>314</v>
      <v>316</v>
      <v>15</v>
      <v>16</v>
      <v>17</v>
      <v>18</v>
      <v>316</v>
      <v>309</v>
      <v>316</v>
      <v>316</v>
      <v>316</v>
      <v>316</v>
      <v>316</v>
      <v>316</v>
      <v>316</v>
      <v>316</v>
      <v>316</v>
      <v>316</v>
      <v>19</v>
    </spb>
    <spb s="8">
      <v>2019</v>
      <v>2019</v>
      <v>square km</v>
      <v>per thousand (2018)</v>
      <v>2019</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Wikipedia	Cia	</v>
      <v xml:space="preserve">CC-BY-SA	CC-BY-SA		</v>
      <v xml:space="preserve">http://es.wikipedia.org/wiki/Moldavia	http://fr.wikipedia.org/wiki/Moldavie	https://www.cia.gov/library/publications/the-world-factbook/geos/md.html?Transportation	</v>
      <v xml:space="preserve">http://creativecommons.org/licenses/by-sa/3.0/	http://creativecommons.org/licenses/by-sa/3.0/		</v>
    </spb>
    <spb s="0">
      <v xml:space="preserve">Wikipedia	Wikipedia	travel.state.gov	</v>
      <v xml:space="preserve">CC-BY-SA	CC-BY-SA		</v>
      <v xml:space="preserve">http://en.wikipedia.org/wiki/Moldova	https://en.wikipedia.org/wiki/Moldova	https://travel.state.gov/content/travel/en/international-travel/International-Travel-Country-Information-Pages/Moldova.html	</v>
      <v xml:space="preserve">http://creativecommons.org/licenses/by-sa/3.0/	http://creativecommons.org/licenses/by-sa/3.0/		</v>
    </spb>
    <spb s="0">
      <v xml:space="preserve">Wikipedia	</v>
      <v xml:space="preserve">CC-BY-SA	</v>
      <v xml:space="preserve">http://en.wikipedia.org/wiki/Moldova	</v>
      <v xml:space="preserve">http://creativecommons.org/licenses/by-sa/3.0/	</v>
    </spb>
    <spb s="0">
      <v xml:space="preserve">Wikipedia	Cia	</v>
      <v xml:space="preserve">CC-BY-SA		</v>
      <v xml:space="preserve">http://en.wikipedia.org/wiki/Moldova	https://www.cia.gov/library/publications/the-world-factbook/geos/md.html?Transportation	</v>
      <v xml:space="preserve">http://creativecommons.org/licenses/by-sa/3.0/		</v>
    </spb>
    <spb s="0">
      <v xml:space="preserve">Wikipedia	Wikipedia	Cia	travel.state.gov	</v>
      <v xml:space="preserve">CC-BY-SA	CC-BY-SA			</v>
      <v xml:space="preserve">http://en.wikipedia.org/wiki/Moldova	http://fr.wikipedia.org/wiki/Moldavie	https://www.cia.gov/library/publications/the-world-factbook/geos/md.html?Transportation	https://travel.state.gov/content/travel/en/international-travel/International-Travel-Country-Information-Pages/Moldova.html	</v>
      <v xml:space="preserve">http://creativecommons.org/licenses/by-sa/3.0/	http://creativecommons.org/licenses/by-sa/3.0/			</v>
    </spb>
    <spb s="0">
      <v xml:space="preserve">Cia	</v>
      <v xml:space="preserve">	</v>
      <v xml:space="preserve">https://www.cia.gov/library/publications/the-world-factbook/geos/md.html?Transportation	</v>
      <v xml:space="preserve">	</v>
    </spb>
    <spb s="29">
      <v>0</v>
      <v>320</v>
      <v>321</v>
      <v>322</v>
      <v>4</v>
      <v>5</v>
      <v>322</v>
      <v>323</v>
      <v>323</v>
      <v>324</v>
      <v>325</v>
      <v>323</v>
      <v>323</v>
      <v>326</v>
      <v>10</v>
      <v>320</v>
      <v>326</v>
      <v>11</v>
      <v>323</v>
      <v>326</v>
      <v>12</v>
      <v>13</v>
      <v>14</v>
      <v>326</v>
      <v>326</v>
      <v>325</v>
      <v>326</v>
      <v>15</v>
      <v>16</v>
      <v>17</v>
      <v>18</v>
      <v>326</v>
      <v>326</v>
      <v>326</v>
      <v>326</v>
      <v>326</v>
      <v>326</v>
      <v>326</v>
      <v>326</v>
      <v>326</v>
      <v>326</v>
      <v>326</v>
      <v>19</v>
    </spb>
    <spb s="2">
      <v>10</v>
      <v>Name</v>
      <v>LearnMoreOnLink</v>
    </spb>
    <spb s="30">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Cia	</v>
      <v xml:space="preserve">CC-BY-SA		</v>
      <v xml:space="preserve">http://es.wikipedia.org/wiki/Bosnia-Herzegovina	https://www.cia.gov/library/publications/the-world-factbook/geos/bk.html?Transportation	</v>
      <v xml:space="preserve">http://creativecommons.org/licenses/by-sa/3.0/		</v>
    </spb>
    <spb s="0">
      <v xml:space="preserve">Wikipedia	Cia	Wikipedia	travel.state.gov	</v>
      <v xml:space="preserve">CC-BY-SA		CC-BY-SA		</v>
      <v xml:space="preserve">http://en.wikipedia.org/wiki/Bosnia_and_Herzegovina	https://www.cia.gov/library/publications/the-world-factbook/geos/bk.html?Transportation	https://en.wikipedia.org/wiki/Bosnia_and_Herzegovina	https://travel.state.gov/content/travel/en/international-travel/International-Travel-Country-Information-Pages/BosniaandHerzegovina.html	</v>
      <v xml:space="preserve">http://creativecommons.org/licenses/by-sa/3.0/		http://creativecommons.org/licenses/by-sa/3.0/		</v>
    </spb>
    <spb s="0">
      <v xml:space="preserve">Wikipedia	</v>
      <v xml:space="preserve">CC-BY-SA	</v>
      <v xml:space="preserve">http://en.wikipedia.org/wiki/Bosnia_and_Herzegovina	</v>
      <v xml:space="preserve">http://creativecommons.org/licenses/by-sa/3.0/	</v>
    </spb>
    <spb s="0">
      <v xml:space="preserve">Wikipedia	Cia	</v>
      <v xml:space="preserve">CC-BY-SA		</v>
      <v xml:space="preserve">http://en.wikipedia.org/wiki/Bosnia_and_Herzegovina	https://www.cia.gov/library/publications/the-world-factbook/geos/bk.html?Transportation	</v>
      <v xml:space="preserve">http://creativecommons.org/licenses/by-sa/3.0/		</v>
    </spb>
    <spb s="0">
      <v xml:space="preserve">travel.state.gov	</v>
      <v xml:space="preserve">	</v>
      <v xml:space="preserve">https://travel.state.gov/content/travel/en/international-travel/International-Travel-Country-Information-Pages/BosniaandHerzegovina.html	</v>
      <v xml:space="preserve">	</v>
    </spb>
    <spb s="0">
      <v xml:space="preserve">Cia	</v>
      <v xml:space="preserve">	</v>
      <v xml:space="preserve">https://www.cia.gov/library/publications/the-world-factbook/geos/bk.html?Transportation	</v>
      <v xml:space="preserve">	</v>
    </spb>
    <spb s="31">
      <v>0</v>
      <v>330</v>
      <v>331</v>
      <v>332</v>
      <v>4</v>
      <v>5</v>
      <v>332</v>
      <v>333</v>
      <v>333</v>
      <v>334</v>
      <v>333</v>
      <v>333</v>
      <v>333</v>
      <v>335</v>
      <v>336</v>
      <v>10</v>
      <v>330</v>
      <v>336</v>
      <v>11</v>
      <v>333</v>
      <v>336</v>
      <v>12</v>
      <v>13</v>
      <v>14</v>
      <v>336</v>
      <v>336</v>
      <v>330</v>
      <v>336</v>
      <v>15</v>
      <v>16</v>
      <v>17</v>
      <v>18</v>
      <v>336</v>
      <v>336</v>
      <v>336</v>
      <v>336</v>
      <v>336</v>
      <v>336</v>
      <v>336</v>
      <v>336</v>
      <v>336</v>
      <v>336</v>
      <v>19</v>
    </spb>
    <spb s="2">
      <v>11</v>
      <v>Name</v>
      <v>LearnMoreOnLink</v>
    </spb>
    <spb s="32">
      <v>2019</v>
      <v>2019</v>
      <v>square km</v>
      <v>per thousand (2018)</v>
      <v>2019</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Wikipedia	Wikipedia	Cia	</v>
      <v xml:space="preserve">CC-BY-SA	CC-BY-SA	CC-BY-SA		</v>
      <v xml:space="preserve">http://en.wikipedia.org/wiki/Albania	http://es.wikipedia.org/wiki/Albania	http://fr.wikipedia.org/wiki/Albanie	https://www.cia.gov/library/publications/the-world-factbook/geos/al.html?Transportation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http://en.wikipedia.org/wiki/Albania	https://www.cia.gov/library/publications/the-world-factbook/geos/al.html?Transportation	https://en.wikipedia.org/wiki/Albania	https://travel.state.gov/content/travel/en/international-travel/International-Travel-Country-Information-Pages/Albania.html	</v>
      <v xml:space="preserve">http://creativecommons.org/licenses/by-sa/3.0/		http://creativecommons.org/licenses/by-sa/3.0/		</v>
    </spb>
    <spb s="0">
      <v xml:space="preserve">Wikipedia	</v>
      <v xml:space="preserve">CC-BY-SA	</v>
      <v xml:space="preserve">http://en.wikipedia.org/wiki/Albania	</v>
      <v xml:space="preserve">http://creativecommons.org/licenses/by-sa/3.0/	</v>
    </spb>
    <spb s="0">
      <v xml:space="preserve">Wikipedia	Cia	</v>
      <v xml:space="preserve">CC-BY-SA		</v>
      <v xml:space="preserve">http://en.wikipedia.org/wiki/Albania	https://www.cia.gov/library/publications/the-world-factbook/geos/al.html?Transportation	</v>
      <v xml:space="preserve">http://creativecommons.org/licenses/by-sa/3.0/		</v>
    </spb>
    <spb s="0">
      <v xml:space="preserve">Wikipedia	Wikipedia	Cia	travel.state.gov	</v>
      <v xml:space="preserve">CC-BY-SA	CC-BY-SA			</v>
      <v xml:space="preserve">http://en.wikipedia.org/wiki/Albania	http://fr.wikipedia.org/wiki/Albanie	https://www.cia.gov/library/publications/the-world-factbook/geos/al.html?Transportation	https://travel.state.gov/content/travel/en/international-travel/International-Travel-Country-Information-Pages/Albania.html	</v>
      <v xml:space="preserve">http://creativecommons.org/licenses/by-sa/3.0/	http://creativecommons.org/licenses/by-sa/3.0/			</v>
    </spb>
    <spb s="0">
      <v xml:space="preserve">Cia	</v>
      <v xml:space="preserve">	</v>
      <v xml:space="preserve">https://www.cia.gov/library/publications/the-world-factbook/geos/al.html?Transportation	</v>
      <v xml:space="preserve">	</v>
    </spb>
    <spb s="0">
      <v xml:space="preserve">Wikipedia	Wikidata	</v>
      <v xml:space="preserve">CC-BY-SA		</v>
      <v xml:space="preserve">http://en.wikipedia.org/wiki/Albania	https://www.wikidata.org/wiki/Q222	</v>
      <v xml:space="preserve">http://creativecommons.org/licenses/by-sa/3.0/		</v>
    </spb>
    <spb s="29">
      <v>0</v>
      <v>340</v>
      <v>341</v>
      <v>342</v>
      <v>4</v>
      <v>5</v>
      <v>342</v>
      <v>343</v>
      <v>343</v>
      <v>344</v>
      <v>345</v>
      <v>343</v>
      <v>343</v>
      <v>346</v>
      <v>10</v>
      <v>340</v>
      <v>346</v>
      <v>11</v>
      <v>347</v>
      <v>346</v>
      <v>12</v>
      <v>13</v>
      <v>14</v>
      <v>346</v>
      <v>346</v>
      <v>345</v>
      <v>346</v>
      <v>15</v>
      <v>16</v>
      <v>17</v>
      <v>18</v>
      <v>346</v>
      <v>346</v>
      <v>346</v>
      <v>346</v>
      <v>346</v>
      <v>346</v>
      <v>346</v>
      <v>346</v>
      <v>346</v>
      <v>346</v>
      <v>346</v>
      <v>19</v>
    </spb>
    <spb s="30">
      <v>2019</v>
      <v>2019</v>
      <v>square km</v>
      <v>per thousand (2018)</v>
      <v>2019</v>
      <v>2019</v>
      <v>2018</v>
      <v>per liter (2016)</v>
      <v>2019</v>
      <v>years (2018)</v>
      <v>2018</v>
      <v>per thousand (2018)</v>
      <v>2019</v>
      <v>2017</v>
      <v>2016</v>
      <v>2019</v>
      <v>2016</v>
      <v>2016</v>
      <v>kilotons per year (2016)</v>
      <v>deaths per 100,000 (2017)</v>
      <v>kWh (2014)</v>
      <v>2014</v>
      <v>2017</v>
      <v>2017</v>
      <v>2017</v>
      <v>2017</v>
      <v>2017</v>
      <v>2015</v>
      <v>2017</v>
      <v>2017</v>
      <v>2018</v>
      <v>2018</v>
      <v>2019</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Wikipedia	</v>
      <v xml:space="preserve">CC-BY-SA	CC-BY-SA	</v>
      <v xml:space="preserve">http://en.wikipedia.org/wiki/Lithuania	http://uk.wikipedia.org/wiki/Шаблон:Найбільші_міста_Литви	</v>
      <v xml:space="preserve">http://creativecommons.org/licenses/by-sa/3.0/	http://creativecommons.org/licenses/by-sa/3.0/	</v>
    </spb>
    <spb s="33">
      <v>0</v>
      <v>350</v>
      <v>351</v>
      <v>352</v>
      <v>4</v>
      <v>5</v>
      <v>352</v>
      <v>353</v>
      <v>353</v>
      <v>354</v>
      <v>355</v>
      <v>353</v>
      <v>353</v>
      <v>356</v>
      <v>357</v>
      <v>10</v>
      <v>350</v>
      <v>357</v>
      <v>11</v>
      <v>358</v>
      <v>357</v>
      <v>12</v>
      <v>13</v>
      <v>14</v>
      <v>357</v>
      <v>357</v>
      <v>355</v>
      <v>357</v>
      <v>15</v>
      <v>16</v>
      <v>17</v>
      <v>18</v>
      <v>357</v>
      <v>357</v>
      <v>357</v>
      <v>357</v>
      <v>357</v>
      <v>357</v>
      <v>357</v>
      <v>357</v>
      <v>357</v>
      <v>357</v>
      <v>357</v>
      <v>19</v>
    </spb>
    <spb s="30">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Cia	</v>
      <v xml:space="preserve">CC-BY-SA		</v>
      <v xml:space="preserve">http://es.wikipedia.org/wiki/Eslovenia	https://www.cia.gov/library/publications/the-world-factbook/geos/si.html?Transportation	</v>
      <v xml:space="preserve">http://creativecommons.org/licenses/by-sa/3.0/		</v>
    </spb>
    <spb s="0">
      <v xml:space="preserve">Wikipedia	Wikipedia	Cia	travel.state.gov	</v>
      <v xml:space="preserve">CC-BY-SA	CC-BY-SA			</v>
      <v xml:space="preserve">http://en.wikipedia.org/wiki/Slovenia	https://en.wikipedia.org/wiki/Slovenia	https://www.cia.gov/library/publications/the-world-factbook/geos/si.html?Transportation	https://travel.state.gov/content/travel/en/international-travel/International-Travel-Country-Information-Pages/Slovenia.html	</v>
      <v xml:space="preserve">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travel.state.gov	</v>
      <v xml:space="preserve">	</v>
      <v xml:space="preserve">https://travel.state.gov/content/travel/en/international-travel/International-Travel-Country-Information-Pages/Slovenia.html	</v>
      <v xml:space="preserve">	</v>
    </spb>
    <spb s="0">
      <v xml:space="preserve">Cia	</v>
      <v xml:space="preserve">	</v>
      <v xml:space="preserve">https://www.cia.gov/library/publications/the-world-factbook/geos/si.html?Transportation	</v>
      <v xml:space="preserve">	</v>
    </spb>
    <spb s="1">
      <v>0</v>
      <v>361</v>
      <v>362</v>
      <v>363</v>
      <v>4</v>
      <v>5</v>
      <v>363</v>
      <v>364</v>
      <v>364</v>
      <v>364</v>
      <v>361</v>
      <v>364</v>
      <v>364</v>
      <v>365</v>
      <v>366</v>
      <v>10</v>
      <v>361</v>
      <v>366</v>
      <v>11</v>
      <v>364</v>
      <v>366</v>
      <v>12</v>
      <v>13</v>
      <v>14</v>
      <v>366</v>
      <v>366</v>
      <v>361</v>
      <v>366</v>
      <v>15</v>
      <v>16</v>
      <v>17</v>
      <v>18</v>
      <v>366</v>
      <v>361</v>
      <v>366</v>
      <v>366</v>
      <v>366</v>
      <v>366</v>
      <v>366</v>
      <v>366</v>
      <v>366</v>
      <v>366</v>
      <v>366</v>
      <v>366</v>
      <v>19</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Cia	travel.state.gov	Sec	</v>
      <v xml:space="preserve">CC-BY-SA	CC-BY-SA				</v>
      <v xml:space="preserve">http://en.wikipedia.org/wiki/Latvia	https://en.wikipedia.org/wiki/Latvia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Cia	travel.state.gov	Sec	</v>
      <v xml:space="preserve">CC-BY-SA	CC-BY-SA				</v>
      <v xml:space="preserve">http://en.wikipedia.org/wiki/Latvia	http://fr.wikipedia.org/wiki/Lettonie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33">
      <v>0</v>
      <v>368</v>
      <v>369</v>
      <v>370</v>
      <v>4</v>
      <v>5</v>
      <v>370</v>
      <v>371</v>
      <v>371</v>
      <v>369</v>
      <v>372</v>
      <v>371</v>
      <v>371</v>
      <v>373</v>
      <v>374</v>
      <v>10</v>
      <v>368</v>
      <v>374</v>
      <v>11</v>
      <v>371</v>
      <v>374</v>
      <v>12</v>
      <v>13</v>
      <v>14</v>
      <v>374</v>
      <v>374</v>
      <v>372</v>
      <v>374</v>
      <v>15</v>
      <v>16</v>
      <v>17</v>
      <v>18</v>
      <v>374</v>
      <v>374</v>
      <v>374</v>
      <v>374</v>
      <v>374</v>
      <v>374</v>
      <v>374</v>
      <v>374</v>
      <v>374</v>
      <v>374</v>
      <v>374</v>
      <v>19</v>
    </spb>
    <spb s="30">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33">
      <v>0</v>
      <v>377</v>
      <v>378</v>
      <v>379</v>
      <v>4</v>
      <v>380</v>
      <v>379</v>
      <v>380</v>
      <v>380</v>
      <v>381</v>
      <v>382</v>
      <v>380</v>
      <v>380</v>
      <v>383</v>
      <v>384</v>
      <v>10</v>
      <v>377</v>
      <v>384</v>
      <v>11</v>
      <v>380</v>
      <v>384</v>
      <v>12</v>
      <v>13</v>
      <v>14</v>
      <v>384</v>
      <v>384</v>
      <v>382</v>
      <v>384</v>
      <v>15</v>
      <v>16</v>
      <v>17</v>
      <v>18</v>
      <v>384</v>
      <v>384</v>
      <v>384</v>
      <v>384</v>
      <v>384</v>
      <v>384</v>
      <v>384</v>
      <v>384</v>
      <v>384</v>
      <v>384</v>
      <v>384</v>
      <v>19</v>
    </spb>
    <spb s="30">
      <v>2019</v>
      <v>2019</v>
      <v>square km</v>
      <v>per thousand (2018)</v>
      <v>2021</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Wikipedia	travel.state.gov	</v>
      <v xml:space="preserve">CC-BY-SA	CC-BY-SA		</v>
      <v xml:space="preserve">http://en.wikipedia.org/wiki/Montenegro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34">
      <v>0</v>
      <v>387</v>
      <v>388</v>
      <v>389</v>
      <v>4</v>
      <v>5</v>
      <v>389</v>
      <v>390</v>
      <v>390</v>
      <v>391</v>
      <v>387</v>
      <v>390</v>
      <v>390</v>
      <v>392</v>
      <v>393</v>
      <v>10</v>
      <v>387</v>
      <v>393</v>
      <v>11</v>
      <v>390</v>
      <v>12</v>
      <v>13</v>
      <v>14</v>
      <v>393</v>
      <v>393</v>
      <v>387</v>
      <v>393</v>
      <v>15</v>
      <v>16</v>
      <v>17</v>
      <v>18</v>
      <v>393</v>
      <v>387</v>
      <v>393</v>
      <v>393</v>
      <v>393</v>
      <v>393</v>
      <v>393</v>
      <v>393</v>
      <v>393</v>
      <v>393</v>
      <v>393</v>
      <v>393</v>
      <v>19</v>
    </spb>
    <spb s="2">
      <v>12</v>
      <v>Name</v>
      <v>LearnMoreOnLink</v>
    </spb>
    <spb s="35">
      <v>2018</v>
      <v>2019</v>
      <v>square km</v>
      <v>per thousand (2018)</v>
      <v>2019</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Cia	</v>
      <v xml:space="preserve">CC-BY-SA		</v>
      <v xml:space="preserve">http://es.wikipedia.org/wiki/Luxemburgo	https://www.cia.gov/library/publications/the-world-factbook/geos/lu.html?Transportation	</v>
      <v xml:space="preserve">http://creativecommons.org/licenses/by-sa/3.0/		</v>
    </spb>
    <spb s="0">
      <v xml:space="preserve">Wikipedia	Wikipedia	Cia	travel.state.gov	Sec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https://www.sec.gov/cgi-bin/browse-edgar?action=getcompany&amp;CIK=0001936288	</v>
      <v xml:space="preserve">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travel.state.gov	Sec	</v>
      <v xml:space="preserve">CC-BY-SA	CC-BY-SA			</v>
      <v xml:space="preserve">http://en.wikipedia.org/wiki/Luxembourg	http://fr.wikipedia.org/wiki/Luxembourg_(pays)	https://travel.state.gov/content/travel/en/international-travel/International-Travel-Country-Information-Pages/Luxembourg.html	https://www.sec.gov/cgi-bin/browse-edgar?action=getcompany&amp;CIK=0001936288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Wikipedia	</v>
      <v xml:space="preserve">CC-BY-SA	CC-BY-SA	</v>
      <v xml:space="preserve">http://en.wikipedia.org/wiki/Luxembourg	http://nl.wikipedia.org/wiki/Luxemburg	</v>
      <v xml:space="preserve">http://creativecommons.org/licenses/by-sa/3.0/	http://creativecommons.org/licenses/by-sa/3.0/	</v>
    </spb>
    <spb s="1">
      <v>0</v>
      <v>397</v>
      <v>398</v>
      <v>399</v>
      <v>4</v>
      <v>400</v>
      <v>399</v>
      <v>400</v>
      <v>400</v>
      <v>400</v>
      <v>401</v>
      <v>400</v>
      <v>400</v>
      <v>402</v>
      <v>403</v>
      <v>10</v>
      <v>397</v>
      <v>403</v>
      <v>11</v>
      <v>404</v>
      <v>403</v>
      <v>12</v>
      <v>13</v>
      <v>14</v>
      <v>403</v>
      <v>403</v>
      <v>401</v>
      <v>403</v>
      <v>15</v>
      <v>16</v>
      <v>17</v>
      <v>18</v>
      <v>403</v>
      <v>397</v>
      <v>403</v>
      <v>403</v>
      <v>403</v>
      <v>403</v>
      <v>403</v>
      <v>403</v>
      <v>403</v>
      <v>403</v>
      <v>403</v>
      <v>403</v>
      <v>19</v>
    </spb>
    <spb s="8">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http://en.wikipedia.org/wiki/Luxembourg	</v>
      <v xml:space="preserve">http://en.wikipedia.org/wiki/Public_domain	</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Wikipedia	travel.state.gov	Sec	</v>
      <v xml:space="preserve">CC-BY-SA	CC-BY-SA			</v>
      <v xml:space="preserve">http://en.wikipedia.org/wiki/Malta	https://en.wikipedia.org/wiki/Malta	https://travel.state.gov/content/travel/en/international-travel/International-Travel-Country-Information-Pages/Malta.html	https://www.sec.gov/cgi-bin/browse-edgar?action=getcompany&amp;CIK=0001845711	</v>
      <v xml:space="preserve">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Sec	</v>
      <v xml:space="preserve">CC-BY-SA		</v>
      <v xml:space="preserve">http://en.wikipedia.org/wiki/Malta	https://www.sec.gov/cgi-bin/browse-edgar?action=getcompany&amp;CIK=0001845711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Wikipedia	</v>
      <v xml:space="preserve">CC-BY-SA	CC-BY-SA	</v>
      <v xml:space="preserve">http://en.wikipedia.org/wiki/Malta	http://fr.wikipedia.org/wiki/Malté	</v>
      <v xml:space="preserve">http://creativecommons.org/licenses/by-sa/3.0/	http://creativecommons.org/licenses/by-sa/3.0/	</v>
    </spb>
    <spb s="0">
      <v xml:space="preserve">Wikipedia	Wikipedia	Cia	travel.state.gov	Sec	</v>
      <v xml:space="preserve">CC-BY-SA	CC-BY-SA				</v>
      <v xml:space="preserve">http://en.wikipedia.org/wiki/Malta	http://fr.wikipedia.org/wiki/Malte	https://www.cia.gov/library/publications/the-world-factbook/geos/mt.html?Transportation	https://travel.state.gov/content/travel/en/international-travel/International-Travel-Country-Information-Pages/Malta.html	https://www.sec.gov/cgi-bin/browse-edgar?action=getcompany&amp;CIK=0001845711	</v>
      <v xml:space="preserve">http://creativecommons.org/licenses/by-sa/3.0/	http://creativecommons.org/licenses/by-sa/3.0/				</v>
    </spb>
    <spb s="1">
      <v>0</v>
      <v>408</v>
      <v>409</v>
      <v>410</v>
      <v>4</v>
      <v>5</v>
      <v>410</v>
      <v>411</v>
      <v>411</v>
      <v>412</v>
      <v>413</v>
      <v>411</v>
      <v>411</v>
      <v>414</v>
      <v>415</v>
      <v>10</v>
      <v>408</v>
      <v>415</v>
      <v>11</v>
      <v>416</v>
      <v>415</v>
      <v>12</v>
      <v>13</v>
      <v>14</v>
      <v>415</v>
      <v>415</v>
      <v>417</v>
      <v>415</v>
      <v>15</v>
      <v>16</v>
      <v>17</v>
      <v>18</v>
      <v>415</v>
      <v>408</v>
      <v>415</v>
      <v>415</v>
      <v>415</v>
      <v>415</v>
      <v>415</v>
      <v>415</v>
      <v>415</v>
      <v>415</v>
      <v>415</v>
      <v>415</v>
      <v>19</v>
    </spb>
    <spb s="8">
      <v>2019</v>
      <v>2019</v>
      <v>square km</v>
      <v>per thousand (2018)</v>
      <v>2019</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Cia	</v>
      <v xml:space="preserve">CC-BY-SA		</v>
      <v xml:space="preserve">http://es.wikipedia.org/wiki/Islandia	https://www.cia.gov/library/publications/the-world-factbook/geos/ic.html?Transportation	</v>
      <v xml:space="preserve">http://creativecommons.org/licenses/by-sa/3.0/		</v>
    </spb>
    <spb s="0">
      <v xml:space="preserve">Wikipedia	Cia	Wikipedia	travel.state.gov	</v>
      <v xml:space="preserve">CC-BY-SA		CC-BY-SA		</v>
      <v xml:space="preserve">http://en.wikipedia.org/wiki/Iceland	https://www.cia.gov/library/publications/the-world-factbook/geos/ic.html?Transportation	https://en.wikipedia.org/wiki/Iceland	https://travel.state.gov/content/travel/en/international-travel/International-Travel-Country-Information-Pages/Iceland.html	</v>
      <v xml:space="preserve">http://creativecommons.org/licenses/by-sa/3.0/		http://creativecommons.org/licenses/by-sa/3.0/		</v>
    </spb>
    <spb s="0">
      <v xml:space="preserve">Wikipedia	</v>
      <v xml:space="preserve">CC-BY-SA	</v>
      <v xml:space="preserve">http://en.wikipedia.org/wiki/Iceland	</v>
      <v xml:space="preserve">http://creativecommons.org/licenses/by-sa/3.0/	</v>
    </spb>
    <spb s="0">
      <v xml:space="preserve">Wikipedia	Cia	</v>
      <v xml:space="preserve">CC-BY-SA		</v>
      <v xml:space="preserve">http://en.wikipedia.org/wiki/Iceland	https://www.cia.gov/library/publications/the-world-factbook/geos/ic.html?Transportation	</v>
      <v xml:space="preserve">http://creativecommons.org/licenses/by-sa/3.0/		</v>
    </spb>
    <spb s="0">
      <v xml:space="preserve">Wikipedia	Wikipedia	travel.state.gov	</v>
      <v xml:space="preserve">CC-BY-SA	CC-BY-SA		</v>
      <v xml:space="preserve">http://en.wikipedia.org/wiki/Iceland	http://fr.wikipedia.org/wiki/Islande	https://travel.state.gov/content/travel/en/international-travel/International-Travel-Country-Information-Pages/Iceland.html	</v>
      <v xml:space="preserve">http://creativecommons.org/licenses/by-sa/3.0/	http://creativecommons.org/licenses/by-sa/3.0/		</v>
    </spb>
    <spb s="0">
      <v xml:space="preserve">Cia	</v>
      <v xml:space="preserve">	</v>
      <v xml:space="preserve">https://www.cia.gov/library/publications/the-world-factbook/geos/ic.html?Transportation	</v>
      <v xml:space="preserve">	</v>
    </spb>
    <spb s="0">
      <v xml:space="preserve">Wikipedia	Wikidata	Wikipedia	</v>
      <v xml:space="preserve">CC-BY-SA		CC-BY-SA	</v>
      <v xml:space="preserve">http://en.wikipedia.org/wiki/Iceland	https://www.wikidata.org/wiki/Q189	http://vo.wikipedia.org/wiki/Islandia	</v>
      <v xml:space="preserve">http://creativecommons.org/licenses/by-sa/3.0/		http://creativecommons.org/licenses/by-sa/3.0/	</v>
    </spb>
    <spb s="36">
      <v>0</v>
      <v>420</v>
      <v>421</v>
      <v>422</v>
      <v>4</v>
      <v>5</v>
      <v>422</v>
      <v>423</v>
      <v>423</v>
      <v>424</v>
      <v>425</v>
      <v>423</v>
      <v>426</v>
      <v>10</v>
      <v>420</v>
      <v>426</v>
      <v>11</v>
      <v>427</v>
      <v>426</v>
      <v>12</v>
      <v>13</v>
      <v>14</v>
      <v>426</v>
      <v>426</v>
      <v>425</v>
      <v>426</v>
      <v>15</v>
      <v>16</v>
      <v>17</v>
      <v>18</v>
      <v>426</v>
      <v>426</v>
      <v>426</v>
      <v>426</v>
      <v>426</v>
      <v>426</v>
      <v>426</v>
      <v>426</v>
      <v>426</v>
      <v>426</v>
      <v>426</v>
      <v>19</v>
    </spb>
    <spb s="2">
      <v>13</v>
      <v>Name</v>
      <v>LearnMoreOnLink</v>
    </spb>
    <spb s="30">
      <v>2019</v>
      <v>2019</v>
      <v>square km</v>
      <v>per thousand (2018)</v>
      <v>2019</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37">
      <v>0</v>
      <v>431</v>
      <v>432</v>
      <v>433</v>
      <v>4</v>
      <v>5</v>
      <v>433</v>
      <v>434</v>
      <v>434</v>
      <v>435</v>
      <v>434</v>
      <v>434</v>
      <v>436</v>
      <v>10</v>
      <v>437</v>
      <v>436</v>
      <v>11</v>
      <v>434</v>
      <v>436</v>
      <v>12</v>
      <v>13</v>
      <v>14</v>
      <v>436</v>
      <v>436</v>
      <v>438</v>
      <v>436</v>
      <v>15</v>
      <v>16</v>
      <v>17</v>
      <v>18</v>
      <v>436</v>
      <v>437</v>
      <v>436</v>
      <v>436</v>
      <v>436</v>
      <v>436</v>
      <v>436</v>
      <v>436</v>
      <v>436</v>
      <v>436</v>
      <v>436</v>
      <v>436</v>
      <v>19</v>
    </spb>
    <spb s="8">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38">
      <v>0</v>
      <v>442</v>
      <v>443</v>
      <v>444</v>
      <v>4</v>
      <v>5</v>
      <v>444</v>
      <v>445</v>
      <v>445</v>
      <v>446</v>
      <v>447</v>
      <v>445</v>
      <v>445</v>
      <v>448</v>
      <v>443</v>
      <v>10</v>
      <v>449</v>
      <v>443</v>
      <v>445</v>
      <v>443</v>
      <v>12</v>
      <v>13</v>
      <v>14</v>
      <v>443</v>
      <v>443</v>
      <v>450</v>
      <v>443</v>
      <v>15</v>
      <v>16</v>
      <v>17</v>
      <v>18</v>
      <v>443</v>
      <v>449</v>
      <v>443</v>
      <v>443</v>
      <v>443</v>
      <v>443</v>
      <v>443</v>
      <v>443</v>
      <v>443</v>
      <v>443</v>
      <v>443</v>
      <v>443</v>
      <v>19</v>
    </spb>
    <spb s="8">
      <v>2019</v>
      <v>2022</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4.0	</v>
      <v xml:space="preserve">http://ko.wikipedia.org/wiki/중화인민공화국	</v>
      <v xml:space="preserve">https://creativecommons.org/licenses/by-sa/4.0	</v>
    </spb>
  </spbData>
</supportingPropertyBags>
</file>

<file path=xl/richData/rdsupportingpropertybagstructure.xml><?xml version="1.0" encoding="utf-8"?>
<spbStructures xmlns="http://schemas.microsoft.com/office/spreadsheetml/2017/richdata2" count="39">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UniqueName" t="spb"/>
    <k n="Description" t="spb"/>
    <k n="Country/region" t="spb"/>
    <k n="Admin Division 1 (State/province/other)" t="spb"/>
    <k n="Admin Division 2 (County/district/other)" t="spb"/>
  </s>
  <s>
    <k n="Name" t="i"/>
    <k n="Description" t="i"/>
  </s>
  <s>
    <k n="Area" t="s"/>
  </s>
  <s>
    <k n="Area" t="spb"/>
    <k n="Name" t="spb"/>
    <k n="UniqueName" t="spb"/>
    <k n="Description" t="spb"/>
    <k n="Country/region" t="spb"/>
    <k n="Admin Division 1 (State/province/other)" t="spb"/>
    <k n="Admin Division 2 (County/district/other)" t="spb"/>
  </s>
  <s>
    <k n="Area" t="spb"/>
    <k n="Name" t="spb"/>
    <k n="Population" t="spb"/>
    <k n="UniqueName" t="spb"/>
    <k n="Description" t="spb"/>
    <k n="Country/region" t="spb"/>
    <k n="Admin Division 1 (State/province/other)" t="spb"/>
    <k n="Admin Division 2 (County/district/other)" t="spb"/>
  </s>
  <s>
    <k n="Area" t="s"/>
    <k n="Population" t="s"/>
  </s>
  <s>
    <k n="UniqueName" t="spb"/>
    <k n="VDPID/VSID" t="spb"/>
    <k n="LearnMoreOnLink" t="spb"/>
  </s>
  <s>
    <k n="Name" t="i"/>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Sty dxfid="1">
      <rpv i="3">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F352C0-E7D9-451E-A10A-4FCF6043B749}" name="Table1" displayName="Table1" ref="B1:N41" totalsRowShown="0">
  <autoFilter ref="B1:N41" xr:uid="{09F352C0-E7D9-451E-A10A-4FCF6043B749}"/>
  <tableColumns count="13">
    <tableColumn id="1" xr3:uid="{AAB21004-63A2-46E3-9129-B4D7A9BEE53F}" name="Country"/>
    <tableColumn id="2" xr3:uid="{8B39E8ED-5C76-47A0-8BF8-9B0FF5D123D0}" name="Population">
      <calculatedColumnFormula array="1">_FV(B2,"Population")</calculatedColumnFormula>
    </tableColumn>
    <tableColumn id="11" xr3:uid="{2EBDBB10-884C-4297-9683-46DA5F51C711}" name="Area">
      <calculatedColumnFormula array="1">_FV(Table1[[#This Row],[Country]],"Area")</calculatedColumnFormula>
    </tableColumn>
    <tableColumn id="12" xr3:uid="{1EBC4218-1C2B-49AE-88C9-9CA7B9DF0491}" name="Carbon dioxide emissions">
      <calculatedColumnFormula array="1">_FV(Table1[[#This Row],[Country]],"Carbon dioxide emissions",TRUE)</calculatedColumnFormula>
    </tableColumn>
    <tableColumn id="13" xr3:uid="{941720FE-1611-4C3D-BE7F-ADF84A3D5A46}" name="CPI">
      <calculatedColumnFormula array="1">_FV(Table1[[#This Row],[Country]],"CPI")</calculatedColumnFormula>
    </tableColumn>
    <tableColumn id="14" xr3:uid="{4EE427F6-808C-4BA6-BEFF-382879A7D297}" name="Electric power consumption">
      <calculatedColumnFormula array="1">_FV(Table1[[#This Row],[Country]],"Electric power consumption",TRUE)</calculatedColumnFormula>
    </tableColumn>
    <tableColumn id="15" xr3:uid="{F1F76C1F-8E79-4AC6-BB1D-0773177CD3F5}" name="Fossil fuel energy consumption">
      <calculatedColumnFormula array="1">_FV(Table1[[#This Row],[Country]],"Fossil fuel energy consumption",TRUE)</calculatedColumnFormula>
    </tableColumn>
    <tableColumn id="16" xr3:uid="{46A8761D-586D-447B-A167-802742DFC892}" name="Gasoline price">
      <calculatedColumnFormula array="1">_FV(Table1[[#This Row],[Country]],"Gasoline price",TRUE)</calculatedColumnFormula>
    </tableColumn>
    <tableColumn id="17" xr3:uid="{229525A1-4503-40E0-898A-DEE388162392}" name="GDP">
      <calculatedColumnFormula array="1">_FV(Table1[[#This Row],[Country]],"GDP")</calculatedColumnFormula>
    </tableColumn>
    <tableColumn id="18" xr3:uid="{023272F1-7D5C-4283-8B91-2E1480677A04}" name="Minimum wage2">
      <calculatedColumnFormula array="1">_FV(Table1[[#This Row],[Country]],"Minimum wage",TRUE)</calculatedColumnFormula>
    </tableColumn>
    <tableColumn id="19" xr3:uid="{DCC26E7C-D6B4-4972-8C9E-63BF2F45567B}" name="Population: Labor force participation (%)">
      <calculatedColumnFormula array="1">_FV(Table1[[#This Row],[Country]],"Population: Labor force participation (%)",TRUE)</calculatedColumnFormula>
    </tableColumn>
    <tableColumn id="20" xr3:uid="{235E5F8B-0B78-43A9-AF70-40C07E6E27C9}" name="Unemployment rate">
      <calculatedColumnFormula array="1">_FV(Table1[[#This Row],[Country]],"Unemployment rate",TRUE)</calculatedColumnFormula>
    </tableColumn>
    <tableColumn id="21" xr3:uid="{29CA9EB8-0766-4B99-A09A-05B7DE12CCAD}" name="Tax revenue (%)">
      <calculatedColumnFormula array="1">_FV(Table1[[#This Row],[Country]],"Tax revenue (%)",TRUE)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14BF-50D0-4CD1-8384-00EECD36CA18}">
  <dimension ref="A1:N41"/>
  <sheetViews>
    <sheetView workbookViewId="0">
      <selection activeCell="G1" sqref="G1"/>
    </sheetView>
  </sheetViews>
  <sheetFormatPr defaultRowHeight="15" x14ac:dyDescent="0.25"/>
  <cols>
    <col min="1" max="1" width="9" bestFit="1" customWidth="1"/>
    <col min="2" max="2" width="27.5703125" bestFit="1" customWidth="1"/>
    <col min="3" max="3" width="13" bestFit="1" customWidth="1"/>
    <col min="4" max="4" width="10.140625" bestFit="1" customWidth="1"/>
    <col min="5" max="5" width="24.5703125" bestFit="1" customWidth="1"/>
    <col min="6" max="6" width="7.42578125" bestFit="1" customWidth="1"/>
    <col min="7" max="7" width="26.5703125" bestFit="1" customWidth="1"/>
    <col min="8" max="8" width="29.140625" bestFit="1" customWidth="1"/>
    <col min="10" max="10" width="20" bestFit="1" customWidth="1"/>
  </cols>
  <sheetData>
    <row r="1" spans="1:14" x14ac:dyDescent="0.25">
      <c r="A1" t="s">
        <v>0</v>
      </c>
      <c r="B1" s="1" t="s">
        <v>1</v>
      </c>
      <c r="C1" s="1" t="s">
        <v>2</v>
      </c>
      <c r="D1" t="s">
        <v>3</v>
      </c>
      <c r="E1" t="s">
        <v>4</v>
      </c>
      <c r="F1" t="s">
        <v>5</v>
      </c>
      <c r="G1" t="s">
        <v>6</v>
      </c>
      <c r="H1" t="s">
        <v>7</v>
      </c>
      <c r="I1" t="s">
        <v>8</v>
      </c>
      <c r="J1" t="s">
        <v>9</v>
      </c>
      <c r="K1" t="s">
        <v>10</v>
      </c>
      <c r="L1" t="s">
        <v>11</v>
      </c>
      <c r="M1" t="s">
        <v>12</v>
      </c>
      <c r="N1" t="s">
        <v>13</v>
      </c>
    </row>
    <row r="2" spans="1:14" x14ac:dyDescent="0.25">
      <c r="A2" t="s">
        <v>14</v>
      </c>
      <c r="B2" t="e" vm="1">
        <v>#VALUE!</v>
      </c>
      <c r="C2" cm="1" vm="2">
        <f t="array" ref="C2">_FV(B2,"Population")</f>
        <v>144373535</v>
      </c>
      <c r="D2" cm="1" vm="3">
        <f t="array" ref="D2">_FV(Table1[[#This Row],[Country]],"Area")</f>
        <v>17098240</v>
      </c>
      <c r="E2" cm="1" vm="4">
        <f t="array" ref="E2">_FV(Table1[[#This Row],[Country]],"Carbon dioxide emissions",TRUE)</f>
        <v>1732026.7760000001</v>
      </c>
      <c r="F2" cm="1" vm="5">
        <f t="array" ref="F2">_FV(Table1[[#This Row],[Country]],"CPI")</f>
        <v>180.74643865422601</v>
      </c>
      <c r="G2" cm="1" vm="6">
        <f t="array" ref="G2">_FV(Table1[[#This Row],[Country]],"Electric power consumption",TRUE)</f>
        <v>6602.6575252928196</v>
      </c>
      <c r="H2" cm="1" vm="7">
        <f t="array" ref="H2">_FV(Table1[[#This Row],[Country]],"Fossil fuel energy consumption",TRUE)</f>
        <v>92.142875817828696</v>
      </c>
      <c r="I2" cm="1" vm="8">
        <f t="array" ref="I2">_FV(Table1[[#This Row],[Country]],"Gasoline price",TRUE)</f>
        <v>0.59</v>
      </c>
      <c r="J2" cm="1" vm="9">
        <f t="array" ref="J2">_FV(Table1[[#This Row],[Country]],"GDP")</f>
        <v>1699876578871.3501</v>
      </c>
      <c r="K2" cm="1" vm="10">
        <f t="array" ref="K2">_FV(Table1[[#This Row],[Country]],"Minimum wage",TRUE)</f>
        <v>0.53</v>
      </c>
      <c r="L2" cm="1" vm="11">
        <f t="array" ref="L2">_FV(Table1[[#This Row],[Country]],"Population: Labor force participation (%)",TRUE)</f>
        <v>0.61800998687744102</v>
      </c>
      <c r="M2" cm="1" vm="12">
        <f t="array" ref="M2">_FV(Table1[[#This Row],[Country]],"Unemployment rate",TRUE)</f>
        <v>4.5850000381469698E-2</v>
      </c>
      <c r="N2" cm="1" vm="13">
        <f t="array" ref="N2">_FV(Table1[[#This Row],[Country]],"Tax revenue (%)",TRUE)</f>
        <v>0.11384595754929799</v>
      </c>
    </row>
    <row r="3" spans="1:14" x14ac:dyDescent="0.25">
      <c r="A3" t="s">
        <v>14</v>
      </c>
      <c r="B3" t="e" vm="14">
        <v>#VALUE!</v>
      </c>
      <c r="C3" cm="1" vm="15">
        <f t="array" ref="C3">_FV(B3,"Population")</f>
        <v>83132799</v>
      </c>
      <c r="D3" cm="1" vm="16">
        <f t="array" ref="D3">_FV(Table1[[#This Row],[Country]],"Area")</f>
        <v>357022</v>
      </c>
      <c r="E3" cm="1" vm="17">
        <f t="array" ref="E3">_FV(Table1[[#This Row],[Country]],"Carbon dioxide emissions",TRUE)</f>
        <v>727972.84</v>
      </c>
      <c r="F3" cm="1" vm="18">
        <f t="array" ref="F3">_FV(Table1[[#This Row],[Country]],"CPI")</f>
        <v>112.854887342124</v>
      </c>
      <c r="G3" cm="1" vm="19">
        <f t="array" ref="G3">_FV(Table1[[#This Row],[Country]],"Electric power consumption",TRUE)</f>
        <v>7035.4829747167596</v>
      </c>
      <c r="H3" cm="1" vm="20">
        <f t="array" ref="H3">_FV(Table1[[#This Row],[Country]],"Fossil fuel energy consumption",TRUE)</f>
        <v>78.862551056754995</v>
      </c>
      <c r="I3" cm="1" vm="21">
        <f t="array" ref="I3">_FV(Table1[[#This Row],[Country]],"Gasoline price",TRUE)</f>
        <v>1.39</v>
      </c>
      <c r="J3" cm="1" vm="22">
        <f t="array" ref="J3">_FV(Table1[[#This Row],[Country]],"GDP")</f>
        <v>3845630030823.52</v>
      </c>
      <c r="K3" cm="1" vm="23">
        <f t="array" ref="K3">_FV(Table1[[#This Row],[Country]],"Minimum wage",TRUE)</f>
        <v>9.99</v>
      </c>
      <c r="L3" cm="1" vm="24">
        <f t="array" ref="L3">_FV(Table1[[#This Row],[Country]],"Population: Labor force participation (%)",TRUE)</f>
        <v>0.60811000823974604</v>
      </c>
      <c r="M3" cm="1" vm="25">
        <f t="array" ref="M3">_FV(Table1[[#This Row],[Country]],"Unemployment rate",TRUE)</f>
        <v>3.0429999828338602E-2</v>
      </c>
      <c r="N3" cm="1" vm="26">
        <f t="array" ref="N3">_FV(Table1[[#This Row],[Country]],"Tax revenue (%)",TRUE)</f>
        <v>0.11505903952014901</v>
      </c>
    </row>
    <row r="4" spans="1:14" x14ac:dyDescent="0.25">
      <c r="A4" t="s">
        <v>14</v>
      </c>
      <c r="B4" t="e" vm="27">
        <v>#VALUE!</v>
      </c>
      <c r="C4" cm="1" vm="28">
        <f t="array" ref="C4">_FV(B4,"Population")</f>
        <v>66834405</v>
      </c>
      <c r="D4" cm="1" vm="29">
        <f t="array" ref="D4">_FV(Table1[[#This Row],[Country]],"Area")</f>
        <v>243610</v>
      </c>
      <c r="E4" cm="1" vm="30">
        <f t="array" ref="E4">_FV(Table1[[#This Row],[Country]],"Carbon dioxide emissions",TRUE)</f>
        <v>379024.78700000001</v>
      </c>
      <c r="F4" cm="1" vm="31">
        <f t="array" ref="F4">_FV(Table1[[#This Row],[Country]],"CPI")</f>
        <v>119.622711300166</v>
      </c>
      <c r="G4" cm="1" vm="32">
        <f t="array" ref="G4">_FV(Table1[[#This Row],[Country]],"Electric power consumption",TRUE)</f>
        <v>5129.5277927901998</v>
      </c>
      <c r="H4" cm="1" vm="33">
        <f t="array" ref="H4">_FV(Table1[[#This Row],[Country]],"Fossil fuel energy consumption",TRUE)</f>
        <v>80.351771267255202</v>
      </c>
      <c r="I4" cm="1" vm="34">
        <f t="array" ref="I4">_FV(Table1[[#This Row],[Country]],"Gasoline price",TRUE)</f>
        <v>1.46</v>
      </c>
      <c r="J4" cm="1" vm="35">
        <f t="array" ref="J4">_FV(Table1[[#This Row],[Country]],"GDP")</f>
        <v>2827113184695.5801</v>
      </c>
      <c r="K4" cm="1" vm="36">
        <f t="array" ref="K4">_FV(Table1[[#This Row],[Country]],"Minimum wage",TRUE)</f>
        <v>10.130000000000001</v>
      </c>
      <c r="L4" cm="1" vm="37">
        <f t="array" ref="L4">_FV(Table1[[#This Row],[Country]],"Population: Labor force participation (%)",TRUE)</f>
        <v>0.62773998260497998</v>
      </c>
      <c r="M4" cm="1" vm="38">
        <f t="array" ref="M4">_FV(Table1[[#This Row],[Country]],"Unemployment rate",TRUE)</f>
        <v>3.8510000705719E-2</v>
      </c>
      <c r="N4" cm="1" vm="39">
        <f t="array" ref="N4">_FV(Table1[[#This Row],[Country]],"Tax revenue (%)",TRUE)</f>
        <v>0.255052921600669</v>
      </c>
    </row>
    <row r="5" spans="1:14" x14ac:dyDescent="0.25">
      <c r="A5" t="s">
        <v>14</v>
      </c>
      <c r="B5" t="e" vm="40">
        <v>#VALUE!</v>
      </c>
      <c r="C5" cm="1" vm="41">
        <f t="array" ref="C5">_FV(B5,"Population")</f>
        <v>67059887</v>
      </c>
      <c r="D5" cm="1" vm="42">
        <f t="array" ref="D5">_FV(Table1[[#This Row],[Country]],"Area")</f>
        <v>643801</v>
      </c>
      <c r="E5" cm="1" vm="43">
        <f t="array" ref="E5">_FV(Table1[[#This Row],[Country]],"Carbon dioxide emissions",TRUE)</f>
        <v>303275.56800000003</v>
      </c>
      <c r="F5" cm="1" vm="44">
        <f t="array" ref="F5">_FV(Table1[[#This Row],[Country]],"CPI")</f>
        <v>110.04856675289</v>
      </c>
      <c r="G5" cm="1" vm="45">
        <f t="array" ref="G5">_FV(Table1[[#This Row],[Country]],"Electric power consumption",TRUE)</f>
        <v>6939.5214736692897</v>
      </c>
      <c r="H5" cm="1" vm="46">
        <f t="array" ref="H5">_FV(Table1[[#This Row],[Country]],"Fossil fuel energy consumption",TRUE)</f>
        <v>46.487970872236403</v>
      </c>
      <c r="I5" cm="1" vm="21">
        <f t="array" ref="I5">_FV(Table1[[#This Row],[Country]],"Gasoline price",TRUE)</f>
        <v>1.39</v>
      </c>
      <c r="J5" cm="1" vm="47">
        <f t="array" ref="J5">_FV(Table1[[#This Row],[Country]],"GDP")</f>
        <v>2715518274227.4502</v>
      </c>
      <c r="K5" cm="1" vm="48">
        <f t="array" ref="K5">_FV(Table1[[#This Row],[Country]],"Minimum wage",TRUE)</f>
        <v>11.16</v>
      </c>
      <c r="L5" cm="1" vm="49">
        <f t="array" ref="L5">_FV(Table1[[#This Row],[Country]],"Population: Labor force participation (%)",TRUE)</f>
        <v>0.55125999450683605</v>
      </c>
      <c r="M5" cm="1" vm="50">
        <f t="array" ref="M5">_FV(Table1[[#This Row],[Country]],"Unemployment rate",TRUE)</f>
        <v>8.4270000457763714E-2</v>
      </c>
      <c r="N5" cm="1" vm="51">
        <f t="array" ref="N5">_FV(Table1[[#This Row],[Country]],"Tax revenue (%)",TRUE)</f>
        <v>0.24229980509910898</v>
      </c>
    </row>
    <row r="6" spans="1:14" x14ac:dyDescent="0.25">
      <c r="A6" t="s">
        <v>14</v>
      </c>
      <c r="B6" t="e" vm="52">
        <v>#VALUE!</v>
      </c>
      <c r="C6" cm="1" vm="53">
        <f t="array" ref="C6">_FV(B6,"Population")</f>
        <v>60297396</v>
      </c>
      <c r="D6" cm="1" vm="54">
        <f t="array" ref="D6">_FV(Table1[[#This Row],[Country]],"Area")</f>
        <v>301340</v>
      </c>
      <c r="E6" cm="1" vm="55">
        <f t="array" ref="E6">_FV(Table1[[#This Row],[Country]],"Carbon dioxide emissions",TRUE)</f>
        <v>320411.45899999997</v>
      </c>
      <c r="F6" cm="1" vm="56">
        <f t="array" ref="F6">_FV(Table1[[#This Row],[Country]],"CPI")</f>
        <v>110.623595648239</v>
      </c>
      <c r="G6" cm="1" vm="57">
        <f t="array" ref="G6">_FV(Table1[[#This Row],[Country]],"Electric power consumption",TRUE)</f>
        <v>5002.4066798773601</v>
      </c>
      <c r="H6" cm="1" vm="58">
        <f t="array" ref="H6">_FV(Table1[[#This Row],[Country]],"Fossil fuel energy consumption",TRUE)</f>
        <v>79.948454735494707</v>
      </c>
      <c r="I6" cm="1" vm="59">
        <f t="array" ref="I6">_FV(Table1[[#This Row],[Country]],"Gasoline price",TRUE)</f>
        <v>1.61</v>
      </c>
      <c r="J6" cm="1" vm="60">
        <f t="array" ref="J6">_FV(Table1[[#This Row],[Country]],"GDP")</f>
        <v>2001244392041.5701</v>
      </c>
      <c r="K6" t="e" cm="1" vm="61">
        <f t="array" ref="K6">_FV(Table1[[#This Row],[Country]],"Minimum wage",TRUE)</f>
        <v>#VALUE!</v>
      </c>
      <c r="L6" cm="1" vm="62">
        <f t="array" ref="L6">_FV(Table1[[#This Row],[Country]],"Population: Labor force participation (%)",TRUE)</f>
        <v>0.495550003051758</v>
      </c>
      <c r="M6" cm="1" vm="63">
        <f t="array" ref="M6">_FV(Table1[[#This Row],[Country]],"Unemployment rate",TRUE)</f>
        <v>9.8870000839233405E-2</v>
      </c>
      <c r="N6" cm="1" vm="64">
        <f t="array" ref="N6">_FV(Table1[[#This Row],[Country]],"Tax revenue (%)",TRUE)</f>
        <v>0.24250464933068097</v>
      </c>
    </row>
    <row r="7" spans="1:14" x14ac:dyDescent="0.25">
      <c r="A7" t="s">
        <v>14</v>
      </c>
      <c r="B7" t="e" vm="65">
        <v>#VALUE!</v>
      </c>
      <c r="C7" cm="1" vm="66">
        <f t="array" ref="C7">_FV(B7,"Population")</f>
        <v>47076781</v>
      </c>
      <c r="D7" cm="1" vm="67">
        <f t="array" ref="D7">_FV(Table1[[#This Row],[Country]],"Area")</f>
        <v>505370</v>
      </c>
      <c r="E7" cm="1" vm="68">
        <f t="array" ref="E7">_FV(Table1[[#This Row],[Country]],"Carbon dioxide emissions",TRUE)</f>
        <v>244002.18</v>
      </c>
      <c r="F7" cm="1" vm="69">
        <f t="array" ref="F7">_FV(Table1[[#This Row],[Country]],"CPI")</f>
        <v>110.96151904206</v>
      </c>
      <c r="G7" cm="1" vm="70">
        <f t="array" ref="G7">_FV(Table1[[#This Row],[Country]],"Electric power consumption",TRUE)</f>
        <v>5355.9870055822103</v>
      </c>
      <c r="H7" cm="1" vm="71">
        <f t="array" ref="H7">_FV(Table1[[#This Row],[Country]],"Fossil fuel energy consumption",TRUE)</f>
        <v>72.955546118337793</v>
      </c>
      <c r="I7" cm="1" vm="72">
        <f t="array" ref="I7">_FV(Table1[[#This Row],[Country]],"Gasoline price",TRUE)</f>
        <v>1.26</v>
      </c>
      <c r="J7" cm="1" vm="73">
        <f t="array" ref="J7">_FV(Table1[[#This Row],[Country]],"GDP")</f>
        <v>1394116310768.6299</v>
      </c>
      <c r="K7" cm="1" vm="74">
        <f t="array" ref="K7">_FV(Table1[[#This Row],[Country]],"Minimum wage",TRUE)</f>
        <v>5.6</v>
      </c>
      <c r="L7" cm="1" vm="75">
        <f t="array" ref="L7">_FV(Table1[[#This Row],[Country]],"Population: Labor force participation (%)",TRUE)</f>
        <v>0.57492000579834002</v>
      </c>
      <c r="M7" cm="1" vm="76">
        <f t="array" ref="M7">_FV(Table1[[#This Row],[Country]],"Unemployment rate",TRUE)</f>
        <v>0.13958999633789099</v>
      </c>
      <c r="N7" cm="1" vm="77">
        <f t="array" ref="N7">_FV(Table1[[#This Row],[Country]],"Tax revenue (%)",TRUE)</f>
        <v>0.14248211393678101</v>
      </c>
    </row>
    <row r="8" spans="1:14" x14ac:dyDescent="0.25">
      <c r="A8" t="s">
        <v>14</v>
      </c>
      <c r="B8" t="e" vm="78">
        <v>#VALUE!</v>
      </c>
      <c r="C8" cm="1" vm="79">
        <f t="array" ref="C8">_FV(B8,"Population")</f>
        <v>44385155</v>
      </c>
      <c r="D8" cm="1" vm="80">
        <f t="array" ref="D8">_FV(Table1[[#This Row],[Country]],"Area")</f>
        <v>603550</v>
      </c>
      <c r="E8" cm="1" vm="81">
        <f t="array" ref="E8">_FV(Table1[[#This Row],[Country]],"Carbon dioxide emissions",TRUE)</f>
        <v>202249.71799999999</v>
      </c>
      <c r="F8" cm="1" vm="82">
        <f t="array" ref="F8">_FV(Table1[[#This Row],[Country]],"CPI")</f>
        <v>281.658595641646</v>
      </c>
      <c r="G8" cm="1" vm="83">
        <f t="array" ref="G8">_FV(Table1[[#This Row],[Country]],"Electric power consumption",TRUE)</f>
        <v>3418.56924154441</v>
      </c>
      <c r="H8" cm="1" vm="84">
        <f t="array" ref="H8">_FV(Table1[[#This Row],[Country]],"Fossil fuel energy consumption",TRUE)</f>
        <v>75.3495057807649</v>
      </c>
      <c r="I8" cm="1" vm="85">
        <f t="array" ref="I8">_FV(Table1[[#This Row],[Country]],"Gasoline price",TRUE)</f>
        <v>0.83</v>
      </c>
      <c r="J8" cm="1" vm="86">
        <f t="array" ref="J8">_FV(Table1[[#This Row],[Country]],"GDP")</f>
        <v>153781069118.14801</v>
      </c>
      <c r="K8" cm="1" vm="87">
        <f t="array" ref="K8">_FV(Table1[[#This Row],[Country]],"Minimum wage",TRUE)</f>
        <v>0.84</v>
      </c>
      <c r="L8" cm="1" vm="88">
        <f t="array" ref="L8">_FV(Table1[[#This Row],[Country]],"Population: Labor force participation (%)",TRUE)</f>
        <v>0.54151000976562502</v>
      </c>
      <c r="M8" cm="1" vm="89">
        <f t="array" ref="M8">_FV(Table1[[#This Row],[Country]],"Unemployment rate",TRUE)</f>
        <v>8.8819999694824195E-2</v>
      </c>
      <c r="N8" cm="1" vm="90">
        <f t="array" ref="N8">_FV(Table1[[#This Row],[Country]],"Tax revenue (%)",TRUE)</f>
        <v>0.201408893342575</v>
      </c>
    </row>
    <row r="9" spans="1:14" x14ac:dyDescent="0.25">
      <c r="A9" t="s">
        <v>14</v>
      </c>
      <c r="B9" t="e" vm="91">
        <v>#VALUE!</v>
      </c>
      <c r="C9" cm="1" vm="92">
        <f t="array" ref="C9">_FV(B9,"Population")</f>
        <v>37970874</v>
      </c>
      <c r="D9" cm="1" vm="93">
        <f t="array" ref="D9">_FV(Table1[[#This Row],[Country]],"Area")</f>
        <v>312685</v>
      </c>
      <c r="E9" cm="1" vm="94">
        <f t="array" ref="E9">_FV(Table1[[#This Row],[Country]],"Carbon dioxide emissions",TRUE)</f>
        <v>299036.516</v>
      </c>
      <c r="F9" cm="1" vm="95">
        <f t="array" ref="F9">_FV(Table1[[#This Row],[Country]],"CPI")</f>
        <v>114.111779375092</v>
      </c>
      <c r="G9" cm="1" vm="96">
        <f t="array" ref="G9">_FV(Table1[[#This Row],[Country]],"Electric power consumption",TRUE)</f>
        <v>3971.7997613105499</v>
      </c>
      <c r="H9" cm="1" vm="97">
        <f t="array" ref="H9">_FV(Table1[[#This Row],[Country]],"Fossil fuel energy consumption",TRUE)</f>
        <v>90.291375435655297</v>
      </c>
      <c r="I9" cm="1" vm="98">
        <f t="array" ref="I9">_FV(Table1[[#This Row],[Country]],"Gasoline price",TRUE)</f>
        <v>1.07</v>
      </c>
      <c r="J9" cm="1" vm="99">
        <f t="array" ref="J9">_FV(Table1[[#This Row],[Country]],"GDP")</f>
        <v>592164400687.60706</v>
      </c>
      <c r="K9" cm="1" vm="100">
        <f t="array" ref="K9">_FV(Table1[[#This Row],[Country]],"Minimum wage",TRUE)</f>
        <v>2.93</v>
      </c>
      <c r="L9" cm="1" vm="101">
        <f t="array" ref="L9">_FV(Table1[[#This Row],[Country]],"Population: Labor force participation (%)",TRUE)</f>
        <v>0.56701000213622998</v>
      </c>
      <c r="M9" cm="1" vm="102">
        <f t="array" ref="M9">_FV(Table1[[#This Row],[Country]],"Unemployment rate",TRUE)</f>
        <v>3.4739999771118198E-2</v>
      </c>
      <c r="N9" cm="1" vm="103">
        <f t="array" ref="N9">_FV(Table1[[#This Row],[Country]],"Tax revenue (%)",TRUE)</f>
        <v>0.174019561608692</v>
      </c>
    </row>
    <row r="10" spans="1:14" x14ac:dyDescent="0.25">
      <c r="A10" t="s">
        <v>14</v>
      </c>
      <c r="B10" t="e" vm="104">
        <v>#VALUE!</v>
      </c>
      <c r="C10" cm="1" vm="105">
        <f t="array" ref="C10">_FV(B10,"Population")</f>
        <v>19356544</v>
      </c>
      <c r="D10" cm="1" vm="106">
        <f t="array" ref="D10">_FV(Table1[[#This Row],[Country]],"Area")</f>
        <v>238391</v>
      </c>
      <c r="E10" cm="1" vm="107">
        <f t="array" ref="E10">_FV(Table1[[#This Row],[Country]],"Carbon dioxide emissions",TRUE)</f>
        <v>69258.629000000001</v>
      </c>
      <c r="F10" cm="1" vm="108">
        <f t="array" ref="F10">_FV(Table1[[#This Row],[Country]],"CPI")</f>
        <v>123.780383348878</v>
      </c>
      <c r="G10" cm="1" vm="109">
        <f t="array" ref="G10">_FV(Table1[[#This Row],[Country]],"Electric power consumption",TRUE)</f>
        <v>2584.4117872644301</v>
      </c>
      <c r="H10" cm="1" vm="110">
        <f t="array" ref="H10">_FV(Table1[[#This Row],[Country]],"Fossil fuel energy consumption",TRUE)</f>
        <v>72.523694574412801</v>
      </c>
      <c r="I10" cm="1" vm="111">
        <f t="array" ref="I10">_FV(Table1[[#This Row],[Country]],"Gasoline price",TRUE)</f>
        <v>1.1599999999999999</v>
      </c>
      <c r="J10" cm="1" vm="112">
        <f t="array" ref="J10">_FV(Table1[[#This Row],[Country]],"GDP")</f>
        <v>250077444017.08401</v>
      </c>
      <c r="K10" cm="1" vm="113">
        <f t="array" ref="K10">_FV(Table1[[#This Row],[Country]],"Minimum wage",TRUE)</f>
        <v>2.25</v>
      </c>
      <c r="L10" cm="1" vm="114">
        <f t="array" ref="L10">_FV(Table1[[#This Row],[Country]],"Population: Labor force participation (%)",TRUE)</f>
        <v>0.54661998748779295</v>
      </c>
      <c r="M10" cm="1" vm="115">
        <f t="array" ref="M10">_FV(Table1[[#This Row],[Country]],"Unemployment rate",TRUE)</f>
        <v>3.9760000705719001E-2</v>
      </c>
      <c r="N10" cm="1" vm="116">
        <f t="array" ref="N10">_FV(Table1[[#This Row],[Country]],"Tax revenue (%)",TRUE)</f>
        <v>0.14584834808348801</v>
      </c>
    </row>
    <row r="11" spans="1:14" x14ac:dyDescent="0.25">
      <c r="A11" t="s">
        <v>14</v>
      </c>
      <c r="B11" t="e" vm="117">
        <v>#VALUE!</v>
      </c>
      <c r="C11" cm="1" vm="118">
        <f t="array" ref="C11">_FV(B11,"Population")</f>
        <v>17332850</v>
      </c>
      <c r="D11" cm="1" vm="119">
        <f t="array" ref="D11">_FV(Table1[[#This Row],[Country]],"Area")</f>
        <v>41543</v>
      </c>
      <c r="E11" cm="1" vm="120">
        <f t="array" ref="E11">_FV(Table1[[#This Row],[Country]],"Carbon dioxide emissions",TRUE)</f>
        <v>170779.524</v>
      </c>
      <c r="F11" cm="1" vm="121">
        <f t="array" ref="F11">_FV(Table1[[#This Row],[Country]],"CPI")</f>
        <v>115.907994941178</v>
      </c>
      <c r="G11" cm="1" vm="122">
        <f t="array" ref="G11">_FV(Table1[[#This Row],[Country]],"Electric power consumption",TRUE)</f>
        <v>6712.7747582450002</v>
      </c>
      <c r="H11" cm="1" vm="123">
        <f t="array" ref="H11">_FV(Table1[[#This Row],[Country]],"Fossil fuel energy consumption",TRUE)</f>
        <v>93.461004609605595</v>
      </c>
      <c r="I11" cm="1" vm="124">
        <f t="array" ref="I11">_FV(Table1[[#This Row],[Country]],"Gasoline price",TRUE)</f>
        <v>1.68</v>
      </c>
      <c r="J11" cm="1" vm="125">
        <f t="array" ref="J11">_FV(Table1[[#This Row],[Country]],"GDP")</f>
        <v>909070395160.78296</v>
      </c>
      <c r="K11" cm="1" vm="126">
        <f t="array" ref="K11">_FV(Table1[[#This Row],[Country]],"Minimum wage",TRUE)</f>
        <v>10.29</v>
      </c>
      <c r="L11" cm="1" vm="127">
        <f t="array" ref="L11">_FV(Table1[[#This Row],[Country]],"Population: Labor force participation (%)",TRUE)</f>
        <v>0.63619998931884802</v>
      </c>
      <c r="M11" cm="1" vm="128">
        <f t="array" ref="M11">_FV(Table1[[#This Row],[Country]],"Unemployment rate",TRUE)</f>
        <v>3.1960000991821301E-2</v>
      </c>
      <c r="N11" cm="1" vm="129">
        <f t="array" ref="N11">_FV(Table1[[#This Row],[Country]],"Tax revenue (%)",TRUE)</f>
        <v>0.230359193787393</v>
      </c>
    </row>
    <row r="12" spans="1:14" x14ac:dyDescent="0.25">
      <c r="A12" t="s">
        <v>14</v>
      </c>
      <c r="B12" t="e" vm="130">
        <v>#VALUE!</v>
      </c>
      <c r="C12" cm="1" vm="131">
        <f t="array" ref="C12">_FV(B12,"Population")</f>
        <v>11484055</v>
      </c>
      <c r="D12" cm="1" vm="132">
        <f t="array" ref="D12">_FV(Table1[[#This Row],[Country]],"Area")</f>
        <v>30528</v>
      </c>
      <c r="E12" cm="1" vm="133">
        <f t="array" ref="E12">_FV(Table1[[#This Row],[Country]],"Carbon dioxide emissions",TRUE)</f>
        <v>96889.474000000002</v>
      </c>
      <c r="F12" cm="1" vm="134">
        <f t="array" ref="F12">_FV(Table1[[#This Row],[Country]],"CPI")</f>
        <v>117.11045718797099</v>
      </c>
      <c r="G12" cm="1" vm="135">
        <f t="array" ref="G12">_FV(Table1[[#This Row],[Country]],"Electric power consumption",TRUE)</f>
        <v>7709.1230778824702</v>
      </c>
      <c r="H12" cm="1" vm="136">
        <f t="array" ref="H12">_FV(Table1[[#This Row],[Country]],"Fossil fuel energy consumption",TRUE)</f>
        <v>75.870784353682396</v>
      </c>
      <c r="I12" cm="1" vm="137">
        <f t="array" ref="I12">_FV(Table1[[#This Row],[Country]],"Gasoline price",TRUE)</f>
        <v>1.43</v>
      </c>
      <c r="J12" cm="1" vm="138">
        <f t="array" ref="J12">_FV(Table1[[#This Row],[Country]],"GDP")</f>
        <v>529606710418.03802</v>
      </c>
      <c r="K12" cm="1" vm="139">
        <f t="array" ref="K12">_FV(Table1[[#This Row],[Country]],"Minimum wage",TRUE)</f>
        <v>10.31</v>
      </c>
      <c r="L12" cm="1" vm="140">
        <f t="array" ref="L12">_FV(Table1[[#This Row],[Country]],"Population: Labor force participation (%)",TRUE)</f>
        <v>0.53562000274658206</v>
      </c>
      <c r="M12" cm="1" vm="141">
        <f t="array" ref="M12">_FV(Table1[[#This Row],[Country]],"Unemployment rate",TRUE)</f>
        <v>5.5890002250671394E-2</v>
      </c>
      <c r="N12" cm="1" vm="142">
        <f t="array" ref="N12">_FV(Table1[[#This Row],[Country]],"Tax revenue (%)",TRUE)</f>
        <v>0.23994106172459101</v>
      </c>
    </row>
    <row r="13" spans="1:14" x14ac:dyDescent="0.25">
      <c r="A13" t="s">
        <v>14</v>
      </c>
      <c r="B13" t="e" vm="143">
        <v>#VALUE!</v>
      </c>
      <c r="C13" cm="1" vm="144">
        <f t="array" ref="C13">_FV(B13,"Population")</f>
        <v>10669709</v>
      </c>
      <c r="D13" cm="1" vm="145">
        <f t="array" ref="D13">_FV(Table1[[#This Row],[Country]],"Area")</f>
        <v>78867</v>
      </c>
      <c r="E13" cm="1" vm="146">
        <f t="array" ref="E13">_FV(Table1[[#This Row],[Country]],"Carbon dioxide emissions",TRUE)</f>
        <v>102217.625</v>
      </c>
      <c r="F13" cm="1" vm="147">
        <f t="array" ref="F13">_FV(Table1[[#This Row],[Country]],"CPI")</f>
        <v>116.47554201756</v>
      </c>
      <c r="G13" cm="1" vm="148">
        <f t="array" ref="G13">_FV(Table1[[#This Row],[Country]],"Electric power consumption",TRUE)</f>
        <v>6258.8910370365902</v>
      </c>
      <c r="H13" cm="1" vm="149">
        <f t="array" ref="H13">_FV(Table1[[#This Row],[Country]],"Fossil fuel energy consumption",TRUE)</f>
        <v>77.734587058078404</v>
      </c>
      <c r="I13" cm="1" vm="150">
        <f t="array" ref="I13">_FV(Table1[[#This Row],[Country]],"Gasoline price",TRUE)</f>
        <v>1.17</v>
      </c>
      <c r="J13" cm="1" vm="151">
        <f t="array" ref="J13">_FV(Table1[[#This Row],[Country]],"GDP")</f>
        <v>246489245494.88199</v>
      </c>
      <c r="K13" cm="1" vm="152">
        <f t="array" ref="K13">_FV(Table1[[#This Row],[Country]],"Minimum wage",TRUE)</f>
        <v>3</v>
      </c>
      <c r="L13" cm="1" vm="153">
        <f t="array" ref="L13">_FV(Table1[[#This Row],[Country]],"Population: Labor force participation (%)",TRUE)</f>
        <v>0.605589981079102</v>
      </c>
      <c r="M13" cm="1" vm="154">
        <f t="array" ref="M13">_FV(Table1[[#This Row],[Country]],"Unemployment rate",TRUE)</f>
        <v>1.9329999685287501E-2</v>
      </c>
      <c r="N13" cm="1" vm="155">
        <f t="array" ref="N13">_FV(Table1[[#This Row],[Country]],"Tax revenue (%)",TRUE)</f>
        <v>0.14886478136042899</v>
      </c>
    </row>
    <row r="14" spans="1:14" x14ac:dyDescent="0.25">
      <c r="A14" t="s">
        <v>14</v>
      </c>
      <c r="B14" t="e" vm="156">
        <v>#VALUE!</v>
      </c>
      <c r="C14" cm="1" vm="157">
        <f t="array" ref="C14">_FV(B14,"Population")</f>
        <v>10716322</v>
      </c>
      <c r="D14" cm="1" vm="158">
        <f t="array" ref="D14">_FV(Table1[[#This Row],[Country]],"Area")</f>
        <v>131957</v>
      </c>
      <c r="E14" cm="1" vm="159">
        <f t="array" ref="E14">_FV(Table1[[#This Row],[Country]],"Carbon dioxide emissions",TRUE)</f>
        <v>62434.341999999997</v>
      </c>
      <c r="F14" cm="1" vm="160">
        <f t="array" ref="F14">_FV(Table1[[#This Row],[Country]],"CPI")</f>
        <v>101.869515066502</v>
      </c>
      <c r="G14" cm="1" vm="161">
        <f t="array" ref="G14">_FV(Table1[[#This Row],[Country]],"Electric power consumption",TRUE)</f>
        <v>5062.6064215523202</v>
      </c>
      <c r="H14" cm="1" vm="162">
        <f t="array" ref="H14">_FV(Table1[[#This Row],[Country]],"Fossil fuel energy consumption",TRUE)</f>
        <v>82.574635133688304</v>
      </c>
      <c r="I14" cm="1" vm="163">
        <f t="array" ref="I14">_FV(Table1[[#This Row],[Country]],"Gasoline price",TRUE)</f>
        <v>1.54</v>
      </c>
      <c r="J14" cm="1" vm="164">
        <f t="array" ref="J14">_FV(Table1[[#This Row],[Country]],"GDP")</f>
        <v>209852761468.681</v>
      </c>
      <c r="K14" cm="1" vm="165">
        <f t="array" ref="K14">_FV(Table1[[#This Row],[Country]],"Minimum wage",TRUE)</f>
        <v>4.46</v>
      </c>
      <c r="L14" cm="1" vm="166">
        <f t="array" ref="L14">_FV(Table1[[#This Row],[Country]],"Population: Labor force participation (%)",TRUE)</f>
        <v>0.51766998291015598</v>
      </c>
      <c r="M14" cm="1" vm="167">
        <f t="array" ref="M14">_FV(Table1[[#This Row],[Country]],"Unemployment rate",TRUE)</f>
        <v>0.17238000869751002</v>
      </c>
      <c r="N14" cm="1" vm="168">
        <f t="array" ref="N14">_FV(Table1[[#This Row],[Country]],"Tax revenue (%)",TRUE)</f>
        <v>0.26193522357891597</v>
      </c>
    </row>
    <row r="15" spans="1:14" x14ac:dyDescent="0.25">
      <c r="A15" t="s">
        <v>14</v>
      </c>
      <c r="B15" t="e" vm="169">
        <v>#VALUE!</v>
      </c>
      <c r="C15" cm="1" vm="170">
        <f t="array" ref="C15">_FV(B15,"Population")</f>
        <v>10269417</v>
      </c>
      <c r="D15" cm="1" vm="171">
        <f t="array" ref="D15">_FV(Table1[[#This Row],[Country]],"Area")</f>
        <v>92212</v>
      </c>
      <c r="E15" cm="1" vm="172">
        <f t="array" ref="E15">_FV(Table1[[#This Row],[Country]],"Carbon dioxide emissions",TRUE)</f>
        <v>48741.764000000003</v>
      </c>
      <c r="F15" cm="1" vm="173">
        <f t="array" ref="F15">_FV(Table1[[#This Row],[Country]],"CPI")</f>
        <v>110.624358614714</v>
      </c>
      <c r="G15" cm="1" vm="174">
        <f t="array" ref="G15">_FV(Table1[[#This Row],[Country]],"Electric power consumption",TRUE)</f>
        <v>4662.6007998029399</v>
      </c>
      <c r="H15" cm="1" vm="175">
        <f t="array" ref="H15">_FV(Table1[[#This Row],[Country]],"Fossil fuel energy consumption",TRUE)</f>
        <v>77.024122555839</v>
      </c>
      <c r="I15" cm="1" vm="163">
        <f t="array" ref="I15">_FV(Table1[[#This Row],[Country]],"Gasoline price",TRUE)</f>
        <v>1.54</v>
      </c>
      <c r="J15" cm="1" vm="176">
        <f t="array" ref="J15">_FV(Table1[[#This Row],[Country]],"GDP")</f>
        <v>237686075634.698</v>
      </c>
      <c r="K15" cm="1" vm="177">
        <f t="array" ref="K15">_FV(Table1[[#This Row],[Country]],"Minimum wage",TRUE)</f>
        <v>3.78</v>
      </c>
      <c r="L15" cm="1" vm="178">
        <f t="array" ref="L15">_FV(Table1[[#This Row],[Country]],"Population: Labor force participation (%)",TRUE)</f>
        <v>0.58811000823974602</v>
      </c>
      <c r="M15" cm="1" vm="179">
        <f t="array" ref="M15">_FV(Table1[[#This Row],[Country]],"Unemployment rate",TRUE)</f>
        <v>6.33400011062622E-2</v>
      </c>
      <c r="N15" cm="1" vm="180">
        <f t="array" ref="N15">_FV(Table1[[#This Row],[Country]],"Tax revenue (%)",TRUE)</f>
        <v>0.227551770073532</v>
      </c>
    </row>
    <row r="16" spans="1:14" x14ac:dyDescent="0.25">
      <c r="A16" t="s">
        <v>14</v>
      </c>
      <c r="B16" t="e" vm="181">
        <v>#VALUE!</v>
      </c>
      <c r="C16" cm="1" vm="182">
        <f t="array" ref="C16">_FV(B16,"Population")</f>
        <v>10285453</v>
      </c>
      <c r="D16" cm="1" vm="183">
        <f t="array" ref="D16">_FV(Table1[[#This Row],[Country]],"Area")</f>
        <v>450295</v>
      </c>
      <c r="E16" cm="1" vm="184">
        <f t="array" ref="E16">_FV(Table1[[#This Row],[Country]],"Carbon dioxide emissions",TRUE)</f>
        <v>43252.264999999999</v>
      </c>
      <c r="F16" cm="1" vm="185">
        <f t="array" ref="F16">_FV(Table1[[#This Row],[Country]],"CPI")</f>
        <v>110.509219846432</v>
      </c>
      <c r="G16" cm="1" vm="186">
        <f t="array" ref="G16">_FV(Table1[[#This Row],[Country]],"Electric power consumption",TRUE)</f>
        <v>13480.148224391</v>
      </c>
      <c r="H16" cm="1" vm="187">
        <f t="array" ref="H16">_FV(Table1[[#This Row],[Country]],"Fossil fuel energy consumption",TRUE)</f>
        <v>25.117096134653099</v>
      </c>
      <c r="I16" cm="1" vm="188">
        <f t="array" ref="I16">_FV(Table1[[#This Row],[Country]],"Gasoline price",TRUE)</f>
        <v>1.42</v>
      </c>
      <c r="J16" cm="1" vm="189">
        <f t="array" ref="J16">_FV(Table1[[#This Row],[Country]],"GDP")</f>
        <v>530832908737.862</v>
      </c>
      <c r="K16" t="e" cm="1" vm="61">
        <f t="array" ref="K16">_FV(Table1[[#This Row],[Country]],"Minimum wage",TRUE)</f>
        <v>#VALUE!</v>
      </c>
      <c r="L16" cm="1" vm="190">
        <f t="array" ref="L16">_FV(Table1[[#This Row],[Country]],"Population: Labor force participation (%)",TRUE)</f>
        <v>0.64561996459960891</v>
      </c>
      <c r="M16" cm="1" vm="191">
        <f t="array" ref="M16">_FV(Table1[[#This Row],[Country]],"Unemployment rate",TRUE)</f>
        <v>6.4759998321533202E-2</v>
      </c>
      <c r="N16" cm="1" vm="192">
        <f t="array" ref="N16">_FV(Table1[[#This Row],[Country]],"Tax revenue (%)",TRUE)</f>
        <v>0.27911031322372698</v>
      </c>
    </row>
    <row r="17" spans="1:14" x14ac:dyDescent="0.25">
      <c r="A17" t="s">
        <v>14</v>
      </c>
      <c r="B17" t="e" vm="193">
        <v>#VALUE!</v>
      </c>
      <c r="C17" cm="1" vm="194">
        <f t="array" ref="C17">_FV(B17,"Population")</f>
        <v>9769949</v>
      </c>
      <c r="D17" cm="1" vm="195">
        <f t="array" ref="D17">_FV(Table1[[#This Row],[Country]],"Area")</f>
        <v>93028</v>
      </c>
      <c r="E17" cm="1" vm="196">
        <f t="array" ref="E17">_FV(Table1[[#This Row],[Country]],"Carbon dioxide emissions",TRUE)</f>
        <v>45536.805999999997</v>
      </c>
      <c r="F17" cm="1" vm="197">
        <f t="array" ref="F17">_FV(Table1[[#This Row],[Country]],"CPI")</f>
        <v>121.64204740639001</v>
      </c>
      <c r="G17" cm="1" vm="198">
        <f t="array" ref="G17">_FV(Table1[[#This Row],[Country]],"Electric power consumption",TRUE)</f>
        <v>3965.9582334833499</v>
      </c>
      <c r="H17" cm="1" vm="199">
        <f t="array" ref="H17">_FV(Table1[[#This Row],[Country]],"Fossil fuel energy consumption",TRUE)</f>
        <v>69.549793691077994</v>
      </c>
      <c r="I17" cm="1" vm="200">
        <f t="array" ref="I17">_FV(Table1[[#This Row],[Country]],"Gasoline price",TRUE)</f>
        <v>1.18</v>
      </c>
      <c r="J17" cm="1" vm="201">
        <f t="array" ref="J17">_FV(Table1[[#This Row],[Country]],"GDP")</f>
        <v>160967157503.612</v>
      </c>
      <c r="K17" cm="1" vm="202">
        <f t="array" ref="K17">_FV(Table1[[#This Row],[Country]],"Minimum wage",TRUE)</f>
        <v>2.62</v>
      </c>
      <c r="L17" cm="1" vm="203">
        <f t="array" ref="L17">_FV(Table1[[#This Row],[Country]],"Population: Labor force participation (%)",TRUE)</f>
        <v>0.56467998504638706</v>
      </c>
      <c r="M17" cm="1" vm="204">
        <f t="array" ref="M17">_FV(Table1[[#This Row],[Country]],"Unemployment rate",TRUE)</f>
        <v>3.3989999294281002E-2</v>
      </c>
      <c r="N17" cm="1" vm="205">
        <f t="array" ref="N17">_FV(Table1[[#This Row],[Country]],"Tax revenue (%)",TRUE)</f>
        <v>0.22953377148482101</v>
      </c>
    </row>
    <row r="18" spans="1:14" x14ac:dyDescent="0.25">
      <c r="A18" t="s">
        <v>14</v>
      </c>
      <c r="B18" t="e" vm="206">
        <v>#VALUE!</v>
      </c>
      <c r="C18" cm="1" vm="207">
        <f t="array" ref="C18">_FV(B18,"Population")</f>
        <v>9466856</v>
      </c>
      <c r="D18" cm="1" vm="208">
        <f t="array" ref="D18">_FV(Table1[[#This Row],[Country]],"Area")</f>
        <v>207600</v>
      </c>
      <c r="E18" cm="1" vm="209">
        <f t="array" ref="E18">_FV(Table1[[#This Row],[Country]],"Carbon dioxide emissions",TRUE)</f>
        <v>58279.631000000001</v>
      </c>
      <c r="F18" t="e" cm="1" vm="210">
        <f t="array" ref="F18">_FV(Table1[[#This Row],[Country]],"CPI")</f>
        <v>#VALUE!</v>
      </c>
      <c r="G18" cm="1" vm="211">
        <f t="array" ref="G18">_FV(Table1[[#This Row],[Country]],"Electric power consumption",TRUE)</f>
        <v>3679.9788400688999</v>
      </c>
      <c r="H18" cm="1" vm="212">
        <f t="array" ref="H18">_FV(Table1[[#This Row],[Country]],"Fossil fuel energy consumption",TRUE)</f>
        <v>92.440375016529202</v>
      </c>
      <c r="I18" cm="1" vm="213">
        <f t="array" ref="I18">_FV(Table1[[#This Row],[Country]],"Gasoline price",TRUE)</f>
        <v>0.6</v>
      </c>
      <c r="J18" cm="1" vm="214">
        <f t="array" ref="J18">_FV(Table1[[#This Row],[Country]],"GDP")</f>
        <v>63080457022.659897</v>
      </c>
      <c r="K18" cm="1" vm="215">
        <f t="array" ref="K18">_FV(Table1[[#This Row],[Country]],"Minimum wage",TRUE)</f>
        <v>1.49</v>
      </c>
      <c r="L18" cm="1" vm="216">
        <f t="array" ref="L18">_FV(Table1[[#This Row],[Country]],"Population: Labor force participation (%)",TRUE)</f>
        <v>0.64130996704101606</v>
      </c>
      <c r="M18" cm="1" vm="217">
        <f t="array" ref="M18">_FV(Table1[[#This Row],[Country]],"Unemployment rate",TRUE)</f>
        <v>4.5949997901916506E-2</v>
      </c>
      <c r="N18" cm="1" vm="218">
        <f t="array" ref="N18">_FV(Table1[[#This Row],[Country]],"Tax revenue (%)",TRUE)</f>
        <v>0.14672568969838901</v>
      </c>
    </row>
    <row r="19" spans="1:14" x14ac:dyDescent="0.25">
      <c r="A19" t="s">
        <v>14</v>
      </c>
      <c r="B19" t="e" vm="219">
        <v>#VALUE!</v>
      </c>
      <c r="C19" cm="1" vm="220">
        <f t="array" ref="C19">_FV(B19,"Population")</f>
        <v>8877067</v>
      </c>
      <c r="D19" cm="1" vm="221">
        <f t="array" ref="D19">_FV(Table1[[#This Row],[Country]],"Area")</f>
        <v>83871</v>
      </c>
      <c r="E19" cm="1" vm="222">
        <f t="array" ref="E19">_FV(Table1[[#This Row],[Country]],"Carbon dioxide emissions",TRUE)</f>
        <v>61447.919000000002</v>
      </c>
      <c r="F19" cm="1" vm="223">
        <f t="array" ref="F19">_FV(Table1[[#This Row],[Country]],"CPI")</f>
        <v>118.057979804947</v>
      </c>
      <c r="G19" cm="1" vm="224">
        <f t="array" ref="G19">_FV(Table1[[#This Row],[Country]],"Electric power consumption",TRUE)</f>
        <v>8355.8419518213395</v>
      </c>
      <c r="H19" cm="1" vm="225">
        <f t="array" ref="H19">_FV(Table1[[#This Row],[Country]],"Fossil fuel energy consumption",TRUE)</f>
        <v>65.661821989472699</v>
      </c>
      <c r="I19" cm="1" vm="226">
        <f t="array" ref="I19">_FV(Table1[[#This Row],[Country]],"Gasoline price",TRUE)</f>
        <v>1.2</v>
      </c>
      <c r="J19" cm="1" vm="227">
        <f t="array" ref="J19">_FV(Table1[[#This Row],[Country]],"GDP")</f>
        <v>446314739528.46997</v>
      </c>
      <c r="K19" t="e" cm="1" vm="61">
        <f t="array" ref="K19">_FV(Table1[[#This Row],[Country]],"Minimum wage",TRUE)</f>
        <v>#VALUE!</v>
      </c>
      <c r="L19" cm="1" vm="228">
        <f t="array" ref="L19">_FV(Table1[[#This Row],[Country]],"Population: Labor force participation (%)",TRUE)</f>
        <v>0.60683998107910198</v>
      </c>
      <c r="M19" cm="1" vm="229">
        <f t="array" ref="M19">_FV(Table1[[#This Row],[Country]],"Unemployment rate",TRUE)</f>
        <v>4.6739997863769499E-2</v>
      </c>
      <c r="N19" cm="1" vm="230">
        <f t="array" ref="N19">_FV(Table1[[#This Row],[Country]],"Tax revenue (%)",TRUE)</f>
        <v>0.25405547466329398</v>
      </c>
    </row>
    <row r="20" spans="1:14" x14ac:dyDescent="0.25">
      <c r="A20" t="s">
        <v>14</v>
      </c>
      <c r="B20" t="e" vm="231">
        <v>#VALUE!</v>
      </c>
      <c r="C20" cm="1" vm="232">
        <f t="array" ref="C20">_FV(B20,"Population")</f>
        <v>6944975</v>
      </c>
      <c r="D20" cm="1" vm="233">
        <f t="array" ref="D20">_FV(Table1[[#This Row],[Country]],"Area")</f>
        <v>77474</v>
      </c>
      <c r="E20" cm="1" vm="234">
        <f t="array" ref="E20">_FV(Table1[[#This Row],[Country]],"Carbon dioxide emissions",TRUE)</f>
        <v>45221.444000000003</v>
      </c>
      <c r="F20" cm="1" vm="235">
        <f t="array" ref="F20">_FV(Table1[[#This Row],[Country]],"CPI")</f>
        <v>143.997573551714</v>
      </c>
      <c r="G20" cm="1" vm="236">
        <f t="array" ref="G20">_FV(Table1[[#This Row],[Country]],"Electric power consumption",TRUE)</f>
        <v>4271.7446669105002</v>
      </c>
      <c r="H20" cm="1" vm="237">
        <f t="array" ref="H20">_FV(Table1[[#This Row],[Country]],"Fossil fuel energy consumption",TRUE)</f>
        <v>83.871261642928602</v>
      </c>
      <c r="I20" cm="1" vm="111">
        <f t="array" ref="I20">_FV(Table1[[#This Row],[Country]],"Gasoline price",TRUE)</f>
        <v>1.1599999999999999</v>
      </c>
      <c r="J20" cm="1" vm="238">
        <f t="array" ref="J20">_FV(Table1[[#This Row],[Country]],"GDP")</f>
        <v>51409167350.754799</v>
      </c>
      <c r="K20" cm="1" vm="239">
        <f t="array" ref="K20">_FV(Table1[[#This Row],[Country]],"Minimum wage",TRUE)</f>
        <v>1.57</v>
      </c>
      <c r="L20" cm="1" vm="240">
        <f t="array" ref="L20">_FV(Table1[[#This Row],[Country]],"Population: Labor force participation (%)",TRUE)</f>
        <v>0.54875999450683599</v>
      </c>
      <c r="M20" cm="1" vm="241">
        <f t="array" ref="M20">_FV(Table1[[#This Row],[Country]],"Unemployment rate",TRUE)</f>
        <v>0.12685999870300299</v>
      </c>
      <c r="N20" cm="1" vm="242">
        <f t="array" ref="N20">_FV(Table1[[#This Row],[Country]],"Tax revenue (%)",TRUE)</f>
        <v>0.185525002126608</v>
      </c>
    </row>
    <row r="21" spans="1:14" x14ac:dyDescent="0.25">
      <c r="A21" t="s">
        <v>14</v>
      </c>
      <c r="B21" t="e" vm="243">
        <v>#VALUE!</v>
      </c>
      <c r="C21" cm="1" vm="244">
        <f t="array" ref="C21">_FV(B21,"Population")</f>
        <v>8574832</v>
      </c>
      <c r="D21" cm="1" vm="245">
        <f t="array" ref="D21">_FV(Table1[[#This Row],[Country]],"Area")</f>
        <v>41277</v>
      </c>
      <c r="E21" cm="1" vm="246">
        <f t="array" ref="E21">_FV(Table1[[#This Row],[Country]],"Carbon dioxide emissions",TRUE)</f>
        <v>34477.133999999998</v>
      </c>
      <c r="F21" cm="1" vm="247">
        <f t="array" ref="F21">_FV(Table1[[#This Row],[Country]],"CPI")</f>
        <v>99.546913020227805</v>
      </c>
      <c r="G21" cm="1" vm="248">
        <f t="array" ref="G21">_FV(Table1[[#This Row],[Country]],"Electric power consumption",TRUE)</f>
        <v>7520.1660249450197</v>
      </c>
      <c r="H21" cm="1" vm="249">
        <f t="array" ref="H21">_FV(Table1[[#This Row],[Country]],"Fossil fuel energy consumption",TRUE)</f>
        <v>50.168225480798597</v>
      </c>
      <c r="I21" cm="1" vm="250">
        <f t="array" ref="I21">_FV(Table1[[#This Row],[Country]],"Gasoline price",TRUE)</f>
        <v>1.45</v>
      </c>
      <c r="J21" cm="1" vm="251">
        <f t="array" ref="J21">_FV(Table1[[#This Row],[Country]],"GDP")</f>
        <v>703082435360.11694</v>
      </c>
      <c r="K21" t="e" cm="1" vm="61">
        <f t="array" ref="K21">_FV(Table1[[#This Row],[Country]],"Minimum wage",TRUE)</f>
        <v>#VALUE!</v>
      </c>
      <c r="L21" cm="1" vm="252">
        <f t="array" ref="L21">_FV(Table1[[#This Row],[Country]],"Population: Labor force participation (%)",TRUE)</f>
        <v>0.68252998352050798</v>
      </c>
      <c r="M21" cm="1" vm="253">
        <f t="array" ref="M21">_FV(Table1[[#This Row],[Country]],"Unemployment rate",TRUE)</f>
        <v>4.5809998512268101E-2</v>
      </c>
      <c r="N21" cm="1" vm="254">
        <f t="array" ref="N21">_FV(Table1[[#This Row],[Country]],"Tax revenue (%)",TRUE)</f>
        <v>0.10080933835403399</v>
      </c>
    </row>
    <row r="22" spans="1:14" x14ac:dyDescent="0.25">
      <c r="A22" t="s">
        <v>14</v>
      </c>
      <c r="B22" t="e" vm="255">
        <v>#VALUE!</v>
      </c>
      <c r="C22" cm="1" vm="256">
        <f t="array" ref="C22">_FV(B22,"Population")</f>
        <v>6975761</v>
      </c>
      <c r="D22" cm="1" vm="257">
        <f t="array" ref="D22">_FV(Table1[[#This Row],[Country]],"Area")</f>
        <v>110879</v>
      </c>
      <c r="E22" cm="1" vm="258">
        <f t="array" ref="E22">_FV(Table1[[#This Row],[Country]],"Carbon dioxide emissions",TRUE)</f>
        <v>41708.457999999999</v>
      </c>
      <c r="F22" cm="1" vm="259">
        <f t="array" ref="F22">_FV(Table1[[#This Row],[Country]],"CPI")</f>
        <v>114.41839316035301</v>
      </c>
      <c r="G22" cm="1" vm="260">
        <f t="array" ref="G22">_FV(Table1[[#This Row],[Country]],"Electric power consumption",TRUE)</f>
        <v>4708.9274575723102</v>
      </c>
      <c r="H22" cm="1" vm="261">
        <f t="array" ref="H22">_FV(Table1[[#This Row],[Country]],"Fossil fuel energy consumption",TRUE)</f>
        <v>71.045922522026899</v>
      </c>
      <c r="I22" cm="1" vm="262">
        <f t="array" ref="I22">_FV(Table1[[#This Row],[Country]],"Gasoline price",TRUE)</f>
        <v>1.1100000000000001</v>
      </c>
      <c r="J22" cm="1" vm="263">
        <f t="array" ref="J22">_FV(Table1[[#This Row],[Country]],"GDP")</f>
        <v>86000000000</v>
      </c>
      <c r="K22" cm="1" vm="239">
        <f t="array" ref="K22">_FV(Table1[[#This Row],[Country]],"Minimum wage",TRUE)</f>
        <v>1.57</v>
      </c>
      <c r="L22" cm="1" vm="264">
        <f t="array" ref="L22">_FV(Table1[[#This Row],[Country]],"Population: Labor force participation (%)",TRUE)</f>
        <v>0.55367000579834003</v>
      </c>
      <c r="M22" cm="1" vm="265">
        <f t="array" ref="M22">_FV(Table1[[#This Row],[Country]],"Unemployment rate",TRUE)</f>
        <v>4.3400001525878897E-2</v>
      </c>
      <c r="N22" cm="1" vm="266">
        <f t="array" ref="N22">_FV(Table1[[#This Row],[Country]],"Tax revenue (%)",TRUE)</f>
        <v>0.20182262961313399</v>
      </c>
    </row>
    <row r="23" spans="1:14" x14ac:dyDescent="0.25">
      <c r="A23" t="s">
        <v>14</v>
      </c>
      <c r="B23" t="e" vm="267">
        <v>#VALUE!</v>
      </c>
      <c r="C23" cm="1" vm="268">
        <f t="array" ref="C23">_FV(B23,"Population")</f>
        <v>5818553</v>
      </c>
      <c r="D23" cm="1" vm="269">
        <f t="array" ref="D23">_FV(Table1[[#This Row],[Country]],"Area")</f>
        <v>43094</v>
      </c>
      <c r="E23" cm="1" vm="270">
        <f t="array" ref="E23">_FV(Table1[[#This Row],[Country]],"Carbon dioxide emissions",TRUE)</f>
        <v>31785.556</v>
      </c>
      <c r="F23" cm="1" vm="271">
        <f t="array" ref="F23">_FV(Table1[[#This Row],[Country]],"CPI")</f>
        <v>110.347290420498</v>
      </c>
      <c r="G23" cm="1" vm="272">
        <f t="array" ref="G23">_FV(Table1[[#This Row],[Country]],"Electric power consumption",TRUE)</f>
        <v>5858.8015362874803</v>
      </c>
      <c r="H23" cm="1" vm="273">
        <f t="array" ref="H23">_FV(Table1[[#This Row],[Country]],"Fossil fuel energy consumption",TRUE)</f>
        <v>64.927089467566603</v>
      </c>
      <c r="I23" cm="1" vm="274">
        <f t="array" ref="I23">_FV(Table1[[#This Row],[Country]],"Gasoline price",TRUE)</f>
        <v>1.55</v>
      </c>
      <c r="J23" cm="1" vm="275">
        <f t="array" ref="J23">_FV(Table1[[#This Row],[Country]],"GDP")</f>
        <v>348078018463.90503</v>
      </c>
      <c r="K23" t="e" cm="1" vm="61">
        <f t="array" ref="K23">_FV(Table1[[#This Row],[Country]],"Minimum wage",TRUE)</f>
        <v>#VALUE!</v>
      </c>
      <c r="L23" cm="1" vm="276">
        <f t="array" ref="L23">_FV(Table1[[#This Row],[Country]],"Population: Labor force participation (%)",TRUE)</f>
        <v>0.62217998504638705</v>
      </c>
      <c r="M23" cm="1" vm="277">
        <f t="array" ref="M23">_FV(Table1[[#This Row],[Country]],"Unemployment rate",TRUE)</f>
        <v>4.9130001068115201E-2</v>
      </c>
      <c r="N23" cm="1" vm="278">
        <f t="array" ref="N23">_FV(Table1[[#This Row],[Country]],"Tax revenue (%)",TRUE)</f>
        <v>0.32382317837334801</v>
      </c>
    </row>
    <row r="24" spans="1:14" x14ac:dyDescent="0.25">
      <c r="A24" t="s">
        <v>14</v>
      </c>
      <c r="B24" t="e" vm="279">
        <v>#VALUE!</v>
      </c>
      <c r="C24" cm="1" vm="280">
        <f t="array" ref="C24">_FV(B24,"Population")</f>
        <v>5520314</v>
      </c>
      <c r="D24" cm="1" vm="281">
        <f t="array" ref="D24">_FV(Table1[[#This Row],[Country]],"Area")</f>
        <v>338145</v>
      </c>
      <c r="E24" cm="1" vm="282">
        <f t="array" ref="E24">_FV(Table1[[#This Row],[Country]],"Carbon dioxide emissions",TRUE)</f>
        <v>45870.502999999997</v>
      </c>
      <c r="F24" cm="1" vm="283">
        <f t="array" ref="F24">_FV(Table1[[#This Row],[Country]],"CPI")</f>
        <v>112.331712088838</v>
      </c>
      <c r="G24" cm="1" vm="284">
        <f t="array" ref="G24">_FV(Table1[[#This Row],[Country]],"Electric power consumption",TRUE)</f>
        <v>15249.989380230199</v>
      </c>
      <c r="H24" cm="1" vm="285">
        <f t="array" ref="H24">_FV(Table1[[#This Row],[Country]],"Fossil fuel energy consumption",TRUE)</f>
        <v>40.207982989952903</v>
      </c>
      <c r="I24" cm="1" vm="250">
        <f t="array" ref="I24">_FV(Table1[[#This Row],[Country]],"Gasoline price",TRUE)</f>
        <v>1.45</v>
      </c>
      <c r="J24" cm="1" vm="286">
        <f t="array" ref="J24">_FV(Table1[[#This Row],[Country]],"GDP")</f>
        <v>268761201364.70499</v>
      </c>
      <c r="K24" t="e" cm="1" vm="61">
        <f t="array" ref="K24">_FV(Table1[[#This Row],[Country]],"Minimum wage",TRUE)</f>
        <v>#VALUE!</v>
      </c>
      <c r="L24" cm="1" vm="287">
        <f t="array" ref="L24">_FV(Table1[[#This Row],[Country]],"Population: Labor force participation (%)",TRUE)</f>
        <v>0.59081001281738299</v>
      </c>
      <c r="M24" cm="1" vm="288">
        <f t="array" ref="M24">_FV(Table1[[#This Row],[Country]],"Unemployment rate",TRUE)</f>
        <v>6.594999790191651E-2</v>
      </c>
      <c r="N24" cm="1" vm="289">
        <f t="array" ref="N24">_FV(Table1[[#This Row],[Country]],"Tax revenue (%)",TRUE)</f>
        <v>0.20839038093492801</v>
      </c>
    </row>
    <row r="25" spans="1:14" x14ac:dyDescent="0.25">
      <c r="A25" t="s">
        <v>14</v>
      </c>
      <c r="B25" t="e" vm="290">
        <v>#VALUE!</v>
      </c>
      <c r="C25" cm="1" vm="291">
        <f t="array" ref="C25">_FV(B25,"Population")</f>
        <v>5454073</v>
      </c>
      <c r="D25" cm="1" vm="292">
        <f t="array" ref="D25">_FV(Table1[[#This Row],[Country]],"Area")</f>
        <v>49035</v>
      </c>
      <c r="E25" cm="1" vm="293">
        <f t="array" ref="E25">_FV(Table1[[#This Row],[Country]],"Carbon dioxide emissions",TRUE)</f>
        <v>32423.614000000001</v>
      </c>
      <c r="F25" cm="1" vm="294">
        <f t="array" ref="F25">_FV(Table1[[#This Row],[Country]],"CPI")</f>
        <v>115.338987748767</v>
      </c>
      <c r="G25" cm="1" vm="295">
        <f t="array" ref="G25">_FV(Table1[[#This Row],[Country]],"Electric power consumption",TRUE)</f>
        <v>5137.0738351939799</v>
      </c>
      <c r="H25" cm="1" vm="296">
        <f t="array" ref="H25">_FV(Table1[[#This Row],[Country]],"Fossil fuel energy consumption",TRUE)</f>
        <v>64.091495098880202</v>
      </c>
      <c r="I25" cm="1" vm="297">
        <f t="array" ref="I25">_FV(Table1[[#This Row],[Country]],"Gasoline price",TRUE)</f>
        <v>1.32</v>
      </c>
      <c r="J25" cm="1" vm="298">
        <f t="array" ref="J25">_FV(Table1[[#This Row],[Country]],"GDP")</f>
        <v>105422304975.576</v>
      </c>
      <c r="K25" cm="1" vm="299">
        <f t="array" ref="K25">_FV(Table1[[#This Row],[Country]],"Minimum wage",TRUE)</f>
        <v>3.11</v>
      </c>
      <c r="L25" cm="1" vm="300">
        <f t="array" ref="L25">_FV(Table1[[#This Row],[Country]],"Population: Labor force participation (%)",TRUE)</f>
        <v>0.59541000366210906</v>
      </c>
      <c r="M25" cm="1" vm="301">
        <f t="array" ref="M25">_FV(Table1[[#This Row],[Country]],"Unemployment rate",TRUE)</f>
        <v>5.56099987030029E-2</v>
      </c>
      <c r="N25" cm="1" vm="302">
        <f t="array" ref="N25">_FV(Table1[[#This Row],[Country]],"Tax revenue (%)",TRUE)</f>
        <v>0.18701973520562698</v>
      </c>
    </row>
    <row r="26" spans="1:14" x14ac:dyDescent="0.25">
      <c r="A26" t="s">
        <v>14</v>
      </c>
      <c r="B26" t="e" vm="303">
        <v>#VALUE!</v>
      </c>
      <c r="C26" cm="1" vm="304">
        <f t="array" ref="C26">_FV(B26,"Population")</f>
        <v>5347896</v>
      </c>
      <c r="D26" cm="1" vm="305">
        <f t="array" ref="D26">_FV(Table1[[#This Row],[Country]],"Area")</f>
        <v>323802</v>
      </c>
      <c r="E26" cm="1" vm="306">
        <f t="array" ref="E26">_FV(Table1[[#This Row],[Country]],"Carbon dioxide emissions",TRUE)</f>
        <v>41022.728999999999</v>
      </c>
      <c r="F26" cm="1" vm="307">
        <f t="array" ref="F26">_FV(Table1[[#This Row],[Country]],"CPI")</f>
        <v>120.269658854402</v>
      </c>
      <c r="G26" cm="1" vm="308">
        <f t="array" ref="G26">_FV(Table1[[#This Row],[Country]],"Electric power consumption",TRUE)</f>
        <v>22999.934595128299</v>
      </c>
      <c r="H26" cm="1" vm="309">
        <f t="array" ref="H26">_FV(Table1[[#This Row],[Country]],"Fossil fuel energy consumption",TRUE)</f>
        <v>56.951628649981103</v>
      </c>
      <c r="I26" cm="1" vm="310">
        <f t="array" ref="I26">_FV(Table1[[#This Row],[Country]],"Gasoline price",TRUE)</f>
        <v>1.78</v>
      </c>
      <c r="J26" cm="1" vm="311">
        <f t="array" ref="J26">_FV(Table1[[#This Row],[Country]],"GDP")</f>
        <v>403336363636.36401</v>
      </c>
      <c r="K26" t="e" cm="1" vm="61">
        <f t="array" ref="K26">_FV(Table1[[#This Row],[Country]],"Minimum wage",TRUE)</f>
        <v>#VALUE!</v>
      </c>
      <c r="L26" cm="1" vm="312">
        <f t="array" ref="L26">_FV(Table1[[#This Row],[Country]],"Population: Labor force participation (%)",TRUE)</f>
        <v>0.63804000854492204</v>
      </c>
      <c r="M26" cm="1" vm="313">
        <f t="array" ref="M26">_FV(Table1[[#This Row],[Country]],"Unemployment rate",TRUE)</f>
        <v>3.3459999561309801E-2</v>
      </c>
      <c r="N26" cm="1" vm="314">
        <f t="array" ref="N26">_FV(Table1[[#This Row],[Country]],"Tax revenue (%)",TRUE)</f>
        <v>0.238617503950879</v>
      </c>
    </row>
    <row r="27" spans="1:14" x14ac:dyDescent="0.25">
      <c r="A27" t="s">
        <v>14</v>
      </c>
      <c r="B27" t="e" vm="315">
        <v>#VALUE!</v>
      </c>
      <c r="C27" cm="1" vm="316">
        <f t="array" ref="C27">_FV(B27,"Population")</f>
        <v>5007069</v>
      </c>
      <c r="D27" cm="1" vm="317">
        <f t="array" ref="D27">_FV(Table1[[#This Row],[Country]],"Area")</f>
        <v>70273</v>
      </c>
      <c r="E27" cm="1" vm="318">
        <f t="array" ref="E27">_FV(Table1[[#This Row],[Country]],"Carbon dioxide emissions",TRUE)</f>
        <v>37711.428</v>
      </c>
      <c r="F27" cm="1" vm="319">
        <f t="array" ref="F27">_FV(Table1[[#This Row],[Country]],"CPI")</f>
        <v>106.584326346003</v>
      </c>
      <c r="G27" cm="1" vm="320">
        <f t="array" ref="G27">_FV(Table1[[#This Row],[Country]],"Electric power consumption",TRUE)</f>
        <v>5672.0641341079599</v>
      </c>
      <c r="H27" cm="1" vm="321">
        <f t="array" ref="H27">_FV(Table1[[#This Row],[Country]],"Fossil fuel energy consumption",TRUE)</f>
        <v>85.342819766444293</v>
      </c>
      <c r="I27" cm="1" vm="322">
        <f t="array" ref="I27">_FV(Table1[[#This Row],[Country]],"Gasoline price",TRUE)</f>
        <v>1.37</v>
      </c>
      <c r="J27" cm="1" vm="323">
        <f t="array" ref="J27">_FV(Table1[[#This Row],[Country]],"GDP")</f>
        <v>388698711348.15601</v>
      </c>
      <c r="K27" cm="1" vm="324">
        <f t="array" ref="K27">_FV(Table1[[#This Row],[Country]],"Minimum wage",TRUE)</f>
        <v>10.79</v>
      </c>
      <c r="L27" cm="1" vm="325">
        <f t="array" ref="L27">_FV(Table1[[#This Row],[Country]],"Population: Labor force participation (%)",TRUE)</f>
        <v>0.62067001342773398</v>
      </c>
      <c r="M27" cm="1" vm="326">
        <f t="array" ref="M27">_FV(Table1[[#This Row],[Country]],"Unemployment rate",TRUE)</f>
        <v>4.9279999732971203E-2</v>
      </c>
      <c r="N27" cm="1" vm="327">
        <f t="array" ref="N27">_FV(Table1[[#This Row],[Country]],"Tax revenue (%)",TRUE)</f>
        <v>0.18262353633181699</v>
      </c>
    </row>
    <row r="28" spans="1:14" x14ac:dyDescent="0.25">
      <c r="A28" t="s">
        <v>14</v>
      </c>
      <c r="B28" t="e" vm="328">
        <v>#VALUE!</v>
      </c>
      <c r="C28" cm="1" vm="329">
        <f t="array" ref="C28">_FV(B28,"Population")</f>
        <v>4067500</v>
      </c>
      <c r="D28" cm="1" vm="330">
        <f t="array" ref="D28">_FV(Table1[[#This Row],[Country]],"Area")</f>
        <v>56594</v>
      </c>
      <c r="E28" cm="1" vm="331">
        <f t="array" ref="E28">_FV(Table1[[#This Row],[Country]],"Carbon dioxide emissions",TRUE)</f>
        <v>17487.922999999999</v>
      </c>
      <c r="F28" cm="1" vm="332">
        <f t="array" ref="F28">_FV(Table1[[#This Row],[Country]],"CPI")</f>
        <v>109.815676449535</v>
      </c>
      <c r="G28" cm="1" vm="333">
        <f t="array" ref="G28">_FV(Table1[[#This Row],[Country]],"Electric power consumption",TRUE)</f>
        <v>3714.3829884420702</v>
      </c>
      <c r="H28" cm="1" vm="334">
        <f t="array" ref="H28">_FV(Table1[[#This Row],[Country]],"Fossil fuel energy consumption",TRUE)</f>
        <v>70.703662342128197</v>
      </c>
      <c r="I28" cm="1" vm="72">
        <f t="array" ref="I28">_FV(Table1[[#This Row],[Country]],"Gasoline price",TRUE)</f>
        <v>1.26</v>
      </c>
      <c r="J28" cm="1" vm="335">
        <f t="array" ref="J28">_FV(Table1[[#This Row],[Country]],"GDP")</f>
        <v>60415553038.882599</v>
      </c>
      <c r="K28" cm="1" vm="336">
        <f t="array" ref="K28">_FV(Table1[[#This Row],[Country]],"Minimum wage",TRUE)</f>
        <v>2.92</v>
      </c>
      <c r="L28" cm="1" vm="337">
        <f t="array" ref="L28">_FV(Table1[[#This Row],[Country]],"Population: Labor force participation (%)",TRUE)</f>
        <v>0.51181999206542994</v>
      </c>
      <c r="M28" cm="1" vm="338">
        <f t="array" ref="M28">_FV(Table1[[#This Row],[Country]],"Unemployment rate",TRUE)</f>
        <v>6.9349999427795406E-2</v>
      </c>
      <c r="N28" cm="1" vm="339">
        <f t="array" ref="N28">_FV(Table1[[#This Row],[Country]],"Tax revenue (%)",TRUE)</f>
        <v>0.21963282023161401</v>
      </c>
    </row>
    <row r="29" spans="1:14" x14ac:dyDescent="0.25">
      <c r="A29" t="s">
        <v>14</v>
      </c>
      <c r="B29" t="e" vm="340">
        <v>#VALUE!</v>
      </c>
      <c r="C29" cm="1" vm="341">
        <f t="array" ref="C29">_FV(B29,"Population")</f>
        <v>2657637</v>
      </c>
      <c r="D29" cm="1" vm="342">
        <f t="array" ref="D29">_FV(Table1[[#This Row],[Country]],"Area")</f>
        <v>33851</v>
      </c>
      <c r="E29" cm="1" vm="343">
        <f t="array" ref="E29">_FV(Table1[[#This Row],[Country]],"Carbon dioxide emissions",TRUE)</f>
        <v>5115.4650000000001</v>
      </c>
      <c r="F29" cm="1" vm="344">
        <f t="array" ref="F29">_FV(Table1[[#This Row],[Country]],"CPI")</f>
        <v>166.19627963692099</v>
      </c>
      <c r="G29" cm="1" vm="345">
        <f t="array" ref="G29">_FV(Table1[[#This Row],[Country]],"Electric power consumption",TRUE)</f>
        <v>1386.2344389560601</v>
      </c>
      <c r="H29" cm="1" vm="346">
        <f t="array" ref="H29">_FV(Table1[[#This Row],[Country]],"Fossil fuel energy consumption",TRUE)</f>
        <v>88.688022239406195</v>
      </c>
      <c r="I29" cm="1" vm="347">
        <f t="array" ref="I29">_FV(Table1[[#This Row],[Country]],"Gasoline price",TRUE)</f>
        <v>0.8</v>
      </c>
      <c r="J29" cm="1" vm="348">
        <f t="array" ref="J29">_FV(Table1[[#This Row],[Country]],"GDP")</f>
        <v>11955435456.7957</v>
      </c>
      <c r="K29" cm="1" vm="349">
        <f t="array" ref="K29">_FV(Table1[[#This Row],[Country]],"Minimum wage",TRUE)</f>
        <v>0.31</v>
      </c>
      <c r="L29" cm="1" vm="350">
        <f t="array" ref="L29">_FV(Table1[[#This Row],[Country]],"Population: Labor force participation (%)",TRUE)</f>
        <v>0.430859985351563</v>
      </c>
      <c r="M29" cm="1" vm="351">
        <f t="array" ref="M29">_FV(Table1[[#This Row],[Country]],"Unemployment rate",TRUE)</f>
        <v>5.4730000495910598E-2</v>
      </c>
      <c r="N29" cm="1" vm="352">
        <f t="array" ref="N29">_FV(Table1[[#This Row],[Country]],"Tax revenue (%)",TRUE)</f>
        <v>0.17691629524637301</v>
      </c>
    </row>
    <row r="30" spans="1:14" x14ac:dyDescent="0.25">
      <c r="A30" t="s">
        <v>14</v>
      </c>
      <c r="B30" t="e" vm="353">
        <v>#VALUE!</v>
      </c>
      <c r="C30" cm="1" vm="354">
        <f t="array" ref="C30">_FV(B30,"Population")</f>
        <v>3301000</v>
      </c>
      <c r="D30" cm="1" vm="355">
        <f t="array" ref="D30">_FV(Table1[[#This Row],[Country]],"Area")</f>
        <v>51197</v>
      </c>
      <c r="E30" cm="1" vm="356">
        <f t="array" ref="E30">_FV(Table1[[#This Row],[Country]],"Carbon dioxide emissions",TRUE)</f>
        <v>21847.986000000001</v>
      </c>
      <c r="F30" cm="1" vm="357">
        <f t="array" ref="F30">_FV(Table1[[#This Row],[Country]],"CPI")</f>
        <v>104.896137350469</v>
      </c>
      <c r="G30" cm="1" vm="358">
        <f t="array" ref="G30">_FV(Table1[[#This Row],[Country]],"Electric power consumption",TRUE)</f>
        <v>3446.76666750907</v>
      </c>
      <c r="H30" cm="1" vm="359">
        <f t="array" ref="H30">_FV(Table1[[#This Row],[Country]],"Fossil fuel energy consumption",TRUE)</f>
        <v>77.522044967234194</v>
      </c>
      <c r="I30" cm="1" vm="360">
        <f t="array" ref="I30">_FV(Table1[[#This Row],[Country]],"Gasoline price",TRUE)</f>
        <v>1.05</v>
      </c>
      <c r="J30" cm="1" vm="361">
        <f t="array" ref="J30">_FV(Table1[[#This Row],[Country]],"GDP")</f>
        <v>20047848434.548698</v>
      </c>
      <c r="K30" cm="1" vm="362">
        <f t="array" ref="K30">_FV(Table1[[#This Row],[Country]],"Minimum wage",TRUE)</f>
        <v>1.04</v>
      </c>
      <c r="L30" cm="1" vm="363">
        <f t="array" ref="L30">_FV(Table1[[#This Row],[Country]],"Population: Labor force participation (%)",TRUE)</f>
        <v>0.46395000457763702</v>
      </c>
      <c r="M30" cm="1" vm="364">
        <f t="array" ref="M30">_FV(Table1[[#This Row],[Country]],"Unemployment rate",TRUE)</f>
        <v>0.18424999237060502</v>
      </c>
      <c r="N30" cm="1" vm="365">
        <f t="array" ref="N30">_FV(Table1[[#This Row],[Country]],"Tax revenue (%)",TRUE)</f>
        <v>0.204407603558384</v>
      </c>
    </row>
    <row r="31" spans="1:14" x14ac:dyDescent="0.25">
      <c r="A31" t="s">
        <v>14</v>
      </c>
      <c r="B31" t="e" vm="366">
        <v>#VALUE!</v>
      </c>
      <c r="C31" cm="1" vm="367">
        <f t="array" ref="C31">_FV(B31,"Population")</f>
        <v>2854191</v>
      </c>
      <c r="D31" cm="1" vm="368">
        <f t="array" ref="D31">_FV(Table1[[#This Row],[Country]],"Area")</f>
        <v>28748</v>
      </c>
      <c r="E31" cm="1" vm="369">
        <f t="array" ref="E31">_FV(Table1[[#This Row],[Country]],"Carbon dioxide emissions",TRUE)</f>
        <v>4536.0789999999997</v>
      </c>
      <c r="F31" cm="1" vm="370">
        <f t="array" ref="F31">_FV(Table1[[#This Row],[Country]],"CPI")</f>
        <v>119.04925838438101</v>
      </c>
      <c r="G31" cm="1" vm="371">
        <f t="array" ref="G31">_FV(Table1[[#This Row],[Country]],"Electric power consumption",TRUE)</f>
        <v>2309.3665025558098</v>
      </c>
      <c r="H31" cm="1" vm="372">
        <f t="array" ref="H31">_FV(Table1[[#This Row],[Country]],"Fossil fuel energy consumption",TRUE)</f>
        <v>61.421801394263802</v>
      </c>
      <c r="I31" cm="1" vm="373">
        <f t="array" ref="I31">_FV(Table1[[#This Row],[Country]],"Gasoline price",TRUE)</f>
        <v>1.36</v>
      </c>
      <c r="J31" cm="1" vm="374">
        <f t="array" ref="J31">_FV(Table1[[#This Row],[Country]],"GDP")</f>
        <v>15278077446.8643</v>
      </c>
      <c r="K31" cm="1" vm="375">
        <f t="array" ref="K31">_FV(Table1[[#This Row],[Country]],"Minimum wage",TRUE)</f>
        <v>1.1200000000000001</v>
      </c>
      <c r="L31" cm="1" vm="376">
        <f t="array" ref="L31">_FV(Table1[[#This Row],[Country]],"Population: Labor force participation (%)",TRUE)</f>
        <v>0.55731998443603503</v>
      </c>
      <c r="M31" cm="1" vm="377">
        <f t="array" ref="M31">_FV(Table1[[#This Row],[Country]],"Unemployment rate",TRUE)</f>
        <v>0.12331000328064</v>
      </c>
      <c r="N31" cm="1" vm="378">
        <f t="array" ref="N31">_FV(Table1[[#This Row],[Country]],"Tax revenue (%)",TRUE)</f>
        <v>0.18557475395326101</v>
      </c>
    </row>
    <row r="32" spans="1:14" x14ac:dyDescent="0.25">
      <c r="A32" t="s">
        <v>14</v>
      </c>
      <c r="B32" t="e" vm="379">
        <v>#VALUE!</v>
      </c>
      <c r="C32" cm="1" vm="380">
        <f t="array" ref="C32">_FV(B32,"Population")</f>
        <v>2786844</v>
      </c>
      <c r="D32" cm="1" vm="381">
        <f t="array" ref="D32">_FV(Table1[[#This Row],[Country]],"Area")</f>
        <v>65300</v>
      </c>
      <c r="E32" cm="1" vm="382">
        <f t="array" ref="E32">_FV(Table1[[#This Row],[Country]],"Carbon dioxide emissions",TRUE)</f>
        <v>12962.844999999999</v>
      </c>
      <c r="F32" cm="1" vm="383">
        <f t="array" ref="F32">_FV(Table1[[#This Row],[Country]],"CPI")</f>
        <v>118.382098321258</v>
      </c>
      <c r="G32" cm="1" vm="384">
        <f t="array" ref="G32">_FV(Table1[[#This Row],[Country]],"Electric power consumption",TRUE)</f>
        <v>3821.1451704373999</v>
      </c>
      <c r="H32" cm="1" vm="385">
        <f t="array" ref="H32">_FV(Table1[[#This Row],[Country]],"Fossil fuel energy consumption",TRUE)</f>
        <v>67.9937494705635</v>
      </c>
      <c r="I32" cm="1" vm="111">
        <f t="array" ref="I32">_FV(Table1[[#This Row],[Country]],"Gasoline price",TRUE)</f>
        <v>1.1599999999999999</v>
      </c>
      <c r="J32" cm="1" vm="386">
        <f t="array" ref="J32">_FV(Table1[[#This Row],[Country]],"GDP")</f>
        <v>54219315600.085403</v>
      </c>
      <c r="K32" cm="1" vm="387">
        <f t="array" ref="K32">_FV(Table1[[#This Row],[Country]],"Minimum wage",TRUE)</f>
        <v>2.41</v>
      </c>
      <c r="L32" cm="1" vm="388">
        <f t="array" ref="L32">_FV(Table1[[#This Row],[Country]],"Population: Labor force participation (%)",TRUE)</f>
        <v>0.61618000030517595</v>
      </c>
      <c r="M32" cm="1" vm="389">
        <f t="array" ref="M32">_FV(Table1[[#This Row],[Country]],"Unemployment rate",TRUE)</f>
        <v>6.3520002365112294E-2</v>
      </c>
      <c r="N32" cm="1" vm="390">
        <f t="array" ref="N32">_FV(Table1[[#This Row],[Country]],"Tax revenue (%)",TRUE)</f>
        <v>0.1685608755171</v>
      </c>
    </row>
    <row r="33" spans="1:14" x14ac:dyDescent="0.25">
      <c r="A33" t="s">
        <v>14</v>
      </c>
      <c r="B33" t="e" vm="391">
        <v>#VALUE!</v>
      </c>
      <c r="C33" cm="1" vm="392">
        <f t="array" ref="C33">_FV(B33,"Population")</f>
        <v>2087946</v>
      </c>
      <c r="D33" cm="1" vm="393">
        <f t="array" ref="D33">_FV(Table1[[#This Row],[Country]],"Area")</f>
        <v>20273</v>
      </c>
      <c r="E33" cm="1" vm="394">
        <f t="array" ref="E33">_FV(Table1[[#This Row],[Country]],"Carbon dioxide emissions",TRUE)</f>
        <v>12632.815000000001</v>
      </c>
      <c r="F33" cm="1" vm="395">
        <f t="array" ref="F33">_FV(Table1[[#This Row],[Country]],"CPI")</f>
        <v>111.051074912815</v>
      </c>
      <c r="G33" cm="1" vm="396">
        <f t="array" ref="G33">_FV(Table1[[#This Row],[Country]],"Electric power consumption",TRUE)</f>
        <v>6727.9993016421104</v>
      </c>
      <c r="H33" cm="1" vm="397">
        <f t="array" ref="H33">_FV(Table1[[#This Row],[Country]],"Fossil fuel energy consumption",TRUE)</f>
        <v>61.114199486891998</v>
      </c>
      <c r="I33" cm="1" vm="297">
        <f t="array" ref="I33">_FV(Table1[[#This Row],[Country]],"Gasoline price",TRUE)</f>
        <v>1.32</v>
      </c>
      <c r="J33" cm="1" vm="398">
        <f t="array" ref="J33">_FV(Table1[[#This Row],[Country]],"GDP")</f>
        <v>53742159516.927803</v>
      </c>
      <c r="K33" cm="1" vm="399">
        <f t="array" ref="K33">_FV(Table1[[#This Row],[Country]],"Minimum wage",TRUE)</f>
        <v>5.25</v>
      </c>
      <c r="L33" cm="1" vm="400">
        <f t="array" ref="L33">_FV(Table1[[#This Row],[Country]],"Population: Labor force participation (%)",TRUE)</f>
        <v>0.58361000061035195</v>
      </c>
      <c r="M33" cm="1" vm="401">
        <f t="array" ref="M33">_FV(Table1[[#This Row],[Country]],"Unemployment rate",TRUE)</f>
        <v>4.1950001716613797E-2</v>
      </c>
      <c r="N33" cm="1" vm="402">
        <f t="array" ref="N33">_FV(Table1[[#This Row],[Country]],"Tax revenue (%)",TRUE)</f>
        <v>0.18626997966917902</v>
      </c>
    </row>
    <row r="34" spans="1:14" x14ac:dyDescent="0.25">
      <c r="A34" t="s">
        <v>14</v>
      </c>
      <c r="B34" t="e" vm="403">
        <v>#VALUE!</v>
      </c>
      <c r="C34" cm="1" vm="404">
        <f t="array" ref="C34">_FV(B34,"Population")</f>
        <v>1912789</v>
      </c>
      <c r="D34" cm="1" vm="405">
        <f t="array" ref="D34">_FV(Table1[[#This Row],[Country]],"Area")</f>
        <v>64589</v>
      </c>
      <c r="E34" cm="1" vm="406">
        <f t="array" ref="E34">_FV(Table1[[#This Row],[Country]],"Carbon dioxide emissions",TRUE)</f>
        <v>7003.97</v>
      </c>
      <c r="F34" cm="1" vm="407">
        <f t="array" ref="F34">_FV(Table1[[#This Row],[Country]],"CPI")</f>
        <v>116.85698464327299</v>
      </c>
      <c r="G34" cm="1" vm="408">
        <f t="array" ref="G34">_FV(Table1[[#This Row],[Country]],"Electric power consumption",TRUE)</f>
        <v>3507.4045206547198</v>
      </c>
      <c r="H34" cm="1" vm="409">
        <f t="array" ref="H34">_FV(Table1[[#This Row],[Country]],"Fossil fuel energy consumption",TRUE)</f>
        <v>56.717427573372497</v>
      </c>
      <c r="I34" cm="1" vm="111">
        <f t="array" ref="I34">_FV(Table1[[#This Row],[Country]],"Gasoline price",TRUE)</f>
        <v>1.1599999999999999</v>
      </c>
      <c r="J34" cm="1" vm="410">
        <f t="array" ref="J34">_FV(Table1[[#This Row],[Country]],"GDP")</f>
        <v>34117202555.066601</v>
      </c>
      <c r="K34" cm="1" vm="411">
        <f t="array" ref="K34">_FV(Table1[[#This Row],[Country]],"Minimum wage",TRUE)</f>
        <v>2.8</v>
      </c>
      <c r="L34" cm="1" vm="412">
        <f t="array" ref="L34">_FV(Table1[[#This Row],[Country]],"Population: Labor force participation (%)",TRUE)</f>
        <v>0.61410999298095703</v>
      </c>
      <c r="M34" cm="1" vm="413">
        <f t="array" ref="M34">_FV(Table1[[#This Row],[Country]],"Unemployment rate",TRUE)</f>
        <v>6.5199999809265108E-2</v>
      </c>
      <c r="N34" cm="1" vm="414">
        <f t="array" ref="N34">_FV(Table1[[#This Row],[Country]],"Tax revenue (%)",TRUE)</f>
        <v>0.22888486346394601</v>
      </c>
    </row>
    <row r="35" spans="1:14" x14ac:dyDescent="0.25">
      <c r="A35" t="s">
        <v>14</v>
      </c>
      <c r="B35" t="e" vm="415">
        <v>#VALUE!</v>
      </c>
      <c r="C35" cm="1" vm="416">
        <f t="array" ref="C35">_FV(B35,"Population")</f>
        <v>1331824</v>
      </c>
      <c r="D35" cm="1" vm="417">
        <f t="array" ref="D35">_FV(Table1[[#This Row],[Country]],"Area")</f>
        <v>45228</v>
      </c>
      <c r="E35" cm="1" vm="418">
        <f t="array" ref="E35">_FV(Table1[[#This Row],[Country]],"Carbon dioxide emissions",TRUE)</f>
        <v>16589.508000000002</v>
      </c>
      <c r="F35" cm="1" vm="419">
        <f t="array" ref="F35">_FV(Table1[[#This Row],[Country]],"CPI")</f>
        <v>122.14231282148999</v>
      </c>
      <c r="G35" cm="1" vm="420">
        <f t="array" ref="G35">_FV(Table1[[#This Row],[Country]],"Electric power consumption",TRUE)</f>
        <v>6732.3674731561096</v>
      </c>
      <c r="H35" cm="1" vm="421">
        <f t="array" ref="H35">_FV(Table1[[#This Row],[Country]],"Fossil fuel energy consumption",TRUE)</f>
        <v>13.0562153357344</v>
      </c>
      <c r="I35" cm="1" vm="422">
        <f t="array" ref="I35">_FV(Table1[[#This Row],[Country]],"Gasoline price",TRUE)</f>
        <v>1.1399999999999999</v>
      </c>
      <c r="J35" cm="1" vm="423">
        <f t="array" ref="J35">_FV(Table1[[#This Row],[Country]],"GDP")</f>
        <v>31386949981.236</v>
      </c>
      <c r="K35" cm="1" vm="424">
        <f t="array" ref="K35">_FV(Table1[[#This Row],[Country]],"Minimum wage",TRUE)</f>
        <v>3.14</v>
      </c>
      <c r="L35" cm="1" vm="425">
        <f t="array" ref="L35">_FV(Table1[[#This Row],[Country]],"Population: Labor force participation (%)",TRUE)</f>
        <v>0.63560001373290997</v>
      </c>
      <c r="M35" cm="1" vm="426">
        <f t="array" ref="M35">_FV(Table1[[#This Row],[Country]],"Unemployment rate",TRUE)</f>
        <v>5.1149997711181595E-2</v>
      </c>
      <c r="N35" cm="1" vm="427">
        <f t="array" ref="N35">_FV(Table1[[#This Row],[Country]],"Tax revenue (%)",TRUE)</f>
        <v>0.20875750801183598</v>
      </c>
    </row>
    <row r="36" spans="1:14" x14ac:dyDescent="0.25">
      <c r="A36" t="s">
        <v>14</v>
      </c>
      <c r="B36" t="e" vm="428">
        <v>#VALUE!</v>
      </c>
      <c r="C36" cm="1" vm="429">
        <f t="array" ref="C36">_FV(B36,"Population")</f>
        <v>622137</v>
      </c>
      <c r="D36" cm="1" vm="430">
        <f t="array" ref="D36">_FV(Table1[[#This Row],[Country]],"Area")</f>
        <v>13812</v>
      </c>
      <c r="E36" cm="1" vm="431">
        <f t="array" ref="E36">_FV(Table1[[#This Row],[Country]],"Carbon dioxide emissions",TRUE)</f>
        <v>2016.85</v>
      </c>
      <c r="F36" cm="1" vm="432">
        <f t="array" ref="F36">_FV(Table1[[#This Row],[Country]],"CPI")</f>
        <v>116.32011728325899</v>
      </c>
      <c r="G36" cm="1" vm="433">
        <f t="array" ref="G36">_FV(Table1[[#This Row],[Country]],"Electric power consumption",TRUE)</f>
        <v>4612.3413904568897</v>
      </c>
      <c r="H36" cm="1" vm="434">
        <f t="array" ref="H36">_FV(Table1[[#This Row],[Country]],"Fossil fuel energy consumption",TRUE)</f>
        <v>64.664697002011494</v>
      </c>
      <c r="I36" cm="1" vm="111">
        <f t="array" ref="I36">_FV(Table1[[#This Row],[Country]],"Gasoline price",TRUE)</f>
        <v>1.1599999999999999</v>
      </c>
      <c r="J36" cm="1" vm="435">
        <f t="array" ref="J36">_FV(Table1[[#This Row],[Country]],"GDP")</f>
        <v>5494736901.0299997</v>
      </c>
      <c r="K36" cm="1" vm="436">
        <f t="array" ref="K36">_FV(Table1[[#This Row],[Country]],"Minimum wage",TRUE)</f>
        <v>1.23</v>
      </c>
      <c r="L36" cm="1" vm="437">
        <f t="array" ref="L36">_FV(Table1[[#This Row],[Country]],"Population: Labor force participation (%)",TRUE)</f>
        <v>0.54443000793457008</v>
      </c>
      <c r="M36" cm="1" vm="438">
        <f t="array" ref="M36">_FV(Table1[[#This Row],[Country]],"Unemployment rate",TRUE)</f>
        <v>0.14883000373840299</v>
      </c>
      <c r="N36" t="e" cm="1" vm="439">
        <f t="array" ref="N36">_FV(Table1[[#This Row],[Country]],"Tax revenue (%)",TRUE)</f>
        <v>#VALUE!</v>
      </c>
    </row>
    <row r="37" spans="1:14" x14ac:dyDescent="0.25">
      <c r="A37" t="s">
        <v>14</v>
      </c>
      <c r="B37" t="e" vm="440">
        <v>#VALUE!</v>
      </c>
      <c r="C37" cm="1" vm="441">
        <f t="array" ref="C37">_FV(B37,"Population")</f>
        <v>645397</v>
      </c>
      <c r="D37" cm="1" vm="442">
        <f t="array" ref="D37">_FV(Table1[[#This Row],[Country]],"Area")</f>
        <v>2586</v>
      </c>
      <c r="E37" cm="1" vm="443">
        <f t="array" ref="E37">_FV(Table1[[#This Row],[Country]],"Carbon dioxide emissions",TRUE)</f>
        <v>8987.8169999999991</v>
      </c>
      <c r="F37" cm="1" vm="444">
        <f t="array" ref="F37">_FV(Table1[[#This Row],[Country]],"CPI")</f>
        <v>115.087815087815</v>
      </c>
      <c r="G37" cm="1" vm="445">
        <f t="array" ref="G37">_FV(Table1[[#This Row],[Country]],"Electric power consumption",TRUE)</f>
        <v>13914.6784488756</v>
      </c>
      <c r="H37" cm="1" vm="446">
        <f t="array" ref="H37">_FV(Table1[[#This Row],[Country]],"Fossil fuel energy consumption",TRUE)</f>
        <v>80.562295207665002</v>
      </c>
      <c r="I37" cm="1" vm="447">
        <f t="array" ref="I37">_FV(Table1[[#This Row],[Country]],"Gasoline price",TRUE)</f>
        <v>1.19</v>
      </c>
      <c r="J37" cm="1" vm="448">
        <f t="array" ref="J37">_FV(Table1[[#This Row],[Country]],"GDP")</f>
        <v>71104919108.141098</v>
      </c>
      <c r="K37" cm="1" vm="449">
        <f t="array" ref="K37">_FV(Table1[[#This Row],[Country]],"Minimum wage",TRUE)</f>
        <v>13.05</v>
      </c>
      <c r="L37" cm="1" vm="450">
        <f t="array" ref="L37">_FV(Table1[[#This Row],[Country]],"Population: Labor force participation (%)",TRUE)</f>
        <v>0.59326999664306601</v>
      </c>
      <c r="M37" cm="1" vm="451">
        <f t="array" ref="M37">_FV(Table1[[#This Row],[Country]],"Unemployment rate",TRUE)</f>
        <v>5.3629999160766599E-2</v>
      </c>
      <c r="N37" cm="1" vm="452">
        <f t="array" ref="N37">_FV(Table1[[#This Row],[Country]],"Tax revenue (%)",TRUE)</f>
        <v>0.26504268340465897</v>
      </c>
    </row>
    <row r="38" spans="1:14" x14ac:dyDescent="0.25">
      <c r="A38" t="s">
        <v>14</v>
      </c>
      <c r="B38" t="e" vm="453">
        <v>#VALUE!</v>
      </c>
      <c r="C38" cm="1" vm="454">
        <f t="array" ref="C38">_FV(B38,"Population")</f>
        <v>502653</v>
      </c>
      <c r="D38" cm="1" vm="455">
        <f t="array" ref="D38">_FV(Table1[[#This Row],[Country]],"Area")</f>
        <v>316</v>
      </c>
      <c r="E38" cm="1" vm="456">
        <f t="array" ref="E38">_FV(Table1[[#This Row],[Country]],"Carbon dioxide emissions",TRUE)</f>
        <v>1342.1220000000001</v>
      </c>
      <c r="F38" cm="1" vm="457">
        <f t="array" ref="F38">_FV(Table1[[#This Row],[Country]],"CPI")</f>
        <v>113.452474124359</v>
      </c>
      <c r="G38" cm="1" vm="458">
        <f t="array" ref="G38">_FV(Table1[[#This Row],[Country]],"Electric power consumption",TRUE)</f>
        <v>4924.54401944044</v>
      </c>
      <c r="H38" cm="1" vm="459">
        <f t="array" ref="H38">_FV(Table1[[#This Row],[Country]],"Fossil fuel energy consumption",TRUE)</f>
        <v>97.788461662664503</v>
      </c>
      <c r="I38" cm="1" vm="373">
        <f t="array" ref="I38">_FV(Table1[[#This Row],[Country]],"Gasoline price",TRUE)</f>
        <v>1.36</v>
      </c>
      <c r="J38" cm="1" vm="460">
        <f t="array" ref="J38">_FV(Table1[[#This Row],[Country]],"GDP")</f>
        <v>14786156563.3046</v>
      </c>
      <c r="K38" cm="1" vm="461">
        <f t="array" ref="K38">_FV(Table1[[#This Row],[Country]],"Minimum wage",TRUE)</f>
        <v>5.07</v>
      </c>
      <c r="L38" cm="1" vm="462">
        <f t="array" ref="L38">_FV(Table1[[#This Row],[Country]],"Population: Labor force participation (%)",TRUE)</f>
        <v>0.56527000427246099</v>
      </c>
      <c r="M38" cm="1" vm="463">
        <f t="array" ref="M38">_FV(Table1[[#This Row],[Country]],"Unemployment rate",TRUE)</f>
        <v>3.4730000495910601E-2</v>
      </c>
      <c r="N38" cm="1" vm="464">
        <f t="array" ref="N38">_FV(Table1[[#This Row],[Country]],"Tax revenue (%)",TRUE)</f>
        <v>0.26228254141502799</v>
      </c>
    </row>
    <row r="39" spans="1:14" x14ac:dyDescent="0.25">
      <c r="A39" t="s">
        <v>14</v>
      </c>
      <c r="B39" t="e" vm="465">
        <v>#VALUE!</v>
      </c>
      <c r="C39" cm="1" vm="466">
        <f t="array" ref="C39">_FV(B39,"Population")</f>
        <v>361313</v>
      </c>
      <c r="D39" cm="1" vm="467">
        <f t="array" ref="D39">_FV(Table1[[#This Row],[Country]],"Area")</f>
        <v>103000</v>
      </c>
      <c r="E39" cm="1" vm="468">
        <f t="array" ref="E39">_FV(Table1[[#This Row],[Country]],"Carbon dioxide emissions",TRUE)</f>
        <v>2064.5210000000002</v>
      </c>
      <c r="F39" cm="1" vm="469">
        <f t="array" ref="F39">_FV(Table1[[#This Row],[Country]],"CPI")</f>
        <v>129.00333121435901</v>
      </c>
      <c r="G39" cm="1" vm="470">
        <f t="array" ref="G39">_FV(Table1[[#This Row],[Country]],"Electric power consumption",TRUE)</f>
        <v>53832.479091958703</v>
      </c>
      <c r="H39" cm="1" vm="471">
        <f t="array" ref="H39">_FV(Table1[[#This Row],[Country]],"Fossil fuel energy consumption",TRUE)</f>
        <v>11.288868750735</v>
      </c>
      <c r="I39" cm="1" vm="472">
        <f t="array" ref="I39">_FV(Table1[[#This Row],[Country]],"Gasoline price",TRUE)</f>
        <v>1.69</v>
      </c>
      <c r="J39" cm="1" vm="473">
        <f t="array" ref="J39">_FV(Table1[[#This Row],[Country]],"GDP")</f>
        <v>24188035738.784599</v>
      </c>
      <c r="K39" t="e" cm="1" vm="61">
        <f t="array" ref="K39">_FV(Table1[[#This Row],[Country]],"Minimum wage",TRUE)</f>
        <v>#VALUE!</v>
      </c>
      <c r="L39" cm="1" vm="474">
        <f t="array" ref="L39">_FV(Table1[[#This Row],[Country]],"Population: Labor force participation (%)",TRUE)</f>
        <v>0.75032997131347701</v>
      </c>
      <c r="M39" cm="1" vm="475">
        <f t="array" ref="M39">_FV(Table1[[#This Row],[Country]],"Unemployment rate",TRUE)</f>
        <v>2.8420000076293903E-2</v>
      </c>
      <c r="N39" cm="1" vm="476">
        <f t="array" ref="N39">_FV(Table1[[#This Row],[Country]],"Tax revenue (%)",TRUE)</f>
        <v>0.23317884393051</v>
      </c>
    </row>
    <row r="40" spans="1:14" x14ac:dyDescent="0.25">
      <c r="B40" t="e" vm="477">
        <v>#VALUE!</v>
      </c>
      <c r="C40" cm="1" vm="478">
        <f t="array" ref="C40">_FV(B40,"Population")</f>
        <v>1366417754</v>
      </c>
      <c r="D40" cm="1" vm="479">
        <f t="array" ref="D40">_FV(Table1[[#This Row],[Country]],"Area")</f>
        <v>3287263</v>
      </c>
      <c r="E40" cm="1" vm="480">
        <f t="array" ref="E40">_FV(Table1[[#This Row],[Country]],"Carbon dioxide emissions",TRUE)</f>
        <v>2407671.5260000001</v>
      </c>
      <c r="F40" cm="1" vm="481">
        <f t="array" ref="F40">_FV(Table1[[#This Row],[Country]],"CPI")</f>
        <v>180.43581241118</v>
      </c>
      <c r="G40" cm="1" vm="482">
        <f t="array" ref="G40">_FV(Table1[[#This Row],[Country]],"Electric power consumption",TRUE)</f>
        <v>804.51422808927896</v>
      </c>
      <c r="H40" cm="1" vm="483">
        <f t="array" ref="H40">_FV(Table1[[#This Row],[Country]],"Fossil fuel energy consumption",TRUE)</f>
        <v>73.576979087800794</v>
      </c>
      <c r="I40" cm="1" vm="484">
        <f t="array" ref="I40">_FV(Table1[[#This Row],[Country]],"Gasoline price",TRUE)</f>
        <v>0.97</v>
      </c>
      <c r="J40" cm="1" vm="485">
        <f t="array" ref="J40">_FV(Table1[[#This Row],[Country]],"GDP")</f>
        <v>2611000000000.0098</v>
      </c>
      <c r="K40" cm="1" vm="486">
        <f t="array" ref="K40">_FV(Table1[[#This Row],[Country]],"Minimum wage",TRUE)</f>
        <v>0.3</v>
      </c>
      <c r="L40" cm="1" vm="487">
        <f t="array" ref="L40">_FV(Table1[[#This Row],[Country]],"Population: Labor force participation (%)",TRUE)</f>
        <v>0.49292999267578097</v>
      </c>
      <c r="M40" cm="1" vm="488">
        <f t="array" ref="M40">_FV(Table1[[#This Row],[Country]],"Unemployment rate",TRUE)</f>
        <v>5.35500001907349E-2</v>
      </c>
      <c r="N40" cm="1" vm="489">
        <f t="array" ref="N40">_FV(Table1[[#This Row],[Country]],"Tax revenue (%)",TRUE)</f>
        <v>0.111799218352875</v>
      </c>
    </row>
    <row r="41" spans="1:14" x14ac:dyDescent="0.25">
      <c r="B41" t="e" vm="490">
        <v>#VALUE!</v>
      </c>
      <c r="C41" cm="1" vm="491">
        <f t="array" ref="C41">_FV(B41,"Population")</f>
        <v>1397715000</v>
      </c>
      <c r="D41" cm="1" vm="492">
        <f t="array" ref="D41">_FV(Table1[[#This Row],[Country]],"Area")</f>
        <v>9596960</v>
      </c>
      <c r="E41" cm="1" vm="493">
        <f t="array" ref="E41">_FV(Table1[[#This Row],[Country]],"Carbon dioxide emissions",TRUE)</f>
        <v>9893037.9519999996</v>
      </c>
      <c r="F41" cm="1" vm="494">
        <f t="array" ref="F41">_FV(Table1[[#This Row],[Country]],"CPI")</f>
        <v>125.083155733959</v>
      </c>
      <c r="G41" cm="1" vm="495">
        <f t="array" ref="G41">_FV(Table1[[#This Row],[Country]],"Electric power consumption",TRUE)</f>
        <v>3927.0444999890101</v>
      </c>
      <c r="H41" cm="1" vm="496">
        <f t="array" ref="H41">_FV(Table1[[#This Row],[Country]],"Fossil fuel energy consumption",TRUE)</f>
        <v>87.670430768185398</v>
      </c>
      <c r="I41" cm="1" vm="497">
        <f t="array" ref="I41">_FV(Table1[[#This Row],[Country]],"Gasoline price",TRUE)</f>
        <v>0.96</v>
      </c>
      <c r="J41" cm="1" vm="498">
        <f t="array" ref="J41">_FV(Table1[[#This Row],[Country]],"GDP")</f>
        <v>19910000000000</v>
      </c>
      <c r="K41" cm="1" vm="499">
        <f t="array" ref="K41">_FV(Table1[[#This Row],[Country]],"Minimum wage",TRUE)</f>
        <v>0.87</v>
      </c>
      <c r="L41" cm="1" vm="500">
        <f t="array" ref="L41">_FV(Table1[[#This Row],[Country]],"Population: Labor force participation (%)",TRUE)</f>
        <v>0.67986999511718804</v>
      </c>
      <c r="M41" cm="1" vm="501">
        <f t="array" ref="M41">_FV(Table1[[#This Row],[Country]],"Unemployment rate",TRUE)</f>
        <v>4.3200001716613798E-2</v>
      </c>
      <c r="N41" cm="1" vm="502">
        <f t="array" ref="N41">_FV(Table1[[#This Row],[Country]],"Tax revenue (%)",TRUE)</f>
        <v>9.4193182022714303E-2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B511C-E11F-4F2D-B780-D636FC4A86D9}">
  <dimension ref="A1:D56"/>
  <sheetViews>
    <sheetView tabSelected="1" topLeftCell="A46" workbookViewId="0">
      <selection activeCell="D55" sqref="D55"/>
    </sheetView>
  </sheetViews>
  <sheetFormatPr defaultRowHeight="15" x14ac:dyDescent="0.25"/>
  <cols>
    <col min="2" max="2" width="20.85546875" bestFit="1" customWidth="1"/>
    <col min="4" max="4" width="19" bestFit="1" customWidth="1"/>
    <col min="5" max="5" width="12.7109375" bestFit="1" customWidth="1"/>
  </cols>
  <sheetData>
    <row r="1" spans="1:4" x14ac:dyDescent="0.25">
      <c r="B1" s="1" t="s">
        <v>1</v>
      </c>
    </row>
    <row r="2" spans="1:4" x14ac:dyDescent="0.25">
      <c r="A2">
        <v>1</v>
      </c>
      <c r="B2" t="s">
        <v>47</v>
      </c>
      <c r="D2" s="2"/>
    </row>
    <row r="3" spans="1:4" x14ac:dyDescent="0.25">
      <c r="B3" t="s">
        <v>48</v>
      </c>
    </row>
    <row r="4" spans="1:4" x14ac:dyDescent="0.25">
      <c r="B4" t="s">
        <v>49</v>
      </c>
    </row>
    <row r="5" spans="1:4" x14ac:dyDescent="0.25">
      <c r="B5" t="s">
        <v>29</v>
      </c>
    </row>
    <row r="6" spans="1:4" x14ac:dyDescent="0.25">
      <c r="B6" t="s">
        <v>23</v>
      </c>
    </row>
    <row r="7" spans="1:4" x14ac:dyDescent="0.25">
      <c r="B7" t="s">
        <v>50</v>
      </c>
    </row>
    <row r="8" spans="1:4" x14ac:dyDescent="0.25">
      <c r="B8" t="s">
        <v>32</v>
      </c>
    </row>
    <row r="9" spans="1:4" x14ac:dyDescent="0.25">
      <c r="B9" t="s">
        <v>51</v>
      </c>
    </row>
    <row r="10" spans="1:4" x14ac:dyDescent="0.25">
      <c r="B10" t="s">
        <v>46</v>
      </c>
    </row>
    <row r="11" spans="1:4" x14ac:dyDescent="0.25">
      <c r="B11" t="s">
        <v>38</v>
      </c>
    </row>
    <row r="12" spans="1:4" x14ac:dyDescent="0.25">
      <c r="B12" t="s">
        <v>52</v>
      </c>
    </row>
    <row r="13" spans="1:4" x14ac:dyDescent="0.25">
      <c r="B13" t="s">
        <v>24</v>
      </c>
    </row>
    <row r="14" spans="1:4" x14ac:dyDescent="0.25">
      <c r="B14" t="s">
        <v>33</v>
      </c>
    </row>
    <row r="15" spans="1:4" x14ac:dyDescent="0.25">
      <c r="B15" t="s">
        <v>53</v>
      </c>
    </row>
    <row r="16" spans="1:4" x14ac:dyDescent="0.25">
      <c r="B16" t="s">
        <v>43</v>
      </c>
    </row>
    <row r="17" spans="2:2" x14ac:dyDescent="0.25">
      <c r="B17" t="s">
        <v>34</v>
      </c>
    </row>
    <row r="18" spans="2:2" x14ac:dyDescent="0.25">
      <c r="B18" t="s">
        <v>17</v>
      </c>
    </row>
    <row r="19" spans="2:2" x14ac:dyDescent="0.25">
      <c r="B19" t="s">
        <v>15</v>
      </c>
    </row>
    <row r="20" spans="2:2" x14ac:dyDescent="0.25">
      <c r="B20" t="s">
        <v>25</v>
      </c>
    </row>
    <row r="21" spans="2:2" x14ac:dyDescent="0.25">
      <c r="B21" t="s">
        <v>54</v>
      </c>
    </row>
    <row r="22" spans="2:2" x14ac:dyDescent="0.25">
      <c r="B22" t="s">
        <v>28</v>
      </c>
    </row>
    <row r="23" spans="2:2" x14ac:dyDescent="0.25">
      <c r="B23" t="s">
        <v>44</v>
      </c>
    </row>
    <row r="24" spans="2:2" x14ac:dyDescent="0.25">
      <c r="B24" t="s">
        <v>45</v>
      </c>
    </row>
    <row r="25" spans="2:2" x14ac:dyDescent="0.25">
      <c r="B25" t="s">
        <v>55</v>
      </c>
    </row>
    <row r="26" spans="2:2" x14ac:dyDescent="0.25">
      <c r="B26" t="s">
        <v>37</v>
      </c>
    </row>
    <row r="27" spans="2:2" x14ac:dyDescent="0.25">
      <c r="B27" t="s">
        <v>18</v>
      </c>
    </row>
    <row r="28" spans="2:2" x14ac:dyDescent="0.25">
      <c r="B28" t="s">
        <v>56</v>
      </c>
    </row>
    <row r="29" spans="2:2" x14ac:dyDescent="0.25">
      <c r="B29" t="s">
        <v>57</v>
      </c>
    </row>
    <row r="30" spans="2:2" x14ac:dyDescent="0.25">
      <c r="B30" t="s">
        <v>42</v>
      </c>
    </row>
    <row r="31" spans="2:2" x14ac:dyDescent="0.25">
      <c r="B31" t="s">
        <v>40</v>
      </c>
    </row>
    <row r="32" spans="2:2" x14ac:dyDescent="0.25">
      <c r="B32" t="s">
        <v>58</v>
      </c>
    </row>
    <row r="33" spans="2:2" x14ac:dyDescent="0.25">
      <c r="B33" t="s">
        <v>59</v>
      </c>
    </row>
    <row r="34" spans="2:2" x14ac:dyDescent="0.25">
      <c r="B34" t="s">
        <v>39</v>
      </c>
    </row>
    <row r="35" spans="2:2" x14ac:dyDescent="0.25">
      <c r="B35" t="s">
        <v>22</v>
      </c>
    </row>
    <row r="36" spans="2:2" x14ac:dyDescent="0.25">
      <c r="B36" t="s">
        <v>60</v>
      </c>
    </row>
    <row r="37" spans="2:2" x14ac:dyDescent="0.25">
      <c r="B37" t="s">
        <v>36</v>
      </c>
    </row>
    <row r="38" spans="2:2" x14ac:dyDescent="0.25">
      <c r="B38" t="s">
        <v>61</v>
      </c>
    </row>
    <row r="39" spans="2:2" x14ac:dyDescent="0.25">
      <c r="B39" t="s">
        <v>62</v>
      </c>
    </row>
    <row r="40" spans="2:2" x14ac:dyDescent="0.25">
      <c r="B40" t="s">
        <v>20</v>
      </c>
    </row>
    <row r="41" spans="2:2" x14ac:dyDescent="0.25">
      <c r="B41" t="s">
        <v>26</v>
      </c>
    </row>
    <row r="42" spans="2:2" x14ac:dyDescent="0.25">
      <c r="B42" t="s">
        <v>63</v>
      </c>
    </row>
    <row r="43" spans="2:2" x14ac:dyDescent="0.25">
      <c r="B43" t="s">
        <v>21</v>
      </c>
    </row>
    <row r="44" spans="2:2" x14ac:dyDescent="0.25">
      <c r="B44" t="s">
        <v>64</v>
      </c>
    </row>
    <row r="45" spans="2:2" x14ac:dyDescent="0.25">
      <c r="B45" t="s">
        <v>30</v>
      </c>
    </row>
    <row r="46" spans="2:2" x14ac:dyDescent="0.25">
      <c r="B46" t="s">
        <v>65</v>
      </c>
    </row>
    <row r="47" spans="2:2" x14ac:dyDescent="0.25">
      <c r="B47" t="s">
        <v>35</v>
      </c>
    </row>
    <row r="48" spans="2:2" x14ac:dyDescent="0.25">
      <c r="B48" t="s">
        <v>41</v>
      </c>
    </row>
    <row r="49" spans="2:2" x14ac:dyDescent="0.25">
      <c r="B49" t="s">
        <v>66</v>
      </c>
    </row>
    <row r="50" spans="2:2" x14ac:dyDescent="0.25">
      <c r="B50" t="s">
        <v>19</v>
      </c>
    </row>
    <row r="51" spans="2:2" x14ac:dyDescent="0.25">
      <c r="B51" t="s">
        <v>27</v>
      </c>
    </row>
    <row r="52" spans="2:2" x14ac:dyDescent="0.25">
      <c r="B52" t="s">
        <v>31</v>
      </c>
    </row>
    <row r="53" spans="2:2" x14ac:dyDescent="0.25">
      <c r="B53" t="s">
        <v>67</v>
      </c>
    </row>
    <row r="54" spans="2:2" x14ac:dyDescent="0.25">
      <c r="B54" t="s">
        <v>68</v>
      </c>
    </row>
    <row r="55" spans="2:2" x14ac:dyDescent="0.25">
      <c r="B55" t="s">
        <v>16</v>
      </c>
    </row>
    <row r="56" spans="2:2" x14ac:dyDescent="0.25">
      <c r="B56" t="s">
        <v>69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activity xmlns="69002b91-109f-4bef-b599-8f7d69055c90"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
</file>

<file path=customXml/item6.xml><?xml version="1.0" encoding="utf-8"?>
<ct:contentTypeSchema xmlns:ct="http://schemas.microsoft.com/office/2006/metadata/contentType" xmlns:ma="http://schemas.microsoft.com/office/2006/metadata/properties/metaAttributes" ct:_="" ma:_="" ma:contentTypeName="Document" ma:contentTypeID="0x01010018A4B5EC9F6BA848A2BA0A86DE75D52E" ma:contentTypeVersion="13" ma:contentTypeDescription="Create a new document." ma:contentTypeScope="" ma:versionID="6ee3fa1f1b63c0cd1c03079792ca6e43">
  <xsd:schema xmlns:xsd="http://www.w3.org/2001/XMLSchema" xmlns:xs="http://www.w3.org/2001/XMLSchema" xmlns:p="http://schemas.microsoft.com/office/2006/metadata/properties" xmlns:ns3="69002b91-109f-4bef-b599-8f7d69055c90" xmlns:ns4="972f8d17-e5fc-4a2c-8e25-1046e9ee1651" targetNamespace="http://schemas.microsoft.com/office/2006/metadata/properties" ma:root="true" ma:fieldsID="a675461f40348c4334fcea863aac8f89" ns3:_="" ns4:_="">
    <xsd:import namespace="69002b91-109f-4bef-b599-8f7d69055c90"/>
    <xsd:import namespace="972f8d17-e5fc-4a2c-8e25-1046e9ee1651"/>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002b91-109f-4bef-b599-8f7d69055c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72f8d17-e5fc-4a2c-8e25-1046e9ee165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3B8BC9-441B-42D6-8C44-9B76ED3CAC21}">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3236AF34-710F-4545-BCCD-1FD5C2D24FC7}">
  <ds:schemaRefs>
    <ds:schemaRef ds:uri="http://www.w3.org/2001/XMLSchema"/>
    <ds:schemaRef ds:uri="http://microsoft.data.visualization.Client.Excel.LState/1.0"/>
  </ds:schemaRefs>
</ds:datastoreItem>
</file>

<file path=customXml/itemProps3.xml><?xml version="1.0" encoding="utf-8"?>
<ds:datastoreItem xmlns:ds="http://schemas.openxmlformats.org/officeDocument/2006/customXml" ds:itemID="{8D9798C1-1B29-42C2-944D-C1DD9328738A}">
  <ds:schemaRefs>
    <ds:schemaRef ds:uri="http://schemas.openxmlformats.org/package/2006/metadata/core-properties"/>
    <ds:schemaRef ds:uri="69002b91-109f-4bef-b599-8f7d69055c90"/>
    <ds:schemaRef ds:uri="http://purl.org/dc/terms/"/>
    <ds:schemaRef ds:uri="http://schemas.microsoft.com/office/infopath/2007/PartnerControls"/>
    <ds:schemaRef ds:uri="http://schemas.microsoft.com/office/2006/documentManagement/types"/>
    <ds:schemaRef ds:uri="http://purl.org/dc/elements/1.1/"/>
    <ds:schemaRef ds:uri="http://purl.org/dc/dcmitype/"/>
    <ds:schemaRef ds:uri="972f8d17-e5fc-4a2c-8e25-1046e9ee1651"/>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CA1FE871-4DCD-4FAF-B060-E4FE20963E00}">
  <ds:schemaRefs>
    <ds:schemaRef ds:uri="http://schemas.microsoft.com/sharepoint/v3/contenttype/forms"/>
  </ds:schemaRefs>
</ds:datastoreItem>
</file>

<file path=customXml/itemProps5.xml><?xml version="1.0" encoding="utf-8"?>
<ds:datastoreItem xmlns:ds="http://schemas.openxmlformats.org/officeDocument/2006/customXml" ds:itemID="{EC95D8B7-89F9-4F3D-BC33-76B55C8B1102}">
  <ds:schemaRefs>
    <ds:schemaRef ds:uri="http://www.w3.org/2001/XMLSchema"/>
    <ds:schemaRef ds:uri="http://microsoft.data.visualization.engine.tours/1.0"/>
  </ds:schemaRefs>
</ds:datastoreItem>
</file>

<file path=customXml/itemProps6.xml><?xml version="1.0" encoding="utf-8"?>
<ds:datastoreItem xmlns:ds="http://schemas.openxmlformats.org/officeDocument/2006/customXml" ds:itemID="{18E406A6-9092-40BA-AF2E-24CE00047D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002b91-109f-4bef-b599-8f7d69055c90"/>
    <ds:schemaRef ds:uri="972f8d17-e5fc-4a2c-8e25-1046e9ee16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Marzieh Farahani</dc:creator>
  <cp:keywords/>
  <dc:description/>
  <cp:lastModifiedBy>Chinenyengozi Okoronkwo</cp:lastModifiedBy>
  <cp:revision/>
  <dcterms:created xsi:type="dcterms:W3CDTF">2023-01-17T21:38:34Z</dcterms:created>
  <dcterms:modified xsi:type="dcterms:W3CDTF">2023-10-16T10:24:18Z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0x01010018A4B5EC9F6BA848A2BA0A86DE75D52E</vt:lpwstr>
  </property>
  <property fmtid="{D5CDD505-2E9C-101B-9397-08002B2CF9AE}" pid="3" name="MediaServiceImageTags">
    <vt:lpwstr/>
  </property>
</Properties>
</file>