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15" i="1" l="1"/>
  <c r="E41" i="1" l="1"/>
  <c r="E27" i="1"/>
  <c r="E10" i="1"/>
  <c r="E46" i="1" l="1"/>
  <c r="B46" i="1"/>
  <c r="E45" i="1" s="1"/>
  <c r="B31" i="1"/>
  <c r="E30" i="1" s="1"/>
  <c r="E31" i="1" s="1"/>
  <c r="B16" i="1"/>
  <c r="E16" i="1" s="1"/>
</calcChain>
</file>

<file path=xl/sharedStrings.xml><?xml version="1.0" encoding="utf-8"?>
<sst xmlns="http://schemas.openxmlformats.org/spreadsheetml/2006/main" count="64" uniqueCount="36">
  <si>
    <t>The Corner Store</t>
  </si>
  <si>
    <t>Speedy Catering</t>
  </si>
  <si>
    <t>Hamburger Haven</t>
  </si>
  <si>
    <t>Balance Sheet</t>
  </si>
  <si>
    <t>ASSETS</t>
  </si>
  <si>
    <t>LIABILITIES</t>
  </si>
  <si>
    <t>Cash</t>
  </si>
  <si>
    <t>Account Receivable</t>
  </si>
  <si>
    <t>Olga's Snack Shop</t>
  </si>
  <si>
    <t>Inventory</t>
  </si>
  <si>
    <t>Equipment</t>
  </si>
  <si>
    <t>Delivery Truck</t>
  </si>
  <si>
    <t>Building</t>
  </si>
  <si>
    <t>TOTAL ASSETS</t>
  </si>
  <si>
    <t>Acount Payable</t>
  </si>
  <si>
    <t>Sam's Wholesales</t>
  </si>
  <si>
    <t>Bank Loan</t>
  </si>
  <si>
    <t>Mortgage</t>
  </si>
  <si>
    <t>TOTAL LIABILITIES</t>
  </si>
  <si>
    <t>OWNERS EQUITY</t>
  </si>
  <si>
    <t>Mark Ottman, Equity</t>
  </si>
  <si>
    <t>TOTAL LIABILITIES AND OWNERS EQUITY</t>
  </si>
  <si>
    <t>Fundy Cleaners</t>
  </si>
  <si>
    <t>Furniture</t>
  </si>
  <si>
    <t>Trucks</t>
  </si>
  <si>
    <t>Account Payable</t>
  </si>
  <si>
    <t>Accounts Payable</t>
  </si>
  <si>
    <t>Eastern Bakers</t>
  </si>
  <si>
    <t>Maritime Products</t>
  </si>
  <si>
    <t>Angus MacLean, Equity</t>
  </si>
  <si>
    <t>Accounts Receivable</t>
  </si>
  <si>
    <t>Luigi's Catering</t>
  </si>
  <si>
    <t>Donna's Day Care</t>
  </si>
  <si>
    <t>Western Supply</t>
  </si>
  <si>
    <t>Boris Molanian, Equity</t>
  </si>
  <si>
    <t>Snehan Gorain, Janurary 7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</si>
</sst>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0" fontId="0" fillId="0" borderId="0" xfId="0" applyFont="1"/>
    <xf numFmtId="15" fontId="0" fillId="0" borderId="0" xfId="0" applyNumberFormat="1" applyFont="1"/>
    <xf numFmtId="0" fontId="0" fillId="0" borderId="0" xfId="0" applyAlignment="1">
      <alignment horizontal="left" indent="3"/>
    </xf>
    <xf numFmtId="15" fontId="0" fillId="0" borderId="0" xfId="0" applyNumberFormat="1" applyAlignment="1">
      <alignment horizontal="left" indent="3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1" fillId="0" borderId="0" xfId="0" applyFont="1"/>
    <xf numFmtId="15" fontId="1" fillId="0" borderId="0" xfId="0" applyNumberFormat="1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1" workbookViewId="0">
      <selection activeCell="E46" sqref="E46"/>
    </sheetView>
  </sheetViews>
  <sheetFormatPr defaultRowHeight="15" x14ac:dyDescent="0.25"/>
  <cols>
    <col min="1" max="1" width="22.7109375" customWidth="1"/>
    <col min="2" max="2" width="11.140625" bestFit="1" customWidth="1"/>
    <col min="3" max="3" width="9.85546875" customWidth="1"/>
    <col min="4" max="4" width="35.5703125" customWidth="1"/>
    <col min="5" max="5" width="11.140625" bestFit="1" customWidth="1"/>
  </cols>
  <sheetData>
    <row r="1" spans="1:5" x14ac:dyDescent="0.25">
      <c r="A1" s="2" t="s">
        <v>35</v>
      </c>
      <c r="B1" s="2"/>
      <c r="C1" s="2"/>
    </row>
    <row r="2" spans="1:5" ht="15.75" x14ac:dyDescent="0.25">
      <c r="A2" s="2"/>
      <c r="B2" s="11"/>
      <c r="C2" s="12" t="s">
        <v>0</v>
      </c>
      <c r="D2" s="11"/>
    </row>
    <row r="3" spans="1:5" ht="15.75" x14ac:dyDescent="0.25">
      <c r="A3" s="2"/>
      <c r="B3" s="11"/>
      <c r="C3" s="12" t="s">
        <v>3</v>
      </c>
      <c r="D3" s="11"/>
    </row>
    <row r="4" spans="1:5" ht="15.75" x14ac:dyDescent="0.25">
      <c r="A4" s="3"/>
      <c r="B4" s="11"/>
      <c r="C4" s="13">
        <v>42375</v>
      </c>
      <c r="D4" s="11"/>
    </row>
    <row r="5" spans="1:5" x14ac:dyDescent="0.25">
      <c r="A5" s="14" t="s">
        <v>4</v>
      </c>
      <c r="D5" s="14" t="s">
        <v>5</v>
      </c>
    </row>
    <row r="6" spans="1:5" x14ac:dyDescent="0.25">
      <c r="A6" t="s">
        <v>6</v>
      </c>
      <c r="B6" s="6">
        <v>14600</v>
      </c>
      <c r="D6" t="s">
        <v>14</v>
      </c>
    </row>
    <row r="7" spans="1:5" x14ac:dyDescent="0.25">
      <c r="A7" t="s">
        <v>7</v>
      </c>
      <c r="B7" s="6"/>
      <c r="D7" s="4" t="s">
        <v>15</v>
      </c>
      <c r="E7" s="6">
        <v>15900</v>
      </c>
    </row>
    <row r="8" spans="1:5" x14ac:dyDescent="0.25">
      <c r="A8" s="4" t="s">
        <v>8</v>
      </c>
      <c r="B8" s="6">
        <v>8000</v>
      </c>
      <c r="D8" t="s">
        <v>16</v>
      </c>
      <c r="E8" s="6">
        <v>22400</v>
      </c>
    </row>
    <row r="9" spans="1:5" x14ac:dyDescent="0.25">
      <c r="A9" t="s">
        <v>9</v>
      </c>
      <c r="B9" s="6">
        <v>86000</v>
      </c>
      <c r="D9" t="s">
        <v>17</v>
      </c>
      <c r="E9" s="7">
        <v>96000</v>
      </c>
    </row>
    <row r="10" spans="1:5" x14ac:dyDescent="0.25">
      <c r="A10" t="s">
        <v>10</v>
      </c>
      <c r="B10" s="6">
        <v>52000</v>
      </c>
      <c r="D10" s="14" t="s">
        <v>18</v>
      </c>
      <c r="E10" s="9">
        <f>SUM(E7:E9)</f>
        <v>134300</v>
      </c>
    </row>
    <row r="11" spans="1:5" x14ac:dyDescent="0.25">
      <c r="A11" t="s">
        <v>11</v>
      </c>
      <c r="B11" s="6">
        <v>28000</v>
      </c>
    </row>
    <row r="12" spans="1:5" x14ac:dyDescent="0.25">
      <c r="A12" t="s">
        <v>12</v>
      </c>
      <c r="B12" s="7">
        <v>192000</v>
      </c>
    </row>
    <row r="13" spans="1:5" x14ac:dyDescent="0.25">
      <c r="B13" s="6"/>
    </row>
    <row r="14" spans="1:5" x14ac:dyDescent="0.25">
      <c r="B14" s="6"/>
      <c r="D14" s="14" t="s">
        <v>19</v>
      </c>
    </row>
    <row r="15" spans="1:5" x14ac:dyDescent="0.25">
      <c r="B15" s="6"/>
      <c r="D15" s="4" t="s">
        <v>20</v>
      </c>
      <c r="E15" s="7">
        <f>B16-E10</f>
        <v>246300</v>
      </c>
    </row>
    <row r="16" spans="1:5" ht="15.75" thickBot="1" x14ac:dyDescent="0.3">
      <c r="A16" s="14" t="s">
        <v>13</v>
      </c>
      <c r="B16" s="8">
        <f>SUM(B6:B12)</f>
        <v>380600</v>
      </c>
      <c r="D16" s="14" t="s">
        <v>21</v>
      </c>
      <c r="E16" s="8">
        <f>SUM(E10:E15)</f>
        <v>380600</v>
      </c>
    </row>
    <row r="17" spans="1:5" ht="15.75" thickTop="1" x14ac:dyDescent="0.25">
      <c r="D17" s="4"/>
    </row>
    <row r="18" spans="1:5" ht="15.75" x14ac:dyDescent="0.25">
      <c r="C18" s="12" t="s">
        <v>1</v>
      </c>
      <c r="D18" s="4"/>
    </row>
    <row r="19" spans="1:5" ht="15.75" x14ac:dyDescent="0.25">
      <c r="C19" s="12" t="s">
        <v>3</v>
      </c>
      <c r="D19" s="4"/>
    </row>
    <row r="20" spans="1:5" ht="15.75" x14ac:dyDescent="0.25">
      <c r="C20" s="13">
        <v>42375</v>
      </c>
    </row>
    <row r="21" spans="1:5" x14ac:dyDescent="0.25">
      <c r="A21" s="15" t="s">
        <v>4</v>
      </c>
      <c r="D21" s="14" t="s">
        <v>5</v>
      </c>
    </row>
    <row r="22" spans="1:5" x14ac:dyDescent="0.25">
      <c r="A22" s="1" t="s">
        <v>6</v>
      </c>
      <c r="B22" s="6">
        <v>21425</v>
      </c>
      <c r="D22" t="s">
        <v>26</v>
      </c>
    </row>
    <row r="23" spans="1:5" x14ac:dyDescent="0.25">
      <c r="A23" s="1" t="s">
        <v>7</v>
      </c>
      <c r="D23" s="4" t="s">
        <v>27</v>
      </c>
      <c r="E23" s="6">
        <v>16924</v>
      </c>
    </row>
    <row r="24" spans="1:5" x14ac:dyDescent="0.25">
      <c r="A24" s="5" t="s">
        <v>22</v>
      </c>
      <c r="B24" s="6">
        <v>1950</v>
      </c>
      <c r="D24" s="4" t="s">
        <v>28</v>
      </c>
      <c r="E24" s="6">
        <v>15420</v>
      </c>
    </row>
    <row r="25" spans="1:5" x14ac:dyDescent="0.25">
      <c r="A25" s="1" t="s">
        <v>9</v>
      </c>
      <c r="B25" s="6">
        <v>24265</v>
      </c>
      <c r="D25" t="s">
        <v>16</v>
      </c>
      <c r="E25" s="6">
        <v>24000</v>
      </c>
    </row>
    <row r="26" spans="1:5" x14ac:dyDescent="0.25">
      <c r="A26" s="1" t="s">
        <v>23</v>
      </c>
      <c r="B26" s="6">
        <v>5240</v>
      </c>
      <c r="D26" t="s">
        <v>17</v>
      </c>
      <c r="E26" s="6">
        <v>45000</v>
      </c>
    </row>
    <row r="27" spans="1:5" x14ac:dyDescent="0.25">
      <c r="A27" s="1" t="s">
        <v>10</v>
      </c>
      <c r="B27" s="6">
        <v>43750</v>
      </c>
      <c r="D27" s="14" t="s">
        <v>18</v>
      </c>
      <c r="E27" s="7">
        <f>SUM(E23:E26)</f>
        <v>101344</v>
      </c>
    </row>
    <row r="28" spans="1:5" x14ac:dyDescent="0.25">
      <c r="A28" s="1" t="s">
        <v>24</v>
      </c>
      <c r="B28" s="6">
        <v>105250</v>
      </c>
    </row>
    <row r="29" spans="1:5" x14ac:dyDescent="0.25">
      <c r="A29" s="1" t="s">
        <v>12</v>
      </c>
      <c r="B29" s="7">
        <v>78000</v>
      </c>
      <c r="D29" s="14" t="s">
        <v>19</v>
      </c>
    </row>
    <row r="30" spans="1:5" x14ac:dyDescent="0.25">
      <c r="D30" t="s">
        <v>29</v>
      </c>
      <c r="E30" s="7">
        <f>B31-E27</f>
        <v>178536</v>
      </c>
    </row>
    <row r="31" spans="1:5" ht="15.75" thickBot="1" x14ac:dyDescent="0.3">
      <c r="A31" s="15" t="s">
        <v>13</v>
      </c>
      <c r="B31" s="8">
        <f>SUM(B22:B29)</f>
        <v>279880</v>
      </c>
      <c r="D31" s="14" t="s">
        <v>21</v>
      </c>
      <c r="E31" s="10">
        <f>SUM(E27,E30)</f>
        <v>279880</v>
      </c>
    </row>
    <row r="32" spans="1:5" ht="15.75" thickTop="1" x14ac:dyDescent="0.25"/>
    <row r="33" spans="1:5" ht="15.75" x14ac:dyDescent="0.25">
      <c r="C33" s="12" t="s">
        <v>2</v>
      </c>
    </row>
    <row r="34" spans="1:5" ht="15.75" x14ac:dyDescent="0.25">
      <c r="C34" s="12" t="s">
        <v>3</v>
      </c>
    </row>
    <row r="35" spans="1:5" ht="15.75" x14ac:dyDescent="0.25">
      <c r="C35" s="13">
        <v>42375</v>
      </c>
    </row>
    <row r="36" spans="1:5" x14ac:dyDescent="0.25">
      <c r="A36" s="14" t="s">
        <v>4</v>
      </c>
      <c r="D36" s="14" t="s">
        <v>5</v>
      </c>
    </row>
    <row r="37" spans="1:5" x14ac:dyDescent="0.25">
      <c r="A37" t="s">
        <v>6</v>
      </c>
      <c r="B37" s="6">
        <v>26524.32</v>
      </c>
      <c r="D37" t="s">
        <v>25</v>
      </c>
    </row>
    <row r="38" spans="1:5" x14ac:dyDescent="0.25">
      <c r="A38" t="s">
        <v>30</v>
      </c>
      <c r="D38" s="4" t="s">
        <v>33</v>
      </c>
      <c r="E38" s="6">
        <v>23721.17</v>
      </c>
    </row>
    <row r="39" spans="1:5" x14ac:dyDescent="0.25">
      <c r="A39" s="4" t="s">
        <v>31</v>
      </c>
      <c r="B39" s="6">
        <v>3652.29</v>
      </c>
      <c r="D39" t="s">
        <v>16</v>
      </c>
      <c r="E39" s="6">
        <v>37291.120000000003</v>
      </c>
    </row>
    <row r="40" spans="1:5" x14ac:dyDescent="0.25">
      <c r="A40" s="4" t="s">
        <v>32</v>
      </c>
      <c r="B40" s="6">
        <v>250</v>
      </c>
      <c r="D40" t="s">
        <v>17</v>
      </c>
      <c r="E40" s="6">
        <v>105600</v>
      </c>
    </row>
    <row r="41" spans="1:5" x14ac:dyDescent="0.25">
      <c r="A41" t="s">
        <v>9</v>
      </c>
      <c r="B41" s="6">
        <v>37251.910000000003</v>
      </c>
      <c r="D41" s="14" t="s">
        <v>18</v>
      </c>
      <c r="E41" s="7">
        <f>SUM(E38:E40)</f>
        <v>166612.29</v>
      </c>
    </row>
    <row r="42" spans="1:5" x14ac:dyDescent="0.25">
      <c r="A42" t="s">
        <v>10</v>
      </c>
      <c r="B42" s="6">
        <v>68492.399999999994</v>
      </c>
    </row>
    <row r="43" spans="1:5" x14ac:dyDescent="0.25">
      <c r="A43" t="s">
        <v>23</v>
      </c>
      <c r="B43" s="6">
        <v>59784</v>
      </c>
    </row>
    <row r="44" spans="1:5" x14ac:dyDescent="0.25">
      <c r="A44" t="s">
        <v>12</v>
      </c>
      <c r="B44" s="7">
        <v>247692</v>
      </c>
      <c r="D44" s="14" t="s">
        <v>19</v>
      </c>
      <c r="E44" s="16"/>
    </row>
    <row r="45" spans="1:5" x14ac:dyDescent="0.25">
      <c r="D45" t="s">
        <v>34</v>
      </c>
      <c r="E45" s="7">
        <f>B46-E41</f>
        <v>277034.63</v>
      </c>
    </row>
    <row r="46" spans="1:5" ht="15.75" thickBot="1" x14ac:dyDescent="0.3">
      <c r="A46" s="14" t="s">
        <v>13</v>
      </c>
      <c r="B46" s="8">
        <f>SUM(B37:B44)</f>
        <v>443646.92</v>
      </c>
      <c r="D46" s="14" t="s">
        <v>21</v>
      </c>
      <c r="E46" s="10">
        <f>SUM(E41:E45)</f>
        <v>443646.92000000004</v>
      </c>
    </row>
    <row r="47" spans="1:5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Toronto District School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Gorain, Snehan</dc:creator>
  <cp:lastModifiedBy>Gorain, Snehan</cp:lastModifiedBy>
  <cp:lastPrinted>2016-01-07T15:50:21Z</cp:lastPrinted>
  <dcterms:created xsi:type="dcterms:W3CDTF">2016-01-06T14:28:54Z</dcterms:created>
  <dcterms:modified xsi:type="dcterms:W3CDTF">2016-01-07T15:55:17Z</dcterms:modified>
</cp:coreProperties>
</file>