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600" tabRatio="500"/>
  </bookViews>
  <sheets>
    <sheet name="Summary" sheetId="1" r:id="rId1"/>
    <sheet name="NSGA2" sheetId="2" r:id="rId2"/>
    <sheet name="SGA" sheetId="3" r:id="rId3"/>
    <sheet name="RS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M3" i="1"/>
  <c r="J3" i="1"/>
  <c r="G3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D41" i="1"/>
  <c r="K41" i="1"/>
  <c r="D40" i="1"/>
  <c r="K40" i="1"/>
  <c r="D39" i="1"/>
  <c r="K39" i="1"/>
  <c r="D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3" i="1"/>
  <c r="E3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49" i="1"/>
  <c r="E49" i="1"/>
  <c r="H50" i="1"/>
  <c r="E50" i="1"/>
  <c r="H51" i="1"/>
  <c r="E51" i="1"/>
  <c r="H52" i="1"/>
  <c r="E52" i="1"/>
  <c r="H53" i="1"/>
  <c r="E53" i="1"/>
  <c r="H54" i="1"/>
  <c r="E54" i="1"/>
  <c r="E55" i="1"/>
  <c r="H55" i="1"/>
  <c r="H4" i="1"/>
  <c r="E4" i="1"/>
  <c r="H5" i="1"/>
  <c r="E5" i="1"/>
  <c r="H6" i="1"/>
  <c r="E6" i="1"/>
  <c r="H7" i="1"/>
  <c r="E7" i="1"/>
  <c r="H8" i="1"/>
  <c r="E8" i="1"/>
  <c r="H9" i="1"/>
  <c r="E9" i="1"/>
  <c r="H10" i="1"/>
  <c r="E10" i="1"/>
  <c r="H11" i="1"/>
  <c r="E11" i="1"/>
  <c r="H12" i="1"/>
  <c r="E12" i="1"/>
  <c r="H13" i="1"/>
  <c r="E13" i="1"/>
  <c r="H14" i="1"/>
  <c r="E14" i="1"/>
  <c r="H15" i="1"/>
  <c r="E15" i="1"/>
  <c r="H16" i="1"/>
  <c r="E16" i="1"/>
  <c r="H17" i="1"/>
  <c r="E17" i="1"/>
  <c r="H18" i="1"/>
  <c r="E18" i="1"/>
  <c r="H19" i="1"/>
  <c r="E19" i="1"/>
  <c r="H20" i="1"/>
  <c r="E20" i="1"/>
  <c r="H21" i="1"/>
  <c r="E21" i="1"/>
  <c r="H22" i="1"/>
  <c r="E22" i="1"/>
  <c r="H23" i="1"/>
  <c r="E23" i="1"/>
  <c r="H24" i="1"/>
  <c r="E24" i="1"/>
  <c r="H25" i="1"/>
  <c r="E25" i="1"/>
  <c r="H26" i="1"/>
  <c r="E26" i="1"/>
  <c r="H27" i="1"/>
  <c r="E27" i="1"/>
  <c r="H28" i="1"/>
  <c r="E28" i="1"/>
  <c r="H29" i="1"/>
  <c r="E29" i="1"/>
  <c r="H30" i="1"/>
  <c r="E30" i="1"/>
  <c r="H31" i="1"/>
  <c r="E31" i="1"/>
  <c r="H32" i="1"/>
  <c r="E32" i="1"/>
  <c r="H33" i="1"/>
  <c r="E33" i="1"/>
  <c r="H34" i="1"/>
  <c r="E34" i="1"/>
  <c r="H35" i="1"/>
  <c r="E35" i="1"/>
  <c r="H36" i="1"/>
  <c r="E36" i="1"/>
  <c r="H37" i="1"/>
  <c r="E37" i="1"/>
  <c r="H38" i="1"/>
  <c r="E38" i="1"/>
  <c r="H39" i="1"/>
  <c r="E39" i="1"/>
  <c r="H40" i="1"/>
  <c r="E40" i="1"/>
  <c r="H41" i="1"/>
  <c r="E41" i="1"/>
  <c r="H42" i="1"/>
  <c r="E42" i="1"/>
  <c r="H43" i="1"/>
  <c r="E43" i="1"/>
  <c r="H44" i="1"/>
  <c r="E44" i="1"/>
  <c r="H45" i="1"/>
  <c r="E45" i="1"/>
  <c r="H46" i="1"/>
  <c r="E46" i="1"/>
  <c r="H47" i="1"/>
  <c r="E47" i="1"/>
  <c r="H48" i="1"/>
  <c r="E48" i="1"/>
</calcChain>
</file>

<file path=xl/sharedStrings.xml><?xml version="1.0" encoding="utf-8"?>
<sst xmlns="http://schemas.openxmlformats.org/spreadsheetml/2006/main" count="483" uniqueCount="127">
  <si>
    <t>Benchmark</t>
  </si>
  <si>
    <t>Instance</t>
  </si>
  <si>
    <t>Size</t>
  </si>
  <si>
    <t>Best Known</t>
  </si>
  <si>
    <t>Taillard</t>
  </si>
  <si>
    <t>tai100a.dat</t>
  </si>
  <si>
    <t>tai100b.dat</t>
  </si>
  <si>
    <t>tai10a.dat</t>
  </si>
  <si>
    <t>tai10b.dat</t>
  </si>
  <si>
    <t>tai11a.txt</t>
  </si>
  <si>
    <t>tai12a.dat</t>
  </si>
  <si>
    <t>tai12b.dat</t>
  </si>
  <si>
    <t>tai13a.txt</t>
  </si>
  <si>
    <t>tai14a.txt</t>
  </si>
  <si>
    <t>tai15a.dat</t>
  </si>
  <si>
    <t>tai15b.dat</t>
  </si>
  <si>
    <t>tai16a.txt</t>
  </si>
  <si>
    <t>tai17a.dat</t>
  </si>
  <si>
    <t>tai18a.txt</t>
  </si>
  <si>
    <t>tai19a.txt</t>
  </si>
  <si>
    <t>tai20a.dat</t>
  </si>
  <si>
    <t>tai20b.dat</t>
  </si>
  <si>
    <t>tai21a.txt</t>
  </si>
  <si>
    <t>tai22a.txt</t>
  </si>
  <si>
    <t>tai23a.txt</t>
  </si>
  <si>
    <t>tai24a.txt</t>
  </si>
  <si>
    <t>tai25a.dat</t>
  </si>
  <si>
    <t>tai25b.dat</t>
  </si>
  <si>
    <t>tai26a.txt</t>
  </si>
  <si>
    <t>tai27a.txt</t>
  </si>
  <si>
    <t>tai28a.txt</t>
  </si>
  <si>
    <t>tai29a.txt</t>
  </si>
  <si>
    <t>tai30a.dat</t>
  </si>
  <si>
    <t>tai30b.dat</t>
  </si>
  <si>
    <t>tai31a.txt</t>
  </si>
  <si>
    <t>tai32a.txt</t>
  </si>
  <si>
    <t>tai33a.txt</t>
  </si>
  <si>
    <t>tai34a.txt</t>
  </si>
  <si>
    <t>tai35a.dat</t>
  </si>
  <si>
    <t>tai35b.dat</t>
  </si>
  <si>
    <t>tai36a.txt</t>
  </si>
  <si>
    <t>tai37a.txt</t>
  </si>
  <si>
    <t>tai38a.txt</t>
  </si>
  <si>
    <t>tai39a.txt</t>
  </si>
  <si>
    <t>tai40a.dat</t>
  </si>
  <si>
    <t>tai40b.dat</t>
  </si>
  <si>
    <t>tai50a.dat</t>
  </si>
  <si>
    <t>tai50b.dat</t>
  </si>
  <si>
    <t>tai5a.txt</t>
  </si>
  <si>
    <t>tai60a.dat</t>
  </si>
  <si>
    <t>tai60b.dat</t>
  </si>
  <si>
    <t>tai64c.dat</t>
  </si>
  <si>
    <t>tai6a.txt</t>
  </si>
  <si>
    <t>tai7a.txt</t>
  </si>
  <si>
    <t>tai80a.dat</t>
  </si>
  <si>
    <t>tai80b.dat</t>
  </si>
  <si>
    <t>tai8a.txt</t>
  </si>
  <si>
    <t>tai9a.txt</t>
  </si>
  <si>
    <t>tai27e01.dat</t>
  </si>
  <si>
    <t>tai27e02.dat</t>
  </si>
  <si>
    <t>tai27e03.dat</t>
  </si>
  <si>
    <t>tai27e04.dat</t>
  </si>
  <si>
    <t>tai27e05.dat</t>
  </si>
  <si>
    <t>tai27e06.dat</t>
  </si>
  <si>
    <t>tai27e07.dat</t>
  </si>
  <si>
    <t>tai27e08.dat</t>
  </si>
  <si>
    <t>tai27e09.dat</t>
  </si>
  <si>
    <t>tai27e10.dat</t>
  </si>
  <si>
    <t>tai27e11.dat</t>
  </si>
  <si>
    <t>tai27e12.dat</t>
  </si>
  <si>
    <t>tai27e13.dat</t>
  </si>
  <si>
    <t>tai27e14.dat</t>
  </si>
  <si>
    <t>tai27e15.dat</t>
  </si>
  <si>
    <t>tai27e16.dat</t>
  </si>
  <si>
    <t>tai27e17.dat</t>
  </si>
  <si>
    <t>tai27e18.dat</t>
  </si>
  <si>
    <t>tai27e19.dat</t>
  </si>
  <si>
    <t>tai27e20.dat</t>
  </si>
  <si>
    <t>tai45e01.dat</t>
  </si>
  <si>
    <t>tai45e02.dat</t>
  </si>
  <si>
    <t>tai45e03.dat</t>
  </si>
  <si>
    <t>tai45e04.dat</t>
  </si>
  <si>
    <t>tai45e05.dat</t>
  </si>
  <si>
    <t>tai45e06.dat</t>
  </si>
  <si>
    <t>tai45e07.dat</t>
  </si>
  <si>
    <t>tai45e08.dat</t>
  </si>
  <si>
    <t>tai45e09.dat</t>
  </si>
  <si>
    <t>tai45e10.dat</t>
  </si>
  <si>
    <t>tai45e11.dat</t>
  </si>
  <si>
    <t>tai45e12.dat</t>
  </si>
  <si>
    <t>tai45e13.dat</t>
  </si>
  <si>
    <t>tai45e14.dat</t>
  </si>
  <si>
    <t>tai45e15.dat</t>
  </si>
  <si>
    <t>tai45e16.dat</t>
  </si>
  <si>
    <t>tai45e17.dat</t>
  </si>
  <si>
    <t>tai45e18.dat</t>
  </si>
  <si>
    <t>tai45e19.dat</t>
  </si>
  <si>
    <t>tai45e20.dat</t>
  </si>
  <si>
    <t>tai75e01.dat</t>
  </si>
  <si>
    <t>tai75e02.dat</t>
  </si>
  <si>
    <t>tai75e03.dat</t>
  </si>
  <si>
    <t>tai75e04.dat</t>
  </si>
  <si>
    <t>tai75e05.dat</t>
  </si>
  <si>
    <t>tai75e06.dat</t>
  </si>
  <si>
    <t>tai75e07.dat</t>
  </si>
  <si>
    <t>tai75e08.dat</t>
  </si>
  <si>
    <t>tai75e09.dat</t>
  </si>
  <si>
    <t>tai75e10.dat</t>
  </si>
  <si>
    <t>tai75e11.dat</t>
  </si>
  <si>
    <t>tai75e12.dat</t>
  </si>
  <si>
    <t>tai75e13.dat</t>
  </si>
  <si>
    <t>tai75e14.dat</t>
  </si>
  <si>
    <t>tai75e15.dat</t>
  </si>
  <si>
    <t>tai75e16.dat</t>
  </si>
  <si>
    <t>tai75e17.dat</t>
  </si>
  <si>
    <t>tai75e18.dat</t>
  </si>
  <si>
    <t>tai75e19.dat</t>
  </si>
  <si>
    <t>tai75e20.dat</t>
  </si>
  <si>
    <t>Best</t>
  </si>
  <si>
    <t>Average</t>
  </si>
  <si>
    <t>ID 1</t>
  </si>
  <si>
    <t>SGA</t>
  </si>
  <si>
    <t>ARPD</t>
  </si>
  <si>
    <t>NSGA II</t>
  </si>
  <si>
    <t>Random Search</t>
  </si>
  <si>
    <t>ID30</t>
  </si>
  <si>
    <t>ID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</si>
</sst>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color theme="1" tint="0.499984740745262"/>
      <name val="Calibri"/>
      <scheme val="minor"/>
    </font>
    <font>
      <sz val="12"/>
      <color theme="1" tint="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4" fillId="0" borderId="2" xfId="0" applyFont="1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0" fontId="0" fillId="0" borderId="1" xfId="0" applyFill="1" applyBorder="1"/>
    <xf numFmtId="0" fontId="4" fillId="0" borderId="0" xfId="0" applyFont="1" applyAlignment="1">
      <alignment horizontal="right"/>
    </xf>
    <xf numFmtId="0" fontId="12" fillId="2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right"/>
    </xf>
    <xf numFmtId="164" fontId="10" fillId="5" borderId="4" xfId="0" applyNumberFormat="1" applyFont="1" applyFill="1" applyBorder="1" applyAlignment="1">
      <alignment horizontal="right"/>
    </xf>
    <xf numFmtId="0" fontId="13" fillId="0" borderId="0" xfId="0" applyFont="1" applyBorder="1"/>
    <xf numFmtId="164" fontId="1" fillId="4" borderId="6" xfId="0" applyNumberFormat="1" applyFont="1" applyFill="1" applyBorder="1" applyAlignment="1">
      <alignment horizontal="right"/>
    </xf>
    <xf numFmtId="164" fontId="10" fillId="5" borderId="6" xfId="0" applyNumberFormat="1" applyFont="1" applyFill="1" applyBorder="1" applyAlignment="1">
      <alignment horizontal="right"/>
    </xf>
    <xf numFmtId="164" fontId="11" fillId="6" borderId="5" xfId="0" applyNumberFormat="1" applyFont="1" applyFill="1" applyBorder="1" applyAlignment="1">
      <alignment horizontal="center" vertical="center" wrapText="1"/>
    </xf>
    <xf numFmtId="164" fontId="1" fillId="7" borderId="4" xfId="0" applyNumberFormat="1" applyFont="1" applyFill="1" applyBorder="1" applyAlignment="1">
      <alignment horizontal="right"/>
    </xf>
    <xf numFmtId="164" fontId="1" fillId="7" borderId="6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 wrapText="1"/>
    </xf>
    <xf numFmtId="164" fontId="11" fillId="3" borderId="3" xfId="0" applyNumberFormat="1" applyFont="1" applyFill="1" applyBorder="1" applyAlignment="1">
      <alignment horizontal="center" vertical="center" wrapText="1"/>
    </xf>
    <xf numFmtId="164" fontId="11" fillId="6" borderId="3" xfId="0" applyNumberFormat="1" applyFont="1" applyFill="1" applyBorder="1" applyAlignment="1">
      <alignment horizontal="center" vertical="center" wrapText="1"/>
    </xf>
    <xf numFmtId="1" fontId="14" fillId="4" borderId="0" xfId="0" applyNumberFormat="1" applyFont="1" applyFill="1" applyBorder="1" applyAlignment="1">
      <alignment horizontal="right"/>
    </xf>
    <xf numFmtId="1" fontId="14" fillId="4" borderId="0" xfId="0" applyNumberFormat="1" applyFont="1" applyFill="1" applyBorder="1"/>
    <xf numFmtId="1" fontId="14" fillId="5" borderId="0" xfId="0" applyNumberFormat="1" applyFont="1" applyFill="1" applyBorder="1" applyAlignment="1">
      <alignment horizontal="right"/>
    </xf>
    <xf numFmtId="1" fontId="14" fillId="5" borderId="0" xfId="0" applyNumberFormat="1" applyFont="1" applyFill="1"/>
    <xf numFmtId="1" fontId="14" fillId="7" borderId="0" xfId="0" applyNumberFormat="1" applyFont="1" applyFill="1" applyBorder="1" applyAlignment="1">
      <alignment horizontal="right"/>
    </xf>
    <xf numFmtId="1" fontId="14" fillId="4" borderId="2" xfId="0" applyNumberFormat="1" applyFont="1" applyFill="1" applyBorder="1" applyAlignment="1">
      <alignment horizontal="right"/>
    </xf>
    <xf numFmtId="1" fontId="14" fillId="4" borderId="2" xfId="0" applyNumberFormat="1" applyFont="1" applyFill="1" applyBorder="1"/>
    <xf numFmtId="1" fontId="14" fillId="5" borderId="2" xfId="0" applyNumberFormat="1" applyFont="1" applyFill="1" applyBorder="1" applyAlignment="1">
      <alignment horizontal="right"/>
    </xf>
    <xf numFmtId="1" fontId="14" fillId="5" borderId="2" xfId="0" applyNumberFormat="1" applyFont="1" applyFill="1" applyBorder="1"/>
    <xf numFmtId="1" fontId="14" fillId="7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3" fillId="0" borderId="2" xfId="0" applyFont="1" applyBorder="1"/>
    <xf numFmtId="0" fontId="0" fillId="0" borderId="0" xfId="0" applyBorder="1" applyAlignment="1">
      <alignment horizontal="center"/>
    </xf>
    <xf numFmtId="0" fontId="12" fillId="6" borderId="8" xfId="0" applyFont="1" applyFill="1" applyBorder="1" applyAlignment="1">
      <alignment horizontal="center" vertical="center"/>
    </xf>
    <xf numFmtId="1" fontId="14" fillId="7" borderId="9" xfId="0" applyNumberFormat="1" applyFont="1" applyFill="1" applyBorder="1"/>
    <xf numFmtId="1" fontId="14" fillId="7" borderId="10" xfId="0" applyNumberFormat="1" applyFont="1" applyFill="1" applyBorder="1"/>
    <xf numFmtId="1" fontId="14" fillId="7" borderId="7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16"/>
  <sheetViews>
    <sheetView tabSelected="1" workbookViewId="0">
      <selection activeCell="E3" sqref="E3"/>
    </sheetView>
  </sheetViews>
  <sheetFormatPr baseColWidth="10" defaultRowHeight="15" x14ac:dyDescent="0"/>
  <cols>
    <col min="1" max="1" width="15.1640625" style="42" bestFit="1" customWidth="1"/>
    <col min="2" max="2" width="15" style="5" bestFit="1" customWidth="1"/>
    <col min="3" max="3" width="4.33203125" style="5" bestFit="1" customWidth="1"/>
    <col min="4" max="4" width="11.1640625" style="6" bestFit="1" customWidth="1"/>
    <col min="5" max="5" width="10.83203125" style="5"/>
    <col min="6" max="6" width="11.33203125" style="5" bestFit="1" customWidth="1"/>
    <col min="7" max="7" width="11.33203125" style="18" bestFit="1" customWidth="1"/>
    <col min="8" max="8" width="10.83203125" style="5"/>
    <col min="9" max="9" width="11.33203125" style="5" bestFit="1" customWidth="1"/>
    <col min="10" max="10" width="11.33203125" style="18" bestFit="1" customWidth="1"/>
    <col min="11" max="11" width="10.83203125" style="5"/>
    <col min="12" max="13" width="11.33203125" style="5" bestFit="1" customWidth="1"/>
  </cols>
  <sheetData>
    <row r="1" spans="1:13">
      <c r="A1" s="48" t="s">
        <v>0</v>
      </c>
      <c r="B1" s="50" t="s">
        <v>1</v>
      </c>
      <c r="C1" s="50" t="s">
        <v>2</v>
      </c>
      <c r="D1" s="52" t="s">
        <v>3</v>
      </c>
      <c r="E1" s="53" t="s">
        <v>123</v>
      </c>
      <c r="F1" s="54"/>
      <c r="G1" s="54"/>
      <c r="H1" s="55" t="s">
        <v>121</v>
      </c>
      <c r="I1" s="56"/>
      <c r="J1" s="57"/>
      <c r="K1" s="59" t="s">
        <v>124</v>
      </c>
      <c r="L1" s="58"/>
      <c r="M1" s="60"/>
    </row>
    <row r="2" spans="1:13" ht="16" thickBot="1">
      <c r="A2" s="47"/>
      <c r="B2" s="49"/>
      <c r="C2" s="49"/>
      <c r="D2" s="51"/>
      <c r="E2" s="15" t="s">
        <v>122</v>
      </c>
      <c r="F2" s="27" t="s">
        <v>118</v>
      </c>
      <c r="G2" s="12" t="s">
        <v>119</v>
      </c>
      <c r="H2" s="14" t="s">
        <v>122</v>
      </c>
      <c r="I2" s="28" t="s">
        <v>118</v>
      </c>
      <c r="J2" s="13" t="s">
        <v>119</v>
      </c>
      <c r="K2" s="21" t="s">
        <v>122</v>
      </c>
      <c r="L2" s="29" t="s">
        <v>118</v>
      </c>
      <c r="M2" s="43" t="s">
        <v>119</v>
      </c>
    </row>
    <row r="3" spans="1:13">
      <c r="A3" s="24" t="s">
        <v>4</v>
      </c>
      <c r="B3" s="3" t="s">
        <v>5</v>
      </c>
      <c r="C3" s="3">
        <v>100</v>
      </c>
      <c r="D3" s="6">
        <v>21125314</v>
      </c>
      <c r="E3" s="16">
        <f>1-$D3/G3</f>
        <v>2.6883267966298585E-2</v>
      </c>
      <c r="F3" s="30">
        <f>MIN(NSGA2!$C2:$AF2)</f>
        <v>21547656</v>
      </c>
      <c r="G3" s="31">
        <f>AVERAGE(NSGA2!$C2:$AF2)</f>
        <v>21708920.733333334</v>
      </c>
      <c r="H3" s="17">
        <f>1-$D3/J3</f>
        <v>2.7453955236790173E-2</v>
      </c>
      <c r="I3" s="32">
        <f>MIN(SGA!$C2:$AF2)</f>
        <v>21601700</v>
      </c>
      <c r="J3" s="33">
        <f>AVERAGE(SGA!$C2:$AF2)</f>
        <v>21721659.466666665</v>
      </c>
      <c r="K3" s="22">
        <f>1-$D3/M3</f>
        <v>9.9937178466123933E-2</v>
      </c>
      <c r="L3" s="34">
        <f>MIN(RS!$C2:$AF2)</f>
        <v>23438724</v>
      </c>
      <c r="M3" s="44">
        <f>AVERAGE(RS!$C2:$AF2)</f>
        <v>23470932.800000001</v>
      </c>
    </row>
    <row r="4" spans="1:13">
      <c r="A4" s="25"/>
      <c r="B4" s="5" t="s">
        <v>6</v>
      </c>
      <c r="C4" s="5">
        <v>100</v>
      </c>
      <c r="D4" s="6">
        <v>1185996137</v>
      </c>
      <c r="E4" s="16">
        <f>1-$D4/G4</f>
        <v>2.7916304356225941E-2</v>
      </c>
      <c r="F4" s="30">
        <f>MIN(NSGA2!$C3:$AF3)</f>
        <v>1193488417</v>
      </c>
      <c r="G4" s="31">
        <f>AVERAGE(NSGA2!$C3:$AF3)</f>
        <v>1220055579.9000001</v>
      </c>
      <c r="H4" s="17">
        <f>1-$D4/J4</f>
        <v>3.8304892083358855E-2</v>
      </c>
      <c r="I4" s="32">
        <f>MIN(SGA!$C3:$AF3)</f>
        <v>1197508320</v>
      </c>
      <c r="J4" s="33">
        <f>AVERAGE(SGA!$C3:$AF3)</f>
        <v>1233235073.4000001</v>
      </c>
      <c r="K4" s="22">
        <f>1-$D4/M4</f>
        <v>0.24077630187437238</v>
      </c>
      <c r="L4" s="34">
        <f>MIN(RS!$C3:$AF3)</f>
        <v>1552990988</v>
      </c>
      <c r="M4" s="44">
        <f>AVERAGE(RS!$C3:$AF3)</f>
        <v>1562116856.9000001</v>
      </c>
    </row>
    <row r="5" spans="1:13">
      <c r="A5" s="25"/>
      <c r="B5" s="5" t="s">
        <v>7</v>
      </c>
      <c r="C5" s="5">
        <v>10</v>
      </c>
      <c r="D5" s="6">
        <v>135028</v>
      </c>
      <c r="E5" s="16">
        <f>1-$D5/G5</f>
        <v>1.1253265848886307E-2</v>
      </c>
      <c r="F5" s="30">
        <f>MIN(NSGA2!$C4:$AF4)</f>
        <v>135028</v>
      </c>
      <c r="G5" s="31">
        <f>AVERAGE(NSGA2!$C4:$AF4)</f>
        <v>136564.79999999999</v>
      </c>
      <c r="H5" s="17">
        <f>1-$D5/J5</f>
        <v>1.6505204643463722E-2</v>
      </c>
      <c r="I5" s="32">
        <f>MIN(SGA!$C4:$AF4)</f>
        <v>135028</v>
      </c>
      <c r="J5" s="33">
        <f>AVERAGE(SGA!$C4:$AF4)</f>
        <v>137294.06666666668</v>
      </c>
      <c r="K5" s="22">
        <f>1-$D5/M5</f>
        <v>2.9665943738044098E-2</v>
      </c>
      <c r="L5" s="34">
        <f>MIN(RS!$C4:$AF4)</f>
        <v>135602</v>
      </c>
      <c r="M5" s="44">
        <f>AVERAGE(RS!$C4:$AF4)</f>
        <v>139156.20000000001</v>
      </c>
    </row>
    <row r="6" spans="1:13">
      <c r="A6" s="25"/>
      <c r="B6" s="5" t="s">
        <v>8</v>
      </c>
      <c r="C6" s="5">
        <v>10</v>
      </c>
      <c r="D6" s="6">
        <v>1183760</v>
      </c>
      <c r="E6" s="16">
        <f>1-$D6/G6</f>
        <v>8.1131123308382236E-3</v>
      </c>
      <c r="F6" s="30">
        <f>MIN(NSGA2!$C5:$AF5)</f>
        <v>1183760</v>
      </c>
      <c r="G6" s="31">
        <f>AVERAGE(NSGA2!$C5:$AF5)</f>
        <v>1193442.5333333334</v>
      </c>
      <c r="H6" s="17">
        <f>1-$D6/J6</f>
        <v>1.4410207096580585E-2</v>
      </c>
      <c r="I6" s="32">
        <f>MIN(SGA!$C5:$AF5)</f>
        <v>1183760</v>
      </c>
      <c r="J6" s="33">
        <f>AVERAGE(SGA!$C5:$AF5)</f>
        <v>1201067.6333333333</v>
      </c>
      <c r="K6" s="22">
        <f>1-$D6/M6</f>
        <v>3.1473590154503794E-2</v>
      </c>
      <c r="L6" s="34">
        <f>MIN(RS!$C5:$AF5)</f>
        <v>1203266</v>
      </c>
      <c r="M6" s="44">
        <f>AVERAGE(RS!$C5:$AF5)</f>
        <v>1222227.8999999999</v>
      </c>
    </row>
    <row r="7" spans="1:13">
      <c r="A7" s="25"/>
      <c r="B7" s="5" t="s">
        <v>9</v>
      </c>
      <c r="C7" s="5">
        <v>11</v>
      </c>
      <c r="D7" s="6">
        <v>188368</v>
      </c>
      <c r="E7" s="16">
        <f>1-$D7/G7</f>
        <v>1.9957281469883736E-2</v>
      </c>
      <c r="F7" s="30">
        <f>MIN(NSGA2!$C6:$AF6)</f>
        <v>188368</v>
      </c>
      <c r="G7" s="31">
        <f>AVERAGE(NSGA2!$C6:$AF6)</f>
        <v>192203.86666666667</v>
      </c>
      <c r="H7" s="17">
        <f>1-$D7/J7</f>
        <v>1.591109513639577E-2</v>
      </c>
      <c r="I7" s="32">
        <f>MIN(SGA!$C6:$AF6)</f>
        <v>188368</v>
      </c>
      <c r="J7" s="33">
        <f>AVERAGE(SGA!$C6:$AF6)</f>
        <v>191413.6</v>
      </c>
      <c r="K7" s="22">
        <f>1-$D7/M7</f>
        <v>4.8602258286748579E-2</v>
      </c>
      <c r="L7" s="34">
        <f>MIN(RS!$C6:$AF6)</f>
        <v>193432</v>
      </c>
      <c r="M7" s="44">
        <f>AVERAGE(RS!$C6:$AF6)</f>
        <v>197990.8</v>
      </c>
    </row>
    <row r="8" spans="1:13">
      <c r="A8" s="25"/>
      <c r="B8" s="5" t="s">
        <v>10</v>
      </c>
      <c r="C8" s="5">
        <v>12</v>
      </c>
      <c r="D8" s="6">
        <v>224416</v>
      </c>
      <c r="E8" s="16">
        <f>1-$D8/G8</f>
        <v>3.4529874523645088E-2</v>
      </c>
      <c r="F8" s="30">
        <f>MIN(NSGA2!$C7:$AF7)</f>
        <v>224416</v>
      </c>
      <c r="G8" s="31">
        <f>AVERAGE(NSGA2!$C7:$AF7)</f>
        <v>232442.2</v>
      </c>
      <c r="H8" s="17">
        <f>1-$D8/J8</f>
        <v>3.318473126692012E-2</v>
      </c>
      <c r="I8" s="32">
        <f>MIN(SGA!$C7:$AF7)</f>
        <v>224416</v>
      </c>
      <c r="J8" s="33">
        <f>AVERAGE(SGA!$C7:$AF7)</f>
        <v>232118.8</v>
      </c>
      <c r="K8" s="22">
        <f>1-$D8/M8</f>
        <v>9.286918279161327E-2</v>
      </c>
      <c r="L8" s="34">
        <f>MIN(RS!$C7:$AF7)</f>
        <v>241960</v>
      </c>
      <c r="M8" s="44">
        <f>AVERAGE(RS!$C7:$AF7)</f>
        <v>247391</v>
      </c>
    </row>
    <row r="9" spans="1:13">
      <c r="A9" s="25"/>
      <c r="B9" s="5" t="s">
        <v>11</v>
      </c>
      <c r="C9" s="5">
        <v>12</v>
      </c>
      <c r="D9" s="6">
        <v>39464925</v>
      </c>
      <c r="E9" s="16">
        <f>1-$D9/G9</f>
        <v>1.7770221818742549E-2</v>
      </c>
      <c r="F9" s="30">
        <f>MIN(NSGA2!$C8:$AF8)</f>
        <v>39464925</v>
      </c>
      <c r="G9" s="31">
        <f>AVERAGE(NSGA2!$C8:$AF8)</f>
        <v>40178913.200000003</v>
      </c>
      <c r="H9" s="17">
        <f>1-$D9/J9</f>
        <v>1.4772421949527104E-2</v>
      </c>
      <c r="I9" s="32">
        <f>MIN(SGA!$C8:$AF8)</f>
        <v>39464925</v>
      </c>
      <c r="J9" s="33">
        <f>AVERAGE(SGA!$C8:$AF8)</f>
        <v>40056658.866666667</v>
      </c>
      <c r="K9" s="22">
        <f>1-$D9/M9</f>
        <v>6.981402757571431E-2</v>
      </c>
      <c r="L9" s="34">
        <f>MIN(RS!$C8:$AF8)</f>
        <v>40909894</v>
      </c>
      <c r="M9" s="44">
        <f>AVERAGE(RS!$C8:$AF8)</f>
        <v>42426919.100000001</v>
      </c>
    </row>
    <row r="10" spans="1:13">
      <c r="A10" s="25"/>
      <c r="B10" s="8" t="s">
        <v>12</v>
      </c>
      <c r="C10" s="8">
        <v>13</v>
      </c>
      <c r="D10" s="6">
        <v>270750</v>
      </c>
      <c r="E10" s="16">
        <f>1-$D10/G10</f>
        <v>2.3123910823750982E-2</v>
      </c>
      <c r="F10" s="30">
        <f>MIN(NSGA2!$C9:$AF9)</f>
        <v>270750</v>
      </c>
      <c r="G10" s="31">
        <f>AVERAGE(NSGA2!$C9:$AF9)</f>
        <v>277159</v>
      </c>
      <c r="H10" s="17">
        <f>1-$D10/J10</f>
        <v>2.3795708234561119E-2</v>
      </c>
      <c r="I10" s="32">
        <f>MIN(SGA!$C9:$AF9)</f>
        <v>270750</v>
      </c>
      <c r="J10" s="33">
        <f>AVERAGE(SGA!$C9:$AF9)</f>
        <v>277349.73333333334</v>
      </c>
      <c r="K10" s="22">
        <f>1-$D10/M10</f>
        <v>7.4474150909083492E-2</v>
      </c>
      <c r="L10" s="34">
        <f>MIN(RS!$C9:$AF9)</f>
        <v>286582</v>
      </c>
      <c r="M10" s="44">
        <f>AVERAGE(RS!$C9:$AF9)</f>
        <v>292536.40000000002</v>
      </c>
    </row>
    <row r="11" spans="1:13">
      <c r="A11" s="25"/>
      <c r="B11" s="8" t="s">
        <v>13</v>
      </c>
      <c r="C11" s="8">
        <v>14</v>
      </c>
      <c r="D11" s="6">
        <v>339524</v>
      </c>
      <c r="E11" s="16">
        <f>1-$D11/G11</f>
        <v>1.8171176430216707E-2</v>
      </c>
      <c r="F11" s="30">
        <f>MIN(NSGA2!$C10:$AF10)</f>
        <v>341296</v>
      </c>
      <c r="G11" s="31">
        <f>AVERAGE(NSGA2!$C10:$AF10)</f>
        <v>345807.73333333334</v>
      </c>
      <c r="H11" s="17">
        <f>1-$D11/J11</f>
        <v>2.8157121144031572E-2</v>
      </c>
      <c r="I11" s="32">
        <f>MIN(SGA!$C10:$AF10)</f>
        <v>341296</v>
      </c>
      <c r="J11" s="33">
        <f>AVERAGE(SGA!$C10:$AF10)</f>
        <v>349361</v>
      </c>
      <c r="K11" s="22">
        <f>1-$D11/M11</f>
        <v>7.5739369848529914E-2</v>
      </c>
      <c r="L11" s="34">
        <f>MIN(RS!$C10:$AF10)</f>
        <v>362606</v>
      </c>
      <c r="M11" s="44">
        <f>AVERAGE(RS!$C10:$AF10)</f>
        <v>367346.6</v>
      </c>
    </row>
    <row r="12" spans="1:13">
      <c r="A12" s="25"/>
      <c r="B12" s="5" t="s">
        <v>14</v>
      </c>
      <c r="C12" s="5">
        <v>15</v>
      </c>
      <c r="D12" s="6">
        <v>388214</v>
      </c>
      <c r="E12" s="16">
        <f>1-$D12/G12</f>
        <v>2.0763010492743872E-2</v>
      </c>
      <c r="F12" s="30">
        <f>MIN(NSGA2!$C11:$AF11)</f>
        <v>388214</v>
      </c>
      <c r="G12" s="31">
        <f>AVERAGE(NSGA2!$C11:$AF11)</f>
        <v>396445.4</v>
      </c>
      <c r="H12" s="17">
        <f t="shared" ref="H12" si="0">1-$D12/J12</f>
        <v>2.205379769687954E-2</v>
      </c>
      <c r="I12" s="32">
        <f>MIN(SGA!$C11:$AF11)</f>
        <v>388214</v>
      </c>
      <c r="J12" s="33">
        <f>AVERAGE(SGA!$C11:$AF11)</f>
        <v>396968.66666666669</v>
      </c>
      <c r="K12" s="22">
        <f>1-$D12/M12</f>
        <v>7.5817819361037486E-2</v>
      </c>
      <c r="L12" s="34">
        <f>MIN(RS!$C11:$AF11)</f>
        <v>414010</v>
      </c>
      <c r="M12" s="44">
        <f>AVERAGE(RS!$C11:$AF11)</f>
        <v>420062.2</v>
      </c>
    </row>
    <row r="13" spans="1:13">
      <c r="A13" s="25"/>
      <c r="B13" s="5" t="s">
        <v>15</v>
      </c>
      <c r="C13" s="5">
        <v>15</v>
      </c>
      <c r="D13" s="6">
        <v>51765268</v>
      </c>
      <c r="E13" s="16">
        <f>1-$D13/G13</f>
        <v>1.7719065970004388E-3</v>
      </c>
      <c r="F13" s="30">
        <f>MIN(NSGA2!$C12:$AF12)</f>
        <v>51765268</v>
      </c>
      <c r="G13" s="31">
        <f>AVERAGE(NSGA2!$C12:$AF12)</f>
        <v>51857154.033333331</v>
      </c>
      <c r="H13" s="17">
        <f t="shared" ref="H13" si="1">1-$D13/J13</f>
        <v>2.2313626466815561E-3</v>
      </c>
      <c r="I13" s="32">
        <f>MIN(SGA!$C12:$AF12)</f>
        <v>51765268</v>
      </c>
      <c r="J13" s="33">
        <f>AVERAGE(SGA!$C12:$AF12)</f>
        <v>51881033.399999999</v>
      </c>
      <c r="K13" s="22">
        <f>1-$D13/M13</f>
        <v>1.1186402821938168E-2</v>
      </c>
      <c r="L13" s="34">
        <f>MIN(RS!$C12:$AF12)</f>
        <v>52217468</v>
      </c>
      <c r="M13" s="44">
        <f>AVERAGE(RS!$C12:$AF12)</f>
        <v>52350886.100000001</v>
      </c>
    </row>
    <row r="14" spans="1:13">
      <c r="A14" s="25"/>
      <c r="B14" s="8" t="s">
        <v>16</v>
      </c>
      <c r="C14" s="8">
        <v>16</v>
      </c>
      <c r="D14" s="6">
        <v>436316</v>
      </c>
      <c r="E14" s="16">
        <f>1-$D14/G14</f>
        <v>2.7697677880454186E-2</v>
      </c>
      <c r="F14" s="30">
        <f>MIN(NSGA2!$C13:$AF13)</f>
        <v>436316</v>
      </c>
      <c r="G14" s="31">
        <f>AVERAGE(NSGA2!$C13:$AF13)</f>
        <v>448745.2</v>
      </c>
      <c r="H14" s="17">
        <f t="shared" ref="H14" si="2">1-$D14/J14</f>
        <v>2.8562149556015215E-2</v>
      </c>
      <c r="I14" s="32">
        <f>MIN(SGA!$C13:$AF13)</f>
        <v>437910</v>
      </c>
      <c r="J14" s="33">
        <f>AVERAGE(SGA!$C13:$AF13)</f>
        <v>449144.53333333333</v>
      </c>
      <c r="K14" s="22">
        <f>1-$D14/M14</f>
        <v>8.8942130005675413E-2</v>
      </c>
      <c r="L14" s="34">
        <f>MIN(RS!$C13:$AF13)</f>
        <v>469456</v>
      </c>
      <c r="M14" s="44">
        <f>AVERAGE(RS!$C13:$AF13)</f>
        <v>478911.4</v>
      </c>
    </row>
    <row r="15" spans="1:13">
      <c r="A15" s="25"/>
      <c r="B15" s="5" t="s">
        <v>17</v>
      </c>
      <c r="C15" s="5">
        <v>17</v>
      </c>
      <c r="D15" s="6">
        <v>491812</v>
      </c>
      <c r="E15" s="16">
        <f>1-$D15/G15</f>
        <v>2.7314176315935246E-2</v>
      </c>
      <c r="F15" s="30">
        <f>MIN(NSGA2!$C14:$AF14)</f>
        <v>497726</v>
      </c>
      <c r="G15" s="31">
        <f>AVERAGE(NSGA2!$C14:$AF14)</f>
        <v>505622.66666666669</v>
      </c>
      <c r="H15" s="17">
        <f>1-$D15/J15</f>
        <v>2.9611963433692878E-2</v>
      </c>
      <c r="I15" s="32">
        <f>MIN(SGA!$C14:$AF14)</f>
        <v>497780</v>
      </c>
      <c r="J15" s="33">
        <f>AVERAGE(SGA!$C14:$AF14)</f>
        <v>506819.93333333335</v>
      </c>
      <c r="K15" s="22">
        <f>1-$D15/M15</f>
        <v>9.2398850522955822E-2</v>
      </c>
      <c r="L15" s="34">
        <f>MIN(RS!$C14:$AF14)</f>
        <v>537540</v>
      </c>
      <c r="M15" s="44">
        <f>AVERAGE(RS!$C14:$AF14)</f>
        <v>541881.19999999995</v>
      </c>
    </row>
    <row r="16" spans="1:13">
      <c r="A16" s="25"/>
      <c r="B16" s="8" t="s">
        <v>18</v>
      </c>
      <c r="C16" s="8">
        <v>18</v>
      </c>
      <c r="D16" s="6">
        <v>568250</v>
      </c>
      <c r="E16" s="16">
        <f>1-$D16/G16</f>
        <v>2.7273210724775732E-2</v>
      </c>
      <c r="F16" s="30">
        <f>MIN(NSGA2!$C15:$AF15)</f>
        <v>571940</v>
      </c>
      <c r="G16" s="31">
        <f>AVERAGE(NSGA2!$C15:$AF15)</f>
        <v>584182.53333333333</v>
      </c>
      <c r="H16" s="17">
        <f>1-$D16/J16</f>
        <v>2.8684171452071916E-2</v>
      </c>
      <c r="I16" s="32">
        <f>MIN(SGA!$C15:$AF15)</f>
        <v>572688</v>
      </c>
      <c r="J16" s="33">
        <f>AVERAGE(SGA!$C15:$AF15)</f>
        <v>585031.1333333333</v>
      </c>
      <c r="K16" s="22">
        <f>1-$D16/M16</f>
        <v>9.5423903540748922E-2</v>
      </c>
      <c r="L16" s="34">
        <f>MIN(RS!$C15:$AF15)</f>
        <v>620318</v>
      </c>
      <c r="M16" s="44">
        <f>AVERAGE(RS!$C15:$AF15)</f>
        <v>628194.80000000005</v>
      </c>
    </row>
    <row r="17" spans="1:13">
      <c r="A17" s="25"/>
      <c r="B17" s="8" t="s">
        <v>19</v>
      </c>
      <c r="C17" s="8">
        <v>19</v>
      </c>
      <c r="D17" s="6">
        <v>646208</v>
      </c>
      <c r="E17" s="16">
        <f>1-$D17/G17</f>
        <v>3.6829464286867619E-2</v>
      </c>
      <c r="F17" s="30">
        <f>MIN(NSGA2!$C16:$AF16)</f>
        <v>653712</v>
      </c>
      <c r="G17" s="31">
        <f>AVERAGE(NSGA2!$C16:$AF16)</f>
        <v>670917.53333333333</v>
      </c>
      <c r="H17" s="17">
        <f>1-$D17/J17</f>
        <v>4.0443807806035958E-2</v>
      </c>
      <c r="I17" s="32">
        <f>MIN(SGA!$C16:$AF16)</f>
        <v>659746</v>
      </c>
      <c r="J17" s="33">
        <f>AVERAGE(SGA!$C16:$AF16)</f>
        <v>673444.66666666663</v>
      </c>
      <c r="K17" s="22">
        <f>1-$D17/M17</f>
        <v>0.10534680880520564</v>
      </c>
      <c r="L17" s="34">
        <f>MIN(RS!$C16:$AF16)</f>
        <v>708548</v>
      </c>
      <c r="M17" s="44">
        <f>AVERAGE(RS!$C16:$AF16)</f>
        <v>722300</v>
      </c>
    </row>
    <row r="18" spans="1:13">
      <c r="A18" s="25"/>
      <c r="B18" s="5" t="s">
        <v>20</v>
      </c>
      <c r="C18" s="5">
        <v>20</v>
      </c>
      <c r="D18" s="6">
        <v>703482</v>
      </c>
      <c r="E18" s="16">
        <f>1-$D18/G18</f>
        <v>3.3354674427997444E-2</v>
      </c>
      <c r="F18" s="30">
        <f>MIN(NSGA2!$C17:$AF17)</f>
        <v>712218</v>
      </c>
      <c r="G18" s="31">
        <f>AVERAGE(NSGA2!$C17:$AF17)</f>
        <v>727756.06666666665</v>
      </c>
      <c r="H18" s="17">
        <f>1-$D18/J18</f>
        <v>3.594674507559692E-2</v>
      </c>
      <c r="I18" s="32">
        <f>MIN(SGA!$C17:$AF17)</f>
        <v>715796</v>
      </c>
      <c r="J18" s="33">
        <f>AVERAGE(SGA!$C17:$AF17)</f>
        <v>729712.8</v>
      </c>
      <c r="K18" s="22">
        <f>1-$D18/M18</f>
        <v>0.10390371692670475</v>
      </c>
      <c r="L18" s="34">
        <f>MIN(RS!$C17:$AF17)</f>
        <v>772480</v>
      </c>
      <c r="M18" s="44">
        <f>AVERAGE(RS!$C17:$AF17)</f>
        <v>785051.8</v>
      </c>
    </row>
    <row r="19" spans="1:13">
      <c r="A19" s="25"/>
      <c r="B19" s="5" t="s">
        <v>21</v>
      </c>
      <c r="C19" s="5">
        <v>20</v>
      </c>
      <c r="D19" s="6">
        <v>122455319</v>
      </c>
      <c r="E19" s="16">
        <f>1-$D19/G19</f>
        <v>6.1736029802174075E-3</v>
      </c>
      <c r="F19" s="30">
        <f>MIN(NSGA2!$C18:$AF18)</f>
        <v>122455319</v>
      </c>
      <c r="G19" s="31">
        <f>AVERAGE(NSGA2!$C18:$AF18)</f>
        <v>123216005.7</v>
      </c>
      <c r="H19" s="17">
        <f>1-$D19/J19</f>
        <v>3.1564390440422141E-2</v>
      </c>
      <c r="I19" s="32">
        <f>MIN(SGA!$C18:$AF18)</f>
        <v>122455319</v>
      </c>
      <c r="J19" s="33">
        <f>AVERAGE(SGA!$C18:$AF18)</f>
        <v>126446526.53333333</v>
      </c>
      <c r="K19" s="22">
        <f>1-$D19/M19</f>
        <v>8.7481157285759892E-2</v>
      </c>
      <c r="L19" s="34">
        <f>MIN(RS!$C18:$AF18)</f>
        <v>132297474</v>
      </c>
      <c r="M19" s="44">
        <f>AVERAGE(RS!$C18:$AF18)</f>
        <v>134194838.8</v>
      </c>
    </row>
    <row r="20" spans="1:13">
      <c r="A20" s="25"/>
      <c r="B20" s="8" t="s">
        <v>22</v>
      </c>
      <c r="C20" s="8">
        <v>21</v>
      </c>
      <c r="D20" s="6">
        <v>781678</v>
      </c>
      <c r="E20" s="16">
        <f>1-$D20/G20</f>
        <v>3.234463909784302E-2</v>
      </c>
      <c r="F20" s="30">
        <f>MIN(NSGA2!$C19:$AF19)</f>
        <v>796506</v>
      </c>
      <c r="G20" s="31">
        <f>AVERAGE(NSGA2!$C19:$AF19)</f>
        <v>807806.2</v>
      </c>
      <c r="H20" s="17">
        <f>1-$D20/J20</f>
        <v>3.4459298046852771E-2</v>
      </c>
      <c r="I20" s="32">
        <f>MIN(SGA!$C19:$AF19)</f>
        <v>789262</v>
      </c>
      <c r="J20" s="33">
        <f>AVERAGE(SGA!$C19:$AF19)</f>
        <v>809575.4</v>
      </c>
      <c r="K20" s="22">
        <f>1-$D20/M20</f>
        <v>0.11149530330723556</v>
      </c>
      <c r="L20" s="34">
        <f>MIN(RS!$C19:$AF19)</f>
        <v>871858</v>
      </c>
      <c r="M20" s="44">
        <f>AVERAGE(RS!$C19:$AF19)</f>
        <v>879768</v>
      </c>
    </row>
    <row r="21" spans="1:13">
      <c r="A21" s="25"/>
      <c r="B21" s="8" t="s">
        <v>23</v>
      </c>
      <c r="C21" s="8">
        <v>22</v>
      </c>
      <c r="D21" s="6">
        <v>894546</v>
      </c>
      <c r="E21" s="16">
        <f>1-$D21/G21</f>
        <v>3.1997239593594573E-2</v>
      </c>
      <c r="F21" s="30">
        <f>MIN(NSGA2!$C20:$AF20)</f>
        <v>908428</v>
      </c>
      <c r="G21" s="31">
        <f>AVERAGE(NSGA2!$C20:$AF20)</f>
        <v>924115.1333333333</v>
      </c>
      <c r="H21" s="17">
        <f>1-$D21/J21</f>
        <v>3.2497053837337253E-2</v>
      </c>
      <c r="I21" s="32">
        <f>MIN(SGA!$C20:$AF20)</f>
        <v>900836</v>
      </c>
      <c r="J21" s="33">
        <f>AVERAGE(SGA!$C20:$AF20)</f>
        <v>924592.53333333333</v>
      </c>
      <c r="K21" s="22">
        <f>1-$D21/M21</f>
        <v>0.10591588385440076</v>
      </c>
      <c r="L21" s="34">
        <f>MIN(RS!$C20:$AF20)</f>
        <v>985806</v>
      </c>
      <c r="M21" s="44">
        <f>AVERAGE(RS!$C20:$AF20)</f>
        <v>1000516.6</v>
      </c>
    </row>
    <row r="22" spans="1:13">
      <c r="A22" s="25"/>
      <c r="B22" s="8" t="s">
        <v>24</v>
      </c>
      <c r="C22" s="8">
        <v>23</v>
      </c>
      <c r="D22" s="6">
        <v>1005738</v>
      </c>
      <c r="E22" s="16">
        <f>1-$D22/G22</f>
        <v>3.6956418490351028E-2</v>
      </c>
      <c r="F22" s="30">
        <f>MIN(NSGA2!$C21:$AF21)</f>
        <v>1026456</v>
      </c>
      <c r="G22" s="31">
        <f>AVERAGE(NSGA2!$C21:$AF21)</f>
        <v>1044332.8</v>
      </c>
      <c r="H22" s="17">
        <f>1-$D22/J22</f>
        <v>3.6198481882295797E-2</v>
      </c>
      <c r="I22" s="32">
        <f>MIN(SGA!$C21:$AF21)</f>
        <v>1017800</v>
      </c>
      <c r="J22" s="33">
        <f>AVERAGE(SGA!$C21:$AF21)</f>
        <v>1043511.5333333333</v>
      </c>
      <c r="K22" s="22">
        <f>1-$D22/M22</f>
        <v>0.10804590769329003</v>
      </c>
      <c r="L22" s="34">
        <f>MIN(RS!$C21:$AF21)</f>
        <v>1117892</v>
      </c>
      <c r="M22" s="44">
        <f>AVERAGE(RS!$C21:$AF21)</f>
        <v>1127567</v>
      </c>
    </row>
    <row r="23" spans="1:13">
      <c r="A23" s="25"/>
      <c r="B23" s="8" t="s">
        <v>25</v>
      </c>
      <c r="C23" s="8">
        <v>24</v>
      </c>
      <c r="D23" s="6">
        <v>1101310</v>
      </c>
      <c r="E23" s="16">
        <f>1-$D23/G23</f>
        <v>3.4670835356408913E-2</v>
      </c>
      <c r="F23" s="30">
        <f>MIN(NSGA2!$C22:$AF22)</f>
        <v>1116020</v>
      </c>
      <c r="G23" s="31">
        <f>AVERAGE(NSGA2!$C22:$AF22)</f>
        <v>1140864.7333333334</v>
      </c>
      <c r="H23" s="17">
        <f>1-$D23/J23</f>
        <v>3.4635860379441663E-2</v>
      </c>
      <c r="I23" s="32">
        <f>MIN(SGA!$C22:$AF22)</f>
        <v>1127126</v>
      </c>
      <c r="J23" s="33">
        <f>AVERAGE(SGA!$C22:$AF22)</f>
        <v>1140823.3999999999</v>
      </c>
      <c r="K23" s="22">
        <f>1-$D23/M23</f>
        <v>0.10599145078094552</v>
      </c>
      <c r="L23" s="34">
        <f>MIN(RS!$C22:$AF22)</f>
        <v>1210836</v>
      </c>
      <c r="M23" s="44">
        <f>AVERAGE(RS!$C22:$AF22)</f>
        <v>1231878.6000000001</v>
      </c>
    </row>
    <row r="24" spans="1:13">
      <c r="A24" s="25"/>
      <c r="B24" s="5" t="s">
        <v>26</v>
      </c>
      <c r="C24" s="5">
        <v>25</v>
      </c>
      <c r="D24" s="6">
        <v>1167256</v>
      </c>
      <c r="E24" s="16">
        <f>1-$D24/G24</f>
        <v>3.6228909642868623E-2</v>
      </c>
      <c r="F24" s="30">
        <f>MIN(NSGA2!$C23:$AF23)</f>
        <v>1184464</v>
      </c>
      <c r="G24" s="31">
        <f>AVERAGE(NSGA2!$C23:$AF23)</f>
        <v>1211134.0666666667</v>
      </c>
      <c r="H24" s="17">
        <f>1-$D24/J24</f>
        <v>3.6913359694282555E-2</v>
      </c>
      <c r="I24" s="32">
        <f>MIN(SGA!$C23:$AF23)</f>
        <v>1195948</v>
      </c>
      <c r="J24" s="33">
        <f>AVERAGE(SGA!$C23:$AF23)</f>
        <v>1211994.8</v>
      </c>
      <c r="K24" s="22">
        <f>1-$D24/M24</f>
        <v>0.10964427449100678</v>
      </c>
      <c r="L24" s="34">
        <f>MIN(RS!$C23:$AF23)</f>
        <v>1299276</v>
      </c>
      <c r="M24" s="44">
        <f>AVERAGE(RS!$C23:$AF23)</f>
        <v>1310999.6000000001</v>
      </c>
    </row>
    <row r="25" spans="1:13">
      <c r="A25" s="25"/>
      <c r="B25" s="5" t="s">
        <v>27</v>
      </c>
      <c r="C25" s="5">
        <v>25</v>
      </c>
      <c r="D25" s="6">
        <v>344355646</v>
      </c>
      <c r="E25" s="16">
        <f>1-$D25/G25</f>
        <v>1.4873312251400206E-2</v>
      </c>
      <c r="F25" s="30">
        <f>MIN(NSGA2!$C24:$AF24)</f>
        <v>344355646</v>
      </c>
      <c r="G25" s="31">
        <f>AVERAGE(NSGA2!$C24:$AF24)</f>
        <v>349554681.93333334</v>
      </c>
      <c r="H25" s="17">
        <f>1-$D25/J25</f>
        <v>2.665865597152195E-2</v>
      </c>
      <c r="I25" s="32">
        <f>MIN(SGA!$C24:$AF24)</f>
        <v>344355646</v>
      </c>
      <c r="J25" s="33">
        <f>AVERAGE(SGA!$C24:$AF24)</f>
        <v>353787135.53333336</v>
      </c>
      <c r="K25" s="22">
        <f>1-$D25/M25</f>
        <v>0.19607450422139816</v>
      </c>
      <c r="L25" s="34">
        <f>MIN(RS!$C24:$AF24)</f>
        <v>407708745</v>
      </c>
      <c r="M25" s="44">
        <f>AVERAGE(RS!$C24:$AF24)</f>
        <v>428342735.5</v>
      </c>
    </row>
    <row r="26" spans="1:13">
      <c r="A26" s="25"/>
      <c r="B26" s="8" t="s">
        <v>28</v>
      </c>
      <c r="C26" s="8">
        <v>26</v>
      </c>
      <c r="D26" s="6">
        <v>1287596</v>
      </c>
      <c r="E26" s="16">
        <f>1-$D26/G26</f>
        <v>3.1802096405119218E-2</v>
      </c>
      <c r="F26" s="30">
        <f>MIN(NSGA2!$C25:$AF25)</f>
        <v>1300098</v>
      </c>
      <c r="G26" s="31">
        <f>AVERAGE(NSGA2!$C25:$AF25)</f>
        <v>1329889.2666666666</v>
      </c>
      <c r="H26" s="17">
        <f>1-$D26/J26</f>
        <v>2.976087404379224E-2</v>
      </c>
      <c r="I26" s="32">
        <f>MIN(SGA!$C25:$AF25)</f>
        <v>1312334</v>
      </c>
      <c r="J26" s="33">
        <f>AVERAGE(SGA!$C25:$AF25)</f>
        <v>1327091.3999999999</v>
      </c>
      <c r="K26" s="22">
        <f>1-$D26/M26</f>
        <v>0.10487696191127016</v>
      </c>
      <c r="L26" s="34">
        <f>MIN(RS!$C25:$AF25)</f>
        <v>1426506</v>
      </c>
      <c r="M26" s="44">
        <f>AVERAGE(RS!$C25:$AF25)</f>
        <v>1438457</v>
      </c>
    </row>
    <row r="27" spans="1:13">
      <c r="A27" s="25"/>
      <c r="B27" s="8" t="s">
        <v>29</v>
      </c>
      <c r="C27" s="8">
        <v>27</v>
      </c>
      <c r="D27" s="6">
        <v>1398568</v>
      </c>
      <c r="E27" s="16">
        <f>1-$D27/G27</f>
        <v>3.0689616886079074E-2</v>
      </c>
      <c r="F27" s="30">
        <f>MIN(NSGA2!$C26:$AF26)</f>
        <v>1418508</v>
      </c>
      <c r="G27" s="31">
        <f>AVERAGE(NSGA2!$C26:$AF26)</f>
        <v>1442848.4666666666</v>
      </c>
      <c r="H27" s="17">
        <f>1-$D27/J27</f>
        <v>3.4418238060864526E-2</v>
      </c>
      <c r="I27" s="32">
        <f>MIN(SGA!$C26:$AF26)</f>
        <v>1425500</v>
      </c>
      <c r="J27" s="33">
        <f>AVERAGE(SGA!$C26:$AF26)</f>
        <v>1448420.0666666667</v>
      </c>
      <c r="K27" s="22">
        <f>1-$D27/M27</f>
        <v>0.10896647685209371</v>
      </c>
      <c r="L27" s="34">
        <f>MIN(RS!$C26:$AF26)</f>
        <v>1560436</v>
      </c>
      <c r="M27" s="44">
        <f>AVERAGE(RS!$C26:$AF26)</f>
        <v>1569602</v>
      </c>
    </row>
    <row r="28" spans="1:13">
      <c r="A28" s="25"/>
      <c r="B28" s="8" t="s">
        <v>30</v>
      </c>
      <c r="C28" s="8">
        <v>28</v>
      </c>
      <c r="D28" s="6">
        <v>1542998</v>
      </c>
      <c r="E28" s="16">
        <f>1-$D28/G28</f>
        <v>3.1002922694908119E-2</v>
      </c>
      <c r="F28" s="30">
        <f>MIN(NSGA2!$C27:$AF27)</f>
        <v>1562572</v>
      </c>
      <c r="G28" s="31">
        <f>AVERAGE(NSGA2!$C27:$AF27)</f>
        <v>1592366</v>
      </c>
      <c r="H28" s="17">
        <f>1-$D28/J28</f>
        <v>3.2700410566862015E-2</v>
      </c>
      <c r="I28" s="32">
        <f>MIN(SGA!$C27:$AF27)</f>
        <v>1575334</v>
      </c>
      <c r="J28" s="33">
        <f>AVERAGE(SGA!$C27:$AF27)</f>
        <v>1595160.4</v>
      </c>
      <c r="K28" s="22">
        <f>1-$D28/M28</f>
        <v>0.10643915948882932</v>
      </c>
      <c r="L28" s="34">
        <f>MIN(RS!$C27:$AF27)</f>
        <v>1716178</v>
      </c>
      <c r="M28" s="44">
        <f>AVERAGE(RS!$C27:$AF27)</f>
        <v>1726796.8</v>
      </c>
    </row>
    <row r="29" spans="1:13">
      <c r="A29" s="25"/>
      <c r="B29" s="8" t="s">
        <v>31</v>
      </c>
      <c r="C29" s="8">
        <v>29</v>
      </c>
      <c r="D29" s="6">
        <v>1669394</v>
      </c>
      <c r="E29" s="16">
        <f>1-$D29/G29</f>
        <v>3.4394698340865837E-2</v>
      </c>
      <c r="F29" s="30">
        <f>MIN(NSGA2!$C28:$AF28)</f>
        <v>1705988</v>
      </c>
      <c r="G29" s="31">
        <f>AVERAGE(NSGA2!$C28:$AF28)</f>
        <v>1728857.5333333334</v>
      </c>
      <c r="H29" s="17">
        <f>1-$D29/J29</f>
        <v>3.2814216001970764E-2</v>
      </c>
      <c r="I29" s="32">
        <f>MIN(SGA!$C28:$AF28)</f>
        <v>1706234</v>
      </c>
      <c r="J29" s="33">
        <f>AVERAGE(SGA!$C28:$AF28)</f>
        <v>1726032.4</v>
      </c>
      <c r="K29" s="22">
        <f>1-$D29/M29</f>
        <v>0.11009906327114982</v>
      </c>
      <c r="L29" s="34">
        <f>MIN(RS!$C28:$AF28)</f>
        <v>1859744</v>
      </c>
      <c r="M29" s="44">
        <f>AVERAGE(RS!$C28:$AF28)</f>
        <v>1875932.4</v>
      </c>
    </row>
    <row r="30" spans="1:13">
      <c r="A30" s="25"/>
      <c r="B30" s="5" t="s">
        <v>32</v>
      </c>
      <c r="C30" s="5">
        <v>30</v>
      </c>
      <c r="D30" s="6">
        <v>1818146</v>
      </c>
      <c r="E30" s="16">
        <f>1-$D30/G30</f>
        <v>3.133859925050031E-2</v>
      </c>
      <c r="F30" s="30">
        <f>MIN(NSGA2!$C29:$AF29)</f>
        <v>1844386</v>
      </c>
      <c r="G30" s="31">
        <f>AVERAGE(NSGA2!$C29:$AF29)</f>
        <v>1876967.5333333334</v>
      </c>
      <c r="H30" s="17">
        <f>1-$D30/J30</f>
        <v>3.2584149374890958E-2</v>
      </c>
      <c r="I30" s="32">
        <f>MIN(SGA!$C29:$AF29)</f>
        <v>1862840</v>
      </c>
      <c r="J30" s="33">
        <f>AVERAGE(SGA!$C29:$AF29)</f>
        <v>1879384.1333333333</v>
      </c>
      <c r="K30" s="22">
        <f>1-$D30/M30</f>
        <v>0.10740335226095032</v>
      </c>
      <c r="L30" s="34">
        <f>MIN(RS!$C29:$AF29)</f>
        <v>2027338</v>
      </c>
      <c r="M30" s="44">
        <f>AVERAGE(RS!$C29:$AF29)</f>
        <v>2036917.8</v>
      </c>
    </row>
    <row r="31" spans="1:13">
      <c r="A31" s="25"/>
      <c r="B31" s="5" t="s">
        <v>33</v>
      </c>
      <c r="C31" s="5">
        <v>30</v>
      </c>
      <c r="D31" s="6">
        <v>637117113</v>
      </c>
      <c r="E31" s="16">
        <f>1-$D31/G31</f>
        <v>3.9057988706014513E-2</v>
      </c>
      <c r="F31" s="30">
        <f>MIN(NSGA2!$C30:$AF30)</f>
        <v>637140976</v>
      </c>
      <c r="G31" s="31">
        <f>AVERAGE(NSGA2!$C30:$AF30)</f>
        <v>663013070</v>
      </c>
      <c r="H31" s="17">
        <f>1-$D31/J31</f>
        <v>4.5134855889507164E-2</v>
      </c>
      <c r="I31" s="32">
        <f>MIN(SGA!$C30:$AF30)</f>
        <v>637808503</v>
      </c>
      <c r="J31" s="33">
        <f>AVERAGE(SGA!$C30:$AF30)</f>
        <v>667232558.36666667</v>
      </c>
      <c r="K31" s="22">
        <f>1-$D31/M31</f>
        <v>0.197538674057121</v>
      </c>
      <c r="L31" s="34">
        <f>MIN(RS!$C30:$AF30)</f>
        <v>755245179</v>
      </c>
      <c r="M31" s="44">
        <f>AVERAGE(RS!$C30:$AF30)</f>
        <v>793953667.79999995</v>
      </c>
    </row>
    <row r="32" spans="1:13">
      <c r="A32" s="25"/>
      <c r="B32" s="8" t="s">
        <v>34</v>
      </c>
      <c r="C32" s="8">
        <v>31</v>
      </c>
      <c r="D32" s="6">
        <v>1945072</v>
      </c>
      <c r="E32" s="16">
        <f>1-$D32/G32</f>
        <v>3.2330538743254977E-2</v>
      </c>
      <c r="F32" s="30">
        <f>MIN(NSGA2!$C31:$AF31)</f>
        <v>1986380</v>
      </c>
      <c r="G32" s="31">
        <f>AVERAGE(NSGA2!$C31:$AF31)</f>
        <v>2010058.2666666666</v>
      </c>
      <c r="H32" s="17">
        <f>1-$D32/J32</f>
        <v>3.2796899972723725E-2</v>
      </c>
      <c r="I32" s="32">
        <f>MIN(SGA!$C31:$AF31)</f>
        <v>1980676</v>
      </c>
      <c r="J32" s="33">
        <f>AVERAGE(SGA!$C31:$AF31)</f>
        <v>2011027.4666666666</v>
      </c>
      <c r="K32" s="22">
        <f>1-$D32/M32</f>
        <v>0.10862053478955058</v>
      </c>
      <c r="L32" s="34">
        <f>MIN(RS!$C31:$AF31)</f>
        <v>2170220</v>
      </c>
      <c r="M32" s="44">
        <f>AVERAGE(RS!$C31:$AF31)</f>
        <v>2182092</v>
      </c>
    </row>
    <row r="33" spans="1:13">
      <c r="A33" s="25"/>
      <c r="B33" s="8" t="s">
        <v>35</v>
      </c>
      <c r="C33" s="8">
        <v>32</v>
      </c>
      <c r="D33" s="6">
        <v>2033652</v>
      </c>
      <c r="E33" s="16">
        <f>1-$D33/G33</f>
        <v>3.2429283884028437E-2</v>
      </c>
      <c r="F33" s="30">
        <f>MIN(NSGA2!$C32:$AF32)</f>
        <v>2063658</v>
      </c>
      <c r="G33" s="31">
        <f>AVERAGE(NSGA2!$C32:$AF32)</f>
        <v>2101812.2666666666</v>
      </c>
      <c r="H33" s="17">
        <f>1-$D33/J33</f>
        <v>3.2239705024661558E-2</v>
      </c>
      <c r="I33" s="32">
        <f>MIN(SGA!$C32:$AF32)</f>
        <v>2075600</v>
      </c>
      <c r="J33" s="33">
        <f>AVERAGE(SGA!$C32:$AF32)</f>
        <v>2101400.5333333332</v>
      </c>
      <c r="K33" s="22">
        <f>1-$D33/M33</f>
        <v>0.1095633758279434</v>
      </c>
      <c r="L33" s="34">
        <f>MIN(RS!$C32:$AF32)</f>
        <v>2266632</v>
      </c>
      <c r="M33" s="44">
        <f>AVERAGE(RS!$C32:$AF32)</f>
        <v>2283881.7999999998</v>
      </c>
    </row>
    <row r="34" spans="1:13">
      <c r="A34" s="25"/>
      <c r="B34" s="8" t="s">
        <v>36</v>
      </c>
      <c r="C34" s="8">
        <v>33</v>
      </c>
      <c r="D34" s="6">
        <v>2117042</v>
      </c>
      <c r="E34" s="16">
        <f>1-$D34/G34</f>
        <v>3.7603222242328926E-2</v>
      </c>
      <c r="F34" s="30">
        <f>MIN(NSGA2!$C33:$AF33)</f>
        <v>2178792</v>
      </c>
      <c r="G34" s="31">
        <f>AVERAGE(NSGA2!$C33:$AF33)</f>
        <v>2199760.0666666669</v>
      </c>
      <c r="H34" s="17">
        <f>1-$D34/J34</f>
        <v>4.1468153694204313E-2</v>
      </c>
      <c r="I34" s="32">
        <f>MIN(SGA!$C33:$AF33)</f>
        <v>2177934</v>
      </c>
      <c r="J34" s="33">
        <f>AVERAGE(SGA!$C33:$AF33)</f>
        <v>2208629.7999999998</v>
      </c>
      <c r="K34" s="22">
        <f>1-$D34/M34</f>
        <v>0.12125100823757906</v>
      </c>
      <c r="L34" s="34">
        <f>MIN(RS!$C33:$AF33)</f>
        <v>2401696</v>
      </c>
      <c r="M34" s="44">
        <f>AVERAGE(RS!$C33:$AF33)</f>
        <v>2409154.4</v>
      </c>
    </row>
    <row r="35" spans="1:13">
      <c r="A35" s="25"/>
      <c r="B35" s="8" t="s">
        <v>37</v>
      </c>
      <c r="C35" s="8">
        <v>34</v>
      </c>
      <c r="D35" s="6">
        <v>2254262</v>
      </c>
      <c r="E35" s="16">
        <f>1-$D35/G35</f>
        <v>3.3197472526957261E-2</v>
      </c>
      <c r="F35" s="30">
        <f>MIN(NSGA2!$C34:$AF34)</f>
        <v>2294440</v>
      </c>
      <c r="G35" s="31">
        <f>AVERAGE(NSGA2!$C34:$AF34)</f>
        <v>2331667.4666666668</v>
      </c>
      <c r="H35" s="17">
        <f>1-$D35/J35</f>
        <v>3.3076631337698448E-2</v>
      </c>
      <c r="I35" s="32">
        <f>MIN(SGA!$C34:$AF34)</f>
        <v>2303912</v>
      </c>
      <c r="J35" s="33">
        <f>AVERAGE(SGA!$C34:$AF34)</f>
        <v>2331376.0666666669</v>
      </c>
      <c r="K35" s="22">
        <f>1-$D35/M35</f>
        <v>0.1143400981923165</v>
      </c>
      <c r="L35" s="34">
        <f>MIN(RS!$C34:$AF34)</f>
        <v>2536282</v>
      </c>
      <c r="M35" s="44">
        <f>AVERAGE(RS!$C34:$AF34)</f>
        <v>2545290.7999999998</v>
      </c>
    </row>
    <row r="36" spans="1:13">
      <c r="A36" s="25"/>
      <c r="B36" s="5" t="s">
        <v>38</v>
      </c>
      <c r="C36" s="5">
        <v>35</v>
      </c>
      <c r="D36" s="6">
        <v>2422002</v>
      </c>
      <c r="E36" s="16">
        <f>1-$D36/G36</f>
        <v>3.4867937207651356E-2</v>
      </c>
      <c r="F36" s="30">
        <f>MIN(NSGA2!$C35:$AF35)</f>
        <v>2475398</v>
      </c>
      <c r="G36" s="31">
        <f>AVERAGE(NSGA2!$C35:$AF35)</f>
        <v>2509503.2000000002</v>
      </c>
      <c r="H36" s="17">
        <f>1-$D36/J36</f>
        <v>3.6359252082773907E-2</v>
      </c>
      <c r="I36" s="32">
        <f>MIN(SGA!$C35:$AF35)</f>
        <v>2467956</v>
      </c>
      <c r="J36" s="33">
        <f>AVERAGE(SGA!$C35:$AF35)</f>
        <v>2513386.8666666667</v>
      </c>
      <c r="K36" s="22">
        <f>1-$D36/M36</f>
        <v>0.11420052420852855</v>
      </c>
      <c r="L36" s="34">
        <f>MIN(RS!$C35:$AF35)</f>
        <v>2719092</v>
      </c>
      <c r="M36" s="44">
        <f>AVERAGE(RS!$C35:$AF35)</f>
        <v>2734255.4</v>
      </c>
    </row>
    <row r="37" spans="1:13">
      <c r="A37" s="25"/>
      <c r="B37" s="5" t="s">
        <v>39</v>
      </c>
      <c r="C37" s="5">
        <v>35</v>
      </c>
      <c r="D37" s="6">
        <v>283315445</v>
      </c>
      <c r="E37" s="16">
        <f>1-$D37/G37</f>
        <v>2.3198203533182471E-2</v>
      </c>
      <c r="F37" s="30">
        <f>MIN(NSGA2!$C36:$AF36)</f>
        <v>283315445</v>
      </c>
      <c r="G37" s="31">
        <f>AVERAGE(NSGA2!$C36:$AF36)</f>
        <v>290043943.43333334</v>
      </c>
      <c r="H37" s="17">
        <f>1-$D37/J37</f>
        <v>3.0961897677307948E-2</v>
      </c>
      <c r="I37" s="32">
        <f>MIN(SGA!$C36:$AF36)</f>
        <v>283611793</v>
      </c>
      <c r="J37" s="33">
        <f>AVERAGE(SGA!$C36:$AF36)</f>
        <v>292367703.93333334</v>
      </c>
      <c r="K37" s="22">
        <f>1-$D37/M37</f>
        <v>0.21087698207892136</v>
      </c>
      <c r="L37" s="34">
        <f>MIN(RS!$C36:$AF36)</f>
        <v>347720866</v>
      </c>
      <c r="M37" s="44">
        <f>AVERAGE(RS!$C36:$AF36)</f>
        <v>359025701.39999998</v>
      </c>
    </row>
    <row r="38" spans="1:13">
      <c r="A38" s="25"/>
      <c r="B38" s="8" t="s">
        <v>40</v>
      </c>
      <c r="C38" s="8">
        <v>36</v>
      </c>
      <c r="D38" s="9">
        <f>MIN(NSGA2!C38:L38,SGA!C37:L37)</f>
        <v>2626156</v>
      </c>
      <c r="E38" s="16">
        <f>1-$D38/G38</f>
        <v>5.9577169777206285E-3</v>
      </c>
      <c r="F38" s="30">
        <f>MIN(NSGA2!$C37:$AF37)</f>
        <v>2606790</v>
      </c>
      <c r="G38" s="31">
        <f>AVERAGE(NSGA2!$C37:$AF37)</f>
        <v>2641895.6666666665</v>
      </c>
      <c r="H38" s="17">
        <f>1-$D38/J38</f>
        <v>6.3327578023595343E-3</v>
      </c>
      <c r="I38" s="32">
        <f>MIN(SGA!$C37:$AF37)</f>
        <v>2607604</v>
      </c>
      <c r="J38" s="33">
        <f>AVERAGE(SGA!$C37:$AF37)</f>
        <v>2642892.7999999998</v>
      </c>
      <c r="K38" s="22">
        <f>1-$D38/M38</f>
        <v>8.6528253888041862E-2</v>
      </c>
      <c r="L38" s="34">
        <f>MIN(RS!$C37:$AF37)</f>
        <v>2836524</v>
      </c>
      <c r="M38" s="44">
        <f>AVERAGE(RS!$C37:$AF37)</f>
        <v>2874917.6</v>
      </c>
    </row>
    <row r="39" spans="1:13">
      <c r="A39" s="25"/>
      <c r="B39" s="8" t="s">
        <v>41</v>
      </c>
      <c r="C39" s="8">
        <v>37</v>
      </c>
      <c r="D39" s="9">
        <f>MIN(NSGA2!C39:L39,SGA!C38:L38)</f>
        <v>2784656</v>
      </c>
      <c r="E39" s="16">
        <f>1-$D39/G39</f>
        <v>8.9301266014161218E-3</v>
      </c>
      <c r="F39" s="30">
        <f>MIN(NSGA2!$C38:$AF38)</f>
        <v>2776650</v>
      </c>
      <c r="G39" s="31">
        <f>AVERAGE(NSGA2!$C38:$AF38)</f>
        <v>2809747.4</v>
      </c>
      <c r="H39" s="17">
        <f>1-$D39/J39</f>
        <v>1.0768736525165634E-2</v>
      </c>
      <c r="I39" s="32">
        <f>MIN(SGA!$C38:$AF38)</f>
        <v>2784656</v>
      </c>
      <c r="J39" s="33">
        <f>AVERAGE(SGA!$C38:$AF38)</f>
        <v>2814969.6666666665</v>
      </c>
      <c r="K39" s="22">
        <f>1-$D39/M39</f>
        <v>9.1431371069898071E-2</v>
      </c>
      <c r="L39" s="34">
        <f>MIN(RS!$C38:$AF38)</f>
        <v>3026030</v>
      </c>
      <c r="M39" s="44">
        <f>AVERAGE(RS!$C38:$AF38)</f>
        <v>3064882.4</v>
      </c>
    </row>
    <row r="40" spans="1:13">
      <c r="A40" s="25"/>
      <c r="B40" s="8" t="s">
        <v>42</v>
      </c>
      <c r="C40" s="8">
        <v>38</v>
      </c>
      <c r="D40" s="9">
        <f>MIN(NSGA2!C40:L40,SGA!C39:L39)</f>
        <v>2920742</v>
      </c>
      <c r="E40" s="16">
        <f>1-$D40/G40</f>
        <v>7.1293795801945503E-3</v>
      </c>
      <c r="F40" s="30">
        <f>MIN(NSGA2!$C39:$AF39)</f>
        <v>2910360</v>
      </c>
      <c r="G40" s="31">
        <f>AVERAGE(NSGA2!$C39:$AF39)</f>
        <v>2941714.6</v>
      </c>
      <c r="H40" s="17">
        <f>1-$D40/J40</f>
        <v>1.0264116441445315E-2</v>
      </c>
      <c r="I40" s="32">
        <f>MIN(SGA!$C39:$AF39)</f>
        <v>2920742</v>
      </c>
      <c r="J40" s="33">
        <f>AVERAGE(SGA!$C39:$AF39)</f>
        <v>2951031.7333333334</v>
      </c>
      <c r="K40" s="22">
        <f>1-$D40/M40</f>
        <v>9.1901470721013734E-2</v>
      </c>
      <c r="L40" s="34">
        <f>MIN(RS!$C39:$AF39)</f>
        <v>3193926</v>
      </c>
      <c r="M40" s="44">
        <f>AVERAGE(RS!$C39:$AF39)</f>
        <v>3216327.2</v>
      </c>
    </row>
    <row r="41" spans="1:13">
      <c r="A41" s="25"/>
      <c r="B41" s="8" t="s">
        <v>43</v>
      </c>
      <c r="C41" s="8">
        <v>39</v>
      </c>
      <c r="D41" s="9">
        <f>MIN(NSGA2!C41:L41,SGA!C40:L40)</f>
        <v>3046888</v>
      </c>
      <c r="E41" s="16">
        <f>1-$D41/G41</f>
        <v>1.3819932026272852E-2</v>
      </c>
      <c r="F41" s="30">
        <f>MIN(NSGA2!$C40:$AF40)</f>
        <v>3058120</v>
      </c>
      <c r="G41" s="31">
        <f>AVERAGE(NSGA2!$C40:$AF40)</f>
        <v>3089585.8666666667</v>
      </c>
      <c r="H41" s="17">
        <f>1-$D41/J41</f>
        <v>1.4223527062516172E-2</v>
      </c>
      <c r="I41" s="32">
        <f>MIN(SGA!$C40:$AF40)</f>
        <v>3046888</v>
      </c>
      <c r="J41" s="33">
        <f>AVERAGE(SGA!$C40:$AF40)</f>
        <v>3090850.8</v>
      </c>
      <c r="K41" s="22">
        <f>1-$D41/M41</f>
        <v>9.686359162956526E-2</v>
      </c>
      <c r="L41" s="34">
        <f>MIN(RS!$C40:$AF40)</f>
        <v>3364128</v>
      </c>
      <c r="M41" s="44">
        <f>AVERAGE(RS!$C40:$AF40)</f>
        <v>3373674.2</v>
      </c>
    </row>
    <row r="42" spans="1:13">
      <c r="A42" s="25"/>
      <c r="B42" s="5" t="s">
        <v>44</v>
      </c>
      <c r="C42" s="5">
        <v>40</v>
      </c>
      <c r="D42" s="6">
        <v>3139370</v>
      </c>
      <c r="E42" s="16">
        <f>1-$D42/G42</f>
        <v>3.4896793880157095E-2</v>
      </c>
      <c r="F42" s="30">
        <f>MIN(NSGA2!$C41:$AF41)</f>
        <v>3210646</v>
      </c>
      <c r="G42" s="31">
        <f>AVERAGE(NSGA2!$C41:$AF41)</f>
        <v>3252885.2666666666</v>
      </c>
      <c r="H42" s="17">
        <f>1-$D42/J42</f>
        <v>3.5644825481910392E-2</v>
      </c>
      <c r="I42" s="32">
        <f>MIN(SGA!$C41:$AF41)</f>
        <v>3207590</v>
      </c>
      <c r="J42" s="33">
        <f>AVERAGE(SGA!$C41:$AF41)</f>
        <v>3255408.4666666668</v>
      </c>
      <c r="K42" s="22">
        <f>1-$D42/M42</f>
        <v>0.11599648287473907</v>
      </c>
      <c r="L42" s="34">
        <f>MIN(RS!$C41:$AF41)</f>
        <v>3537022</v>
      </c>
      <c r="M42" s="44">
        <f>AVERAGE(RS!$C41:$AF41)</f>
        <v>3551309.4</v>
      </c>
    </row>
    <row r="43" spans="1:13">
      <c r="A43" s="25"/>
      <c r="B43" s="5" t="s">
        <v>45</v>
      </c>
      <c r="C43" s="5">
        <v>40</v>
      </c>
      <c r="D43" s="6">
        <v>637250948</v>
      </c>
      <c r="E43" s="16">
        <f>1-$D43/G43</f>
        <v>3.7653334165412944E-2</v>
      </c>
      <c r="F43" s="30">
        <f>MIN(NSGA2!$C42:$AF42)</f>
        <v>637250948</v>
      </c>
      <c r="G43" s="31">
        <f>AVERAGE(NSGA2!$C42:$AF42)</f>
        <v>662184398.43333328</v>
      </c>
      <c r="H43" s="17">
        <f>1-$D43/J43</f>
        <v>4.3824837373223735E-2</v>
      </c>
      <c r="I43" s="32">
        <f>MIN(SGA!$C42:$AF42)</f>
        <v>637250948</v>
      </c>
      <c r="J43" s="33">
        <f>AVERAGE(SGA!$C42:$AF42)</f>
        <v>666458378.0333333</v>
      </c>
      <c r="K43" s="22">
        <f>1-$D43/M43</f>
        <v>0.24147689904144598</v>
      </c>
      <c r="L43" s="34">
        <f>MIN(RS!$C42:$AF42)</f>
        <v>800218907</v>
      </c>
      <c r="M43" s="44">
        <f>AVERAGE(RS!$C42:$AF42)</f>
        <v>840120686.10000002</v>
      </c>
    </row>
    <row r="44" spans="1:13">
      <c r="A44" s="25"/>
      <c r="B44" s="5" t="s">
        <v>46</v>
      </c>
      <c r="C44" s="5">
        <v>50</v>
      </c>
      <c r="D44" s="6">
        <v>4941410</v>
      </c>
      <c r="E44" s="16">
        <f>1-$D44/G44</f>
        <v>3.4788158821086768E-2</v>
      </c>
      <c r="F44" s="30">
        <f>MIN(NSGA2!$C43:$AF43)</f>
        <v>5059392</v>
      </c>
      <c r="G44" s="31">
        <f>AVERAGE(NSGA2!$C43:$AF43)</f>
        <v>5119508.2666666666</v>
      </c>
      <c r="H44" s="17">
        <f>1-$D44/J44</f>
        <v>3.6113216239378021E-2</v>
      </c>
      <c r="I44" s="32">
        <f>MIN(SGA!$C43:$AF43)</f>
        <v>5070936</v>
      </c>
      <c r="J44" s="33">
        <f>AVERAGE(SGA!$C43:$AF43)</f>
        <v>5126546.0666666664</v>
      </c>
      <c r="K44" s="22">
        <f>1-$D44/M44</f>
        <v>0.117473608560135</v>
      </c>
      <c r="L44" s="34">
        <f>MIN(RS!$C43:$AF43)</f>
        <v>5581626</v>
      </c>
      <c r="M44" s="44">
        <f>AVERAGE(RS!$C43:$AF43)</f>
        <v>5599164</v>
      </c>
    </row>
    <row r="45" spans="1:13">
      <c r="A45" s="25"/>
      <c r="B45" s="5" t="s">
        <v>47</v>
      </c>
      <c r="C45" s="5">
        <v>50</v>
      </c>
      <c r="D45" s="6">
        <v>458821517</v>
      </c>
      <c r="E45" s="16">
        <f>1-$D45/G45</f>
        <v>2.8819689048606989E-2</v>
      </c>
      <c r="F45" s="30">
        <f>MIN(NSGA2!$C44:$AF44)</f>
        <v>460859066</v>
      </c>
      <c r="G45" s="31">
        <f>AVERAGE(NSGA2!$C44:$AF44)</f>
        <v>472437004.56666666</v>
      </c>
      <c r="H45" s="17">
        <f>1-$D45/J45</f>
        <v>3.6029707890726681E-2</v>
      </c>
      <c r="I45" s="32">
        <f>MIN(SGA!$C44:$AF44)</f>
        <v>461562446</v>
      </c>
      <c r="J45" s="33">
        <f>AVERAGE(SGA!$C44:$AF44)</f>
        <v>475970598.63333333</v>
      </c>
      <c r="K45" s="22">
        <f>1-$D45/M45</f>
        <v>0.2478305251270696</v>
      </c>
      <c r="L45" s="34">
        <f>MIN(RS!$C44:$AF44)</f>
        <v>592173687</v>
      </c>
      <c r="M45" s="44">
        <f>AVERAGE(RS!$C44:$AF44)</f>
        <v>609997523.60000002</v>
      </c>
    </row>
    <row r="46" spans="1:13">
      <c r="A46" s="25"/>
      <c r="B46" s="8" t="s">
        <v>48</v>
      </c>
      <c r="C46" s="8">
        <v>5</v>
      </c>
      <c r="D46" s="6">
        <v>12902</v>
      </c>
      <c r="E46" s="16">
        <f>1-$D46/G46</f>
        <v>0</v>
      </c>
      <c r="F46" s="30">
        <f>MIN(NSGA2!$C45:$AF45)</f>
        <v>12902</v>
      </c>
      <c r="G46" s="31">
        <f>AVERAGE(NSGA2!$C45:$AF45)</f>
        <v>12902</v>
      </c>
      <c r="H46" s="17">
        <f>1-$D46/J46</f>
        <v>6.7127956211909812E-4</v>
      </c>
      <c r="I46" s="32">
        <f>MIN(SGA!$C45:$AF45)</f>
        <v>12902</v>
      </c>
      <c r="J46" s="33">
        <f>AVERAGE(SGA!$C45:$AF45)</f>
        <v>12910.666666666666</v>
      </c>
      <c r="K46" s="22">
        <f>1-$D46/M46</f>
        <v>0</v>
      </c>
      <c r="L46" s="34">
        <f>MIN(RS!$C45:$AF45)</f>
        <v>12902</v>
      </c>
      <c r="M46" s="44">
        <f>AVERAGE(RS!$C45:$AF45)</f>
        <v>12902</v>
      </c>
    </row>
    <row r="47" spans="1:13">
      <c r="A47" s="25"/>
      <c r="B47" s="5" t="s">
        <v>49</v>
      </c>
      <c r="C47" s="5">
        <v>60</v>
      </c>
      <c r="D47" s="6">
        <v>7208572</v>
      </c>
      <c r="E47" s="16">
        <f>1-$D47/G47</f>
        <v>3.6200990805167255E-2</v>
      </c>
      <c r="F47" s="30">
        <f>MIN(NSGA2!$C46:$AF46)</f>
        <v>7406814</v>
      </c>
      <c r="G47" s="31">
        <f>AVERAGE(NSGA2!$C46:$AF46)</f>
        <v>7479331.2000000002</v>
      </c>
      <c r="H47" s="17">
        <f>1-$D47/J47</f>
        <v>3.4749311516732773E-2</v>
      </c>
      <c r="I47" s="32">
        <f>MIN(SGA!$C46:$AF46)</f>
        <v>7387346</v>
      </c>
      <c r="J47" s="33">
        <f>AVERAGE(SGA!$C46:$AF46)</f>
        <v>7468082.7333333334</v>
      </c>
      <c r="K47" s="22">
        <f>1-$D47/M47</f>
        <v>0.11606529787339337</v>
      </c>
      <c r="L47" s="34">
        <f>MIN(RS!$C46:$AF46)</f>
        <v>8131786</v>
      </c>
      <c r="M47" s="44">
        <f>AVERAGE(RS!$C46:$AF46)</f>
        <v>8155095.5999999996</v>
      </c>
    </row>
    <row r="48" spans="1:13">
      <c r="A48" s="25"/>
      <c r="B48" s="5" t="s">
        <v>50</v>
      </c>
      <c r="C48" s="5">
        <v>60</v>
      </c>
      <c r="D48" s="6">
        <v>608215054</v>
      </c>
      <c r="E48" s="16">
        <f>1-$D48/G48</f>
        <v>3.4342626325628678E-2</v>
      </c>
      <c r="F48" s="30">
        <f>MIN(NSGA2!$C47:$AF47)</f>
        <v>610969240</v>
      </c>
      <c r="G48" s="31">
        <f>AVERAGE(NSGA2!$C47:$AF47)</f>
        <v>629845606.29999995</v>
      </c>
      <c r="H48" s="17">
        <f>1-$D48/J48</f>
        <v>3.717624651347784E-2</v>
      </c>
      <c r="I48" s="32">
        <f>MIN(SGA!$C47:$AF47)</f>
        <v>611414846</v>
      </c>
      <c r="J48" s="33">
        <f>AVERAGE(SGA!$C47:$AF47)</f>
        <v>631699261.4666667</v>
      </c>
      <c r="K48" s="22">
        <f>1-$D48/M48</f>
        <v>0.25777338940518812</v>
      </c>
      <c r="L48" s="34">
        <f>MIN(RS!$C47:$AF47)</f>
        <v>801927184</v>
      </c>
      <c r="M48" s="44">
        <f>AVERAGE(RS!$C47:$AF47)</f>
        <v>819446575.10000002</v>
      </c>
    </row>
    <row r="49" spans="1:13">
      <c r="A49" s="25"/>
      <c r="B49" s="5" t="s">
        <v>51</v>
      </c>
      <c r="C49" s="5">
        <v>64</v>
      </c>
      <c r="D49" s="6">
        <v>1855928</v>
      </c>
      <c r="E49" s="16">
        <f>1-$D49/G49</f>
        <v>3.7075398859902631E-3</v>
      </c>
      <c r="F49" s="30">
        <f>MIN(NSGA2!$C48:$AF48)</f>
        <v>1855928</v>
      </c>
      <c r="G49" s="31">
        <f>AVERAGE(NSGA2!$C48:$AF48)</f>
        <v>1862834.5333333334</v>
      </c>
      <c r="H49" s="17">
        <f>1-$D49/J49</f>
        <v>3.1244166538680895E-3</v>
      </c>
      <c r="I49" s="32">
        <f>MIN(SGA!$C48:$AF48)</f>
        <v>1855928</v>
      </c>
      <c r="J49" s="33">
        <f>AVERAGE(SGA!$C48:$AF48)</f>
        <v>1861744.8666666667</v>
      </c>
      <c r="K49" s="22">
        <f>1-$D49/M49</f>
        <v>3.5119478262207737E-2</v>
      </c>
      <c r="L49" s="34">
        <f>MIN(RS!$C48:$AF48)</f>
        <v>1884030</v>
      </c>
      <c r="M49" s="44">
        <f>AVERAGE(RS!$C48:$AF48)</f>
        <v>1923479.6</v>
      </c>
    </row>
    <row r="50" spans="1:13">
      <c r="A50" s="25"/>
      <c r="B50" s="8" t="s">
        <v>52</v>
      </c>
      <c r="C50" s="8">
        <v>6</v>
      </c>
      <c r="D50" s="6">
        <v>29432</v>
      </c>
      <c r="E50" s="16">
        <f>1-$D50/G50</f>
        <v>0</v>
      </c>
      <c r="F50" s="30">
        <f>MIN(NSGA2!$C49:$AF49)</f>
        <v>29432</v>
      </c>
      <c r="G50" s="31">
        <f>AVERAGE(NSGA2!$C49:$AF49)</f>
        <v>29432</v>
      </c>
      <c r="H50" s="17">
        <f>1-$D50/J50</f>
        <v>0</v>
      </c>
      <c r="I50" s="32">
        <f>MIN(SGA!$C49:$AF49)</f>
        <v>29432</v>
      </c>
      <c r="J50" s="33">
        <f>AVERAGE(SGA!$C49:$AF49)</f>
        <v>29432</v>
      </c>
      <c r="K50" s="22">
        <f>1-$D50/M50</f>
        <v>0</v>
      </c>
      <c r="L50" s="34">
        <f>MIN(RS!$C49:$AF49)</f>
        <v>29432</v>
      </c>
      <c r="M50" s="44">
        <f>AVERAGE(RS!$C49:$AF49)</f>
        <v>29432</v>
      </c>
    </row>
    <row r="51" spans="1:13">
      <c r="A51" s="25"/>
      <c r="B51" s="8" t="s">
        <v>53</v>
      </c>
      <c r="C51" s="8">
        <v>7</v>
      </c>
      <c r="D51" s="6">
        <v>53976</v>
      </c>
      <c r="E51" s="16">
        <f>1-$D51/G51</f>
        <v>1.2787043957826039E-2</v>
      </c>
      <c r="F51" s="30">
        <f>MIN(NSGA2!$C50:$AF50)</f>
        <v>53976</v>
      </c>
      <c r="G51" s="31">
        <f>AVERAGE(NSGA2!$C50:$AF50)</f>
        <v>54675.133333333331</v>
      </c>
      <c r="H51" s="17">
        <f>1-$D51/J51</f>
        <v>1.4865116437531078E-2</v>
      </c>
      <c r="I51" s="32">
        <f>MIN(SGA!$C50:$AF50)</f>
        <v>53976</v>
      </c>
      <c r="J51" s="33">
        <f>AVERAGE(SGA!$C50:$AF50)</f>
        <v>54790.466666666667</v>
      </c>
      <c r="K51" s="22">
        <f>1-$D51/M51</f>
        <v>0</v>
      </c>
      <c r="L51" s="34">
        <f>MIN(RS!$C50:$AF50)</f>
        <v>53976</v>
      </c>
      <c r="M51" s="44">
        <f>AVERAGE(RS!$C50:$AF50)</f>
        <v>53976</v>
      </c>
    </row>
    <row r="52" spans="1:13">
      <c r="A52" s="25"/>
      <c r="B52" s="5" t="s">
        <v>54</v>
      </c>
      <c r="C52" s="5">
        <v>80</v>
      </c>
      <c r="D52" s="6">
        <v>13557864</v>
      </c>
      <c r="E52" s="16">
        <f>1-$D52/G52</f>
        <v>2.8116335942621307E-2</v>
      </c>
      <c r="F52" s="30">
        <f>MIN(NSGA2!$C51:$AF51)</f>
        <v>13830158</v>
      </c>
      <c r="G52" s="31">
        <f>AVERAGE(NSGA2!$C51:$AF51)</f>
        <v>13950089.4</v>
      </c>
      <c r="H52" s="17">
        <f>1-$D52/J52</f>
        <v>2.9864751857980099E-2</v>
      </c>
      <c r="I52" s="32">
        <f>MIN(SGA!$C51:$AF51)</f>
        <v>13889106</v>
      </c>
      <c r="J52" s="33">
        <f>AVERAGE(SGA!$C51:$AF51)</f>
        <v>13975230.800000001</v>
      </c>
      <c r="K52" s="22">
        <f>1-$D52/M52</f>
        <v>0.10397157381774713</v>
      </c>
      <c r="L52" s="34">
        <f>MIN(RS!$C51:$AF51)</f>
        <v>15097320</v>
      </c>
      <c r="M52" s="44">
        <f>AVERAGE(RS!$C51:$AF51)</f>
        <v>15131064.6</v>
      </c>
    </row>
    <row r="53" spans="1:13">
      <c r="A53" s="25"/>
      <c r="B53" s="5" t="s">
        <v>55</v>
      </c>
      <c r="C53" s="5">
        <v>80</v>
      </c>
      <c r="D53" s="6">
        <v>818415043</v>
      </c>
      <c r="E53" s="16">
        <f>1-$D53/G53</f>
        <v>3.7201157800403228E-2</v>
      </c>
      <c r="F53" s="30">
        <f>MIN(NSGA2!$C52:$AF52)</f>
        <v>826146778</v>
      </c>
      <c r="G53" s="31">
        <f>AVERAGE(NSGA2!$C52:$AF52)</f>
        <v>850037419.16666663</v>
      </c>
      <c r="H53" s="17">
        <f>1-$D53/J53</f>
        <v>4.5111857064289884E-2</v>
      </c>
      <c r="I53" s="32">
        <f>MIN(SGA!$C52:$AF52)</f>
        <v>833016692</v>
      </c>
      <c r="J53" s="33">
        <f>AVERAGE(SGA!$C52:$AF52)</f>
        <v>857079490.4666667</v>
      </c>
      <c r="K53" s="22">
        <f>1-$D53/M53</f>
        <v>0.24630791237248495</v>
      </c>
      <c r="L53" s="34">
        <f>MIN(RS!$C52:$AF52)</f>
        <v>1080027133</v>
      </c>
      <c r="M53" s="44">
        <f>AVERAGE(RS!$C52:$AF52)</f>
        <v>1085874532.0999999</v>
      </c>
    </row>
    <row r="54" spans="1:13">
      <c r="A54" s="25"/>
      <c r="B54" s="8" t="s">
        <v>56</v>
      </c>
      <c r="C54" s="8">
        <v>8</v>
      </c>
      <c r="D54" s="6">
        <v>77502</v>
      </c>
      <c r="E54" s="16">
        <f>1-$D54/G54</f>
        <v>1.1119409460004226E-2</v>
      </c>
      <c r="F54" s="30">
        <f>MIN(NSGA2!$C53:$AF53)</f>
        <v>77502</v>
      </c>
      <c r="G54" s="31">
        <f>AVERAGE(NSGA2!$C53:$AF53)</f>
        <v>78373.46666666666</v>
      </c>
      <c r="H54" s="17">
        <f>1-$D54/J54</f>
        <v>1.0363461774200222E-2</v>
      </c>
      <c r="I54" s="32">
        <f>MIN(SGA!$C53:$AF53)</f>
        <v>77502</v>
      </c>
      <c r="J54" s="33">
        <f>AVERAGE(SGA!$C53:$AF53)</f>
        <v>78313.600000000006</v>
      </c>
      <c r="K54" s="22">
        <f>1-$D54/M54</f>
        <v>0</v>
      </c>
      <c r="L54" s="34">
        <f>MIN(RS!$C53:$AF53)</f>
        <v>77502</v>
      </c>
      <c r="M54" s="44">
        <f>AVERAGE(RS!$C53:$AF53)</f>
        <v>77502</v>
      </c>
    </row>
    <row r="55" spans="1:13" ht="16" thickBot="1">
      <c r="A55" s="26"/>
      <c r="B55" s="10" t="s">
        <v>57</v>
      </c>
      <c r="C55" s="10">
        <v>9</v>
      </c>
      <c r="D55" s="6">
        <v>94622</v>
      </c>
      <c r="E55" s="16">
        <f>1-$D55/G55</f>
        <v>1.3255042422253616E-2</v>
      </c>
      <c r="F55" s="30">
        <f>MIN(NSGA2!$C54:$AF54)</f>
        <v>94622</v>
      </c>
      <c r="G55" s="31">
        <f>AVERAGE(NSGA2!$C54:$AF54)</f>
        <v>95893.066666666666</v>
      </c>
      <c r="H55" s="17">
        <f>1-$D55/J55</f>
        <v>7.7703092394324491E-3</v>
      </c>
      <c r="I55" s="32">
        <f>MIN(SGA!$C54:$AF54)</f>
        <v>94622</v>
      </c>
      <c r="J55" s="33">
        <f>AVERAGE(SGA!$C54:$AF54)</f>
        <v>95363</v>
      </c>
      <c r="K55" s="22">
        <f>1-$D55/M55</f>
        <v>1.2213963587773491E-2</v>
      </c>
      <c r="L55" s="34">
        <f>MIN(RS!$C54:$AF54)</f>
        <v>94622</v>
      </c>
      <c r="M55" s="44">
        <f>AVERAGE(RS!$C54:$AF54)</f>
        <v>95792</v>
      </c>
    </row>
    <row r="56" spans="1:13">
      <c r="A56" s="25"/>
      <c r="B56" s="5" t="s">
        <v>58</v>
      </c>
      <c r="C56" s="5">
        <v>27</v>
      </c>
      <c r="D56" s="4">
        <v>2558</v>
      </c>
      <c r="E56" s="19">
        <f>1-$D56/G56</f>
        <v>0.33024960726130215</v>
      </c>
      <c r="F56" s="35">
        <f>MIN(NSGA2!$C55:$AF55)</f>
        <v>2600</v>
      </c>
      <c r="G56" s="36">
        <f>AVERAGE(NSGA2!$C55:$AF55)</f>
        <v>3819.3333333333335</v>
      </c>
      <c r="H56" s="20">
        <f t="shared" ref="H56:H97" si="3">1-$D56/J56</f>
        <v>0.62744679198384334</v>
      </c>
      <c r="I56" s="37">
        <f>MIN(SGA!$C55:$AF55)</f>
        <v>2972</v>
      </c>
      <c r="J56" s="38">
        <f>AVERAGE(SGA!$C55:$AF55)</f>
        <v>6866.1333333333332</v>
      </c>
      <c r="K56" s="23">
        <f t="shared" ref="K56:K97" si="4">1-$D56/M56</f>
        <v>0.89694459664163473</v>
      </c>
      <c r="L56" s="39">
        <f>MIN(RS!$C55:$AF55)</f>
        <v>8366</v>
      </c>
      <c r="M56" s="45">
        <f>AVERAGE(RS!$C55:$AF55)</f>
        <v>24821.599999999999</v>
      </c>
    </row>
    <row r="57" spans="1:13">
      <c r="A57" s="25"/>
      <c r="B57" s="5" t="s">
        <v>59</v>
      </c>
      <c r="C57" s="5">
        <v>27</v>
      </c>
      <c r="D57" s="11">
        <v>2850</v>
      </c>
      <c r="E57" s="16">
        <f>1-$D57/G57</f>
        <v>0.16360150258256378</v>
      </c>
      <c r="F57" s="30">
        <f>MIN(NSGA2!$C56:$AF56)</f>
        <v>2850</v>
      </c>
      <c r="G57" s="31">
        <f>AVERAGE(NSGA2!$C56:$AF56)</f>
        <v>3407.4666666666667</v>
      </c>
      <c r="H57" s="17">
        <f t="shared" si="3"/>
        <v>0.63447479799923046</v>
      </c>
      <c r="I57" s="32">
        <f>MIN(SGA!$C56:$AF56)</f>
        <v>3146</v>
      </c>
      <c r="J57" s="33">
        <f>AVERAGE(SGA!$C56:$AF56)</f>
        <v>7797</v>
      </c>
      <c r="K57" s="22">
        <f t="shared" si="4"/>
        <v>0.88820723632597987</v>
      </c>
      <c r="L57" s="34">
        <f>MIN(RS!$C56:$AF56)</f>
        <v>21866</v>
      </c>
      <c r="M57" s="44">
        <f>AVERAGE(RS!$C56:$AF56)</f>
        <v>25493.599999999999</v>
      </c>
    </row>
    <row r="58" spans="1:13">
      <c r="A58" s="25"/>
      <c r="B58" s="5" t="s">
        <v>60</v>
      </c>
      <c r="C58" s="5">
        <v>27</v>
      </c>
      <c r="D58" s="11">
        <v>3258</v>
      </c>
      <c r="E58" s="16">
        <f>1-$D58/G58</f>
        <v>0.58953124081337815</v>
      </c>
      <c r="F58" s="30">
        <f>MIN(NSGA2!$C57:$AF57)</f>
        <v>3668</v>
      </c>
      <c r="G58" s="31">
        <f>AVERAGE(NSGA2!$C57:$AF57)</f>
        <v>7937.2666666666664</v>
      </c>
      <c r="H58" s="17">
        <f t="shared" si="3"/>
        <v>0.55765349070864145</v>
      </c>
      <c r="I58" s="32">
        <f>MIN(SGA!$C57:$AF57)</f>
        <v>3730</v>
      </c>
      <c r="J58" s="33">
        <f>AVERAGE(SGA!$C57:$AF57)</f>
        <v>7365.2666666666664</v>
      </c>
      <c r="K58" s="22">
        <f t="shared" si="4"/>
        <v>0.87538535682320628</v>
      </c>
      <c r="L58" s="34">
        <f>MIN(RS!$C57:$AF57)</f>
        <v>20076</v>
      </c>
      <c r="M58" s="44">
        <f>AVERAGE(RS!$C57:$AF57)</f>
        <v>26144.6</v>
      </c>
    </row>
    <row r="59" spans="1:13">
      <c r="A59" s="25"/>
      <c r="B59" s="5" t="s">
        <v>61</v>
      </c>
      <c r="C59" s="5">
        <v>27</v>
      </c>
      <c r="D59" s="11">
        <v>2822</v>
      </c>
      <c r="E59" s="16">
        <f>1-$D59/G59</f>
        <v>0.23267954899757093</v>
      </c>
      <c r="F59" s="30">
        <f>MIN(NSGA2!$C58:$AF58)</f>
        <v>3302</v>
      </c>
      <c r="G59" s="31">
        <f>AVERAGE(NSGA2!$C58:$AF58)</f>
        <v>3677.7333333333331</v>
      </c>
      <c r="H59" s="17">
        <f t="shared" si="3"/>
        <v>0.65811068394016736</v>
      </c>
      <c r="I59" s="32">
        <f>MIN(SGA!$C58:$AF58)</f>
        <v>3328</v>
      </c>
      <c r="J59" s="33">
        <f>AVERAGE(SGA!$C58:$AF58)</f>
        <v>8254.1333333333332</v>
      </c>
      <c r="K59" s="22">
        <f t="shared" si="4"/>
        <v>0.8555620387146966</v>
      </c>
      <c r="L59" s="34">
        <f>MIN(RS!$C58:$AF58)</f>
        <v>7904</v>
      </c>
      <c r="M59" s="44">
        <f>AVERAGE(RS!$C58:$AF58)</f>
        <v>19537.8</v>
      </c>
    </row>
    <row r="60" spans="1:13">
      <c r="A60" s="25"/>
      <c r="B60" s="5" t="s">
        <v>62</v>
      </c>
      <c r="C60" s="5">
        <v>27</v>
      </c>
      <c r="D60" s="11">
        <v>3074</v>
      </c>
      <c r="E60" s="16">
        <f>1-$D60/G60</f>
        <v>0.1892462152515253</v>
      </c>
      <c r="F60" s="30">
        <f>MIN(NSGA2!$C59:$AF59)</f>
        <v>3524</v>
      </c>
      <c r="G60" s="31">
        <f>AVERAGE(NSGA2!$C59:$AF59)</f>
        <v>3791.5333333333333</v>
      </c>
      <c r="H60" s="17">
        <f t="shared" si="3"/>
        <v>0.59100948190986413</v>
      </c>
      <c r="I60" s="32">
        <f>MIN(SGA!$C59:$AF59)</f>
        <v>3296</v>
      </c>
      <c r="J60" s="33">
        <f>AVERAGE(SGA!$C59:$AF59)</f>
        <v>7516.0666666666666</v>
      </c>
      <c r="K60" s="22">
        <f t="shared" si="4"/>
        <v>0.90022331281971391</v>
      </c>
      <c r="L60" s="34">
        <f>MIN(RS!$C59:$AF59)</f>
        <v>22696</v>
      </c>
      <c r="M60" s="44">
        <f>AVERAGE(RS!$C59:$AF59)</f>
        <v>30808.799999999999</v>
      </c>
    </row>
    <row r="61" spans="1:13">
      <c r="A61" s="25"/>
      <c r="B61" s="5" t="s">
        <v>63</v>
      </c>
      <c r="C61" s="5">
        <v>27</v>
      </c>
      <c r="D61" s="11">
        <v>2814</v>
      </c>
      <c r="E61" s="16">
        <f>1-$D61/G61</f>
        <v>0.29941908713692944</v>
      </c>
      <c r="F61" s="30">
        <f>MIN(NSGA2!$C60:$AF60)</f>
        <v>3106</v>
      </c>
      <c r="G61" s="31">
        <f>AVERAGE(NSGA2!$C60:$AF60)</f>
        <v>4016.6666666666665</v>
      </c>
      <c r="H61" s="17">
        <f t="shared" si="3"/>
        <v>0.64723875108644779</v>
      </c>
      <c r="I61" s="32">
        <f>MIN(SGA!$C60:$AF60)</f>
        <v>3118</v>
      </c>
      <c r="J61" s="33">
        <f>AVERAGE(SGA!$C60:$AF60)</f>
        <v>7977.0666666666666</v>
      </c>
      <c r="K61" s="22">
        <f t="shared" si="4"/>
        <v>0.89486662183366961</v>
      </c>
      <c r="L61" s="34">
        <f>MIN(RS!$C60:$AF60)</f>
        <v>17970</v>
      </c>
      <c r="M61" s="44">
        <f>AVERAGE(RS!$C60:$AF60)</f>
        <v>26766</v>
      </c>
    </row>
    <row r="62" spans="1:13">
      <c r="A62" s="25"/>
      <c r="B62" s="5" t="s">
        <v>64</v>
      </c>
      <c r="C62" s="5">
        <v>27</v>
      </c>
      <c r="D62" s="11">
        <v>3428</v>
      </c>
      <c r="E62" s="16">
        <f>1-$D62/G62</f>
        <v>0.15891060767154652</v>
      </c>
      <c r="F62" s="30">
        <f>MIN(NSGA2!$C61:$AF61)</f>
        <v>3428</v>
      </c>
      <c r="G62" s="31">
        <f>AVERAGE(NSGA2!$C61:$AF61)</f>
        <v>4075.6666666666665</v>
      </c>
      <c r="H62" s="17">
        <f t="shared" si="3"/>
        <v>0.57708598922564458</v>
      </c>
      <c r="I62" s="32">
        <f>MIN(SGA!$C61:$AF61)</f>
        <v>3614</v>
      </c>
      <c r="J62" s="33">
        <f>AVERAGE(SGA!$C61:$AF61)</f>
        <v>8105.666666666667</v>
      </c>
      <c r="K62" s="22">
        <f t="shared" si="4"/>
        <v>0.88762645302143228</v>
      </c>
      <c r="L62" s="34">
        <f>MIN(RS!$C61:$AF61)</f>
        <v>22198</v>
      </c>
      <c r="M62" s="44">
        <f>AVERAGE(RS!$C61:$AF61)</f>
        <v>30505.4</v>
      </c>
    </row>
    <row r="63" spans="1:13">
      <c r="A63" s="25"/>
      <c r="B63" s="5" t="s">
        <v>65</v>
      </c>
      <c r="C63" s="5">
        <v>27</v>
      </c>
      <c r="D63" s="11">
        <v>2430</v>
      </c>
      <c r="E63" s="16">
        <f>1-$D63/G63</f>
        <v>0.17601048919432138</v>
      </c>
      <c r="F63" s="30">
        <f>MIN(NSGA2!$C62:$AF62)</f>
        <v>2632</v>
      </c>
      <c r="G63" s="31">
        <f>AVERAGE(NSGA2!$C62:$AF62)</f>
        <v>2949.0666666666666</v>
      </c>
      <c r="H63" s="17">
        <f t="shared" si="3"/>
        <v>0.69095502950552801</v>
      </c>
      <c r="I63" s="32">
        <f>MIN(SGA!$C62:$AF62)</f>
        <v>2584</v>
      </c>
      <c r="J63" s="33">
        <f>AVERAGE(SGA!$C62:$AF62)</f>
        <v>7862.9333333333334</v>
      </c>
      <c r="K63" s="22">
        <f t="shared" si="4"/>
        <v>0.9137967732323018</v>
      </c>
      <c r="L63" s="34">
        <f>MIN(RS!$C62:$AF62)</f>
        <v>20718</v>
      </c>
      <c r="M63" s="44">
        <f>AVERAGE(RS!$C62:$AF62)</f>
        <v>28189.200000000001</v>
      </c>
    </row>
    <row r="64" spans="1:13">
      <c r="A64" s="25"/>
      <c r="B64" s="5" t="s">
        <v>66</v>
      </c>
      <c r="C64" s="5">
        <v>27</v>
      </c>
      <c r="D64" s="11">
        <v>2902</v>
      </c>
      <c r="E64" s="16">
        <f>1-$D64/G64</f>
        <v>0.20132836724583969</v>
      </c>
      <c r="F64" s="30">
        <f>MIN(NSGA2!$C63:$AF63)</f>
        <v>2914</v>
      </c>
      <c r="G64" s="31">
        <f>AVERAGE(NSGA2!$C63:$AF63)</f>
        <v>3633.5333333333333</v>
      </c>
      <c r="H64" s="17">
        <f t="shared" si="3"/>
        <v>0.57648226343134013</v>
      </c>
      <c r="I64" s="32">
        <f>MIN(SGA!$C63:$AF63)</f>
        <v>3112</v>
      </c>
      <c r="J64" s="33">
        <f>AVERAGE(SGA!$C63:$AF63)</f>
        <v>6852.1333333333332</v>
      </c>
      <c r="K64" s="22">
        <f t="shared" si="4"/>
        <v>0.9058483061130469</v>
      </c>
      <c r="L64" s="34">
        <f>MIN(RS!$C63:$AF63)</f>
        <v>23066</v>
      </c>
      <c r="M64" s="44">
        <f>AVERAGE(RS!$C63:$AF63)</f>
        <v>30822.6</v>
      </c>
    </row>
    <row r="65" spans="1:13">
      <c r="A65" s="25"/>
      <c r="B65" s="5" t="s">
        <v>67</v>
      </c>
      <c r="C65" s="5">
        <v>27</v>
      </c>
      <c r="D65" s="11">
        <v>2994</v>
      </c>
      <c r="E65" s="16">
        <f>1-$D65/G65</f>
        <v>0.28736908917803872</v>
      </c>
      <c r="F65" s="30">
        <f>MIN(NSGA2!$C64:$AF64)</f>
        <v>3262</v>
      </c>
      <c r="G65" s="31">
        <f>AVERAGE(NSGA2!$C64:$AF64)</f>
        <v>4201.333333333333</v>
      </c>
      <c r="H65" s="17">
        <f t="shared" si="3"/>
        <v>0.64436455207038268</v>
      </c>
      <c r="I65" s="32">
        <f>MIN(SGA!$C64:$AF64)</f>
        <v>3268</v>
      </c>
      <c r="J65" s="33">
        <f>AVERAGE(SGA!$C64:$AF64)</f>
        <v>8418.7333333333336</v>
      </c>
      <c r="K65" s="22">
        <f t="shared" si="4"/>
        <v>0.87519487773766746</v>
      </c>
      <c r="L65" s="34">
        <f>MIN(RS!$C64:$AF64)</f>
        <v>20260</v>
      </c>
      <c r="M65" s="44">
        <f>AVERAGE(RS!$C64:$AF64)</f>
        <v>23989.4</v>
      </c>
    </row>
    <row r="66" spans="1:13">
      <c r="A66" s="25"/>
      <c r="B66" s="5" t="s">
        <v>68</v>
      </c>
      <c r="C66" s="5">
        <v>27</v>
      </c>
      <c r="D66" s="11">
        <v>2906</v>
      </c>
      <c r="E66" s="16">
        <f>1-$D66/G66</f>
        <v>0.20341368030554996</v>
      </c>
      <c r="F66" s="30">
        <f>MIN(NSGA2!$C65:$AF65)</f>
        <v>2906</v>
      </c>
      <c r="G66" s="31">
        <f>AVERAGE(NSGA2!$C65:$AF65)</f>
        <v>3648.0666666666666</v>
      </c>
      <c r="H66" s="17">
        <f t="shared" si="3"/>
        <v>0.59848198741744429</v>
      </c>
      <c r="I66" s="32">
        <f>MIN(SGA!$C65:$AF65)</f>
        <v>3092</v>
      </c>
      <c r="J66" s="33">
        <f>AVERAGE(SGA!$C65:$AF65)</f>
        <v>7237.5333333333338</v>
      </c>
      <c r="K66" s="22">
        <f t="shared" si="4"/>
        <v>0.87463114117586149</v>
      </c>
      <c r="L66" s="34">
        <f>MIN(RS!$C65:$AF65)</f>
        <v>8328</v>
      </c>
      <c r="M66" s="44">
        <f>AVERAGE(RS!$C65:$AF65)</f>
        <v>23179.599999999999</v>
      </c>
    </row>
    <row r="67" spans="1:13">
      <c r="A67" s="25"/>
      <c r="B67" s="5" t="s">
        <v>69</v>
      </c>
      <c r="C67" s="5">
        <v>27</v>
      </c>
      <c r="D67" s="11">
        <v>3070</v>
      </c>
      <c r="E67" s="16">
        <f>1-$D67/G67</f>
        <v>0.20178190705655996</v>
      </c>
      <c r="F67" s="30">
        <f>MIN(NSGA2!$C66:$AF66)</f>
        <v>3304</v>
      </c>
      <c r="G67" s="31">
        <f>AVERAGE(NSGA2!$C66:$AF66)</f>
        <v>3846.0666666666666</v>
      </c>
      <c r="H67" s="17">
        <f t="shared" si="3"/>
        <v>0.46585162158400217</v>
      </c>
      <c r="I67" s="32">
        <f>MIN(SGA!$C66:$AF66)</f>
        <v>3440</v>
      </c>
      <c r="J67" s="33">
        <f>AVERAGE(SGA!$C66:$AF66)</f>
        <v>5747.4666666666662</v>
      </c>
      <c r="K67" s="22">
        <f t="shared" si="4"/>
        <v>0.90159310190082376</v>
      </c>
      <c r="L67" s="34">
        <f>MIN(RS!$C66:$AF66)</f>
        <v>22698</v>
      </c>
      <c r="M67" s="44">
        <f>AVERAGE(RS!$C66:$AF66)</f>
        <v>31197</v>
      </c>
    </row>
    <row r="68" spans="1:13">
      <c r="A68" s="25"/>
      <c r="B68" s="5" t="s">
        <v>70</v>
      </c>
      <c r="C68" s="5">
        <v>27</v>
      </c>
      <c r="D68" s="11">
        <v>2966</v>
      </c>
      <c r="E68" s="16">
        <f>1-$D68/G68</f>
        <v>0.2203764062664284</v>
      </c>
      <c r="F68" s="30">
        <f>MIN(NSGA2!$C67:$AF67)</f>
        <v>2974</v>
      </c>
      <c r="G68" s="31">
        <f>AVERAGE(NSGA2!$C67:$AF67)</f>
        <v>3804.4</v>
      </c>
      <c r="H68" s="17">
        <f t="shared" si="3"/>
        <v>0.62461714999282814</v>
      </c>
      <c r="I68" s="32">
        <f>MIN(SGA!$C67:$AF67)</f>
        <v>3186</v>
      </c>
      <c r="J68" s="33">
        <f>AVERAGE(SGA!$C67:$AF67)</f>
        <v>7901.2666666666664</v>
      </c>
      <c r="K68" s="22">
        <f t="shared" si="4"/>
        <v>0.88263226623402313</v>
      </c>
      <c r="L68" s="34">
        <f>MIN(RS!$C67:$AF67)</f>
        <v>8010</v>
      </c>
      <c r="M68" s="44">
        <f>AVERAGE(RS!$C67:$AF67)</f>
        <v>25271</v>
      </c>
    </row>
    <row r="69" spans="1:13">
      <c r="A69" s="25"/>
      <c r="B69" s="5" t="s">
        <v>71</v>
      </c>
      <c r="C69" s="5">
        <v>27</v>
      </c>
      <c r="D69" s="11">
        <v>3568</v>
      </c>
      <c r="E69" s="16">
        <f>1-$D69/G69</f>
        <v>0.18086229854446945</v>
      </c>
      <c r="F69" s="30">
        <f>MIN(NSGA2!$C68:$AF68)</f>
        <v>3660</v>
      </c>
      <c r="G69" s="31">
        <f>AVERAGE(NSGA2!$C68:$AF68)</f>
        <v>4355.8</v>
      </c>
      <c r="H69" s="17">
        <f t="shared" si="3"/>
        <v>0.56059474060147285</v>
      </c>
      <c r="I69" s="32">
        <f>MIN(SGA!$C68:$AF68)</f>
        <v>4016</v>
      </c>
      <c r="J69" s="33">
        <f>AVERAGE(SGA!$C68:$AF68)</f>
        <v>8120.0666666666666</v>
      </c>
      <c r="K69" s="22">
        <f t="shared" si="4"/>
        <v>0.86915928976376799</v>
      </c>
      <c r="L69" s="34">
        <f>MIN(RS!$C68:$AF68)</f>
        <v>19560</v>
      </c>
      <c r="M69" s="44">
        <f>AVERAGE(RS!$C68:$AF68)</f>
        <v>27269.8</v>
      </c>
    </row>
    <row r="70" spans="1:13">
      <c r="A70" s="25"/>
      <c r="B70" s="5" t="s">
        <v>72</v>
      </c>
      <c r="C70" s="5">
        <v>27</v>
      </c>
      <c r="D70" s="11">
        <v>2628</v>
      </c>
      <c r="E70" s="16">
        <f>1-$D70/G70</f>
        <v>0.36295027392168588</v>
      </c>
      <c r="F70" s="30">
        <f>MIN(NSGA2!$C69:$AF69)</f>
        <v>2646</v>
      </c>
      <c r="G70" s="31">
        <f>AVERAGE(NSGA2!$C69:$AF69)</f>
        <v>4125.2666666666664</v>
      </c>
      <c r="H70" s="17">
        <f t="shared" si="3"/>
        <v>0.71189475607527863</v>
      </c>
      <c r="I70" s="32">
        <f>MIN(SGA!$C69:$AF69)</f>
        <v>3198</v>
      </c>
      <c r="J70" s="33">
        <f>AVERAGE(SGA!$C69:$AF69)</f>
        <v>9121.6666666666661</v>
      </c>
      <c r="K70" s="22">
        <f t="shared" si="4"/>
        <v>0.90639425542827834</v>
      </c>
      <c r="L70" s="34">
        <f>MIN(RS!$C69:$AF69)</f>
        <v>21028</v>
      </c>
      <c r="M70" s="44">
        <f>AVERAGE(RS!$C69:$AF69)</f>
        <v>28075.200000000001</v>
      </c>
    </row>
    <row r="71" spans="1:13">
      <c r="A71" s="25"/>
      <c r="B71" s="5" t="s">
        <v>73</v>
      </c>
      <c r="C71" s="5">
        <v>27</v>
      </c>
      <c r="D71" s="11">
        <v>3124</v>
      </c>
      <c r="E71" s="16">
        <f>1-$D71/G71</f>
        <v>0.27997418601435142</v>
      </c>
      <c r="F71" s="30">
        <f>MIN(NSGA2!$C70:$AF70)</f>
        <v>3426</v>
      </c>
      <c r="G71" s="31">
        <f>AVERAGE(NSGA2!$C70:$AF70)</f>
        <v>4338.7333333333336</v>
      </c>
      <c r="H71" s="17">
        <f t="shared" si="3"/>
        <v>0.51570897064902854</v>
      </c>
      <c r="I71" s="32">
        <f>MIN(SGA!$C70:$AF70)</f>
        <v>3280</v>
      </c>
      <c r="J71" s="33">
        <f>AVERAGE(SGA!$C70:$AF70)</f>
        <v>6450.666666666667</v>
      </c>
      <c r="K71" s="22">
        <f t="shared" si="4"/>
        <v>0.9830459907349921</v>
      </c>
      <c r="L71" s="34">
        <f>MIN(RS!$C70:$AF70)</f>
        <v>137830</v>
      </c>
      <c r="M71" s="44">
        <f>AVERAGE(RS!$C70:$AF70)</f>
        <v>184263.2</v>
      </c>
    </row>
    <row r="72" spans="1:13">
      <c r="A72" s="25"/>
      <c r="B72" s="5" t="s">
        <v>74</v>
      </c>
      <c r="C72" s="5">
        <v>27</v>
      </c>
      <c r="D72" s="11">
        <v>3840</v>
      </c>
      <c r="E72" s="16">
        <f>1-$D72/G72</f>
        <v>0.16263247415936155</v>
      </c>
      <c r="F72" s="30">
        <f>MIN(NSGA2!$C71:$AF71)</f>
        <v>4086</v>
      </c>
      <c r="G72" s="31">
        <f>AVERAGE(NSGA2!$C71:$AF71)</f>
        <v>4585.8</v>
      </c>
      <c r="H72" s="17">
        <f t="shared" si="3"/>
        <v>0.58628714258010295</v>
      </c>
      <c r="I72" s="32">
        <f>MIN(SGA!$C71:$AF71)</f>
        <v>4260</v>
      </c>
      <c r="J72" s="33">
        <f>AVERAGE(SGA!$C71:$AF71)</f>
        <v>9281.7999999999993</v>
      </c>
      <c r="K72" s="22">
        <f t="shared" si="4"/>
        <v>0.98163345542621383</v>
      </c>
      <c r="L72" s="34">
        <f>MIN(RS!$C71:$AF71)</f>
        <v>188444</v>
      </c>
      <c r="M72" s="44">
        <f>AVERAGE(RS!$C71:$AF71)</f>
        <v>209075.8</v>
      </c>
    </row>
    <row r="73" spans="1:13">
      <c r="A73" s="25"/>
      <c r="B73" s="5" t="s">
        <v>75</v>
      </c>
      <c r="C73" s="5">
        <v>27</v>
      </c>
      <c r="D73" s="11">
        <v>2758</v>
      </c>
      <c r="E73" s="16">
        <f>1-$D73/G73</f>
        <v>0.21571972928396743</v>
      </c>
      <c r="F73" s="30">
        <f>MIN(NSGA2!$C72:$AF72)</f>
        <v>3106</v>
      </c>
      <c r="G73" s="31">
        <f>AVERAGE(NSGA2!$C72:$AF72)</f>
        <v>3516.6</v>
      </c>
      <c r="H73" s="17">
        <f t="shared" si="3"/>
        <v>0.63850684189371032</v>
      </c>
      <c r="I73" s="32">
        <f>MIN(SGA!$C72:$AF72)</f>
        <v>2980</v>
      </c>
      <c r="J73" s="33">
        <f>AVERAGE(SGA!$C72:$AF72)</f>
        <v>7629.4666666666662</v>
      </c>
      <c r="K73" s="22">
        <f t="shared" si="4"/>
        <v>0.98830108709115316</v>
      </c>
      <c r="L73" s="34">
        <f>MIN(RS!$C72:$AF72)</f>
        <v>185534</v>
      </c>
      <c r="M73" s="44">
        <f>AVERAGE(RS!$C72:$AF72)</f>
        <v>235748.4</v>
      </c>
    </row>
    <row r="74" spans="1:13">
      <c r="A74" s="25"/>
      <c r="B74" s="5" t="s">
        <v>76</v>
      </c>
      <c r="C74" s="5">
        <v>27</v>
      </c>
      <c r="D74" s="11">
        <v>2514</v>
      </c>
      <c r="E74" s="16">
        <f>1-$D74/G74</f>
        <v>0.19312735364601163</v>
      </c>
      <c r="F74" s="30">
        <f>MIN(NSGA2!$C73:$AF73)</f>
        <v>2630</v>
      </c>
      <c r="G74" s="31">
        <f>AVERAGE(NSGA2!$C73:$AF73)</f>
        <v>3115.7333333333331</v>
      </c>
      <c r="H74" s="17">
        <f t="shared" si="3"/>
        <v>0.62214807466859046</v>
      </c>
      <c r="I74" s="32">
        <f>MIN(SGA!$C73:$AF73)</f>
        <v>2606</v>
      </c>
      <c r="J74" s="33">
        <f>AVERAGE(SGA!$C73:$AF73)</f>
        <v>6653.4</v>
      </c>
      <c r="K74" s="22">
        <f t="shared" si="4"/>
        <v>0.98898232438771705</v>
      </c>
      <c r="L74" s="34">
        <f>MIN(RS!$C73:$AF73)</f>
        <v>195416</v>
      </c>
      <c r="M74" s="44">
        <f>AVERAGE(RS!$C73:$AF73)</f>
        <v>228178.8</v>
      </c>
    </row>
    <row r="75" spans="1:13">
      <c r="A75" s="25"/>
      <c r="B75" s="5" t="s">
        <v>77</v>
      </c>
      <c r="C75" s="5">
        <v>27</v>
      </c>
      <c r="D75" s="11">
        <v>2638</v>
      </c>
      <c r="E75" s="16">
        <f>1-$D75/G75</f>
        <v>0.34042304935575818</v>
      </c>
      <c r="F75" s="30">
        <f>MIN(NSGA2!$C74:$AF74)</f>
        <v>2862</v>
      </c>
      <c r="G75" s="31">
        <f>AVERAGE(NSGA2!$C74:$AF74)</f>
        <v>3999.5333333333333</v>
      </c>
      <c r="H75" s="17">
        <f t="shared" si="3"/>
        <v>0.6438023224412639</v>
      </c>
      <c r="I75" s="32">
        <f>MIN(SGA!$C74:$AF74)</f>
        <v>2784</v>
      </c>
      <c r="J75" s="33">
        <f>AVERAGE(SGA!$C74:$AF74)</f>
        <v>7406</v>
      </c>
      <c r="K75" s="22">
        <f t="shared" si="4"/>
        <v>0.98810380624085692</v>
      </c>
      <c r="L75" s="34">
        <f>MIN(RS!$C74:$AF74)</f>
        <v>189990</v>
      </c>
      <c r="M75" s="44">
        <f>AVERAGE(RS!$C74:$AF74)</f>
        <v>221751.6</v>
      </c>
    </row>
    <row r="76" spans="1:13">
      <c r="A76" s="25"/>
      <c r="B76" s="5" t="s">
        <v>78</v>
      </c>
      <c r="C76" s="5">
        <v>45</v>
      </c>
      <c r="D76" s="11">
        <v>6412</v>
      </c>
      <c r="E76" s="16">
        <f>1-$D76/G76</f>
        <v>0.44083996093204969</v>
      </c>
      <c r="F76" s="30">
        <f>MIN(NSGA2!$C75:$AF75)</f>
        <v>7146</v>
      </c>
      <c r="G76" s="31">
        <f>AVERAGE(NSGA2!$C75:$AF75)</f>
        <v>11467.2</v>
      </c>
      <c r="H76" s="17">
        <f t="shared" si="3"/>
        <v>0.6725842964375075</v>
      </c>
      <c r="I76" s="32">
        <f>MIN(SGA!$C75:$AF75)</f>
        <v>8484</v>
      </c>
      <c r="J76" s="33">
        <f>AVERAGE(SGA!$C75:$AF75)</f>
        <v>19583.666666666668</v>
      </c>
      <c r="K76" s="22">
        <f t="shared" si="4"/>
        <v>0.9684473974023724</v>
      </c>
      <c r="L76" s="34">
        <f>MIN(RS!$C75:$AF75)</f>
        <v>154890</v>
      </c>
      <c r="M76" s="44">
        <f>AVERAGE(RS!$C75:$AF75)</f>
        <v>203216.2</v>
      </c>
    </row>
    <row r="77" spans="1:13">
      <c r="A77" s="25"/>
      <c r="B77" s="5" t="s">
        <v>79</v>
      </c>
      <c r="C77" s="5">
        <v>45</v>
      </c>
      <c r="D77" s="11">
        <v>5734</v>
      </c>
      <c r="E77" s="16">
        <f>1-$D77/G77</f>
        <v>0.63363831527295034</v>
      </c>
      <c r="F77" s="30">
        <f>MIN(NSGA2!$C76:$AF76)</f>
        <v>6460</v>
      </c>
      <c r="G77" s="31">
        <f>AVERAGE(NSGA2!$C76:$AF76)</f>
        <v>15651.2</v>
      </c>
      <c r="H77" s="17">
        <f t="shared" si="3"/>
        <v>0.72355073861225749</v>
      </c>
      <c r="I77" s="32">
        <f>MIN(SGA!$C76:$AF76)</f>
        <v>6714</v>
      </c>
      <c r="J77" s="33">
        <f>AVERAGE(SGA!$C76:$AF76)</f>
        <v>20741.599999999999</v>
      </c>
      <c r="K77" s="22">
        <f t="shared" si="4"/>
        <v>0.972985400620761</v>
      </c>
      <c r="L77" s="34">
        <f>MIN(RS!$C76:$AF76)</f>
        <v>197776</v>
      </c>
      <c r="M77" s="44">
        <f>AVERAGE(RS!$C76:$AF76)</f>
        <v>212255.6</v>
      </c>
    </row>
    <row r="78" spans="1:13">
      <c r="A78" s="25"/>
      <c r="B78" s="5" t="s">
        <v>80</v>
      </c>
      <c r="C78" s="5">
        <v>45</v>
      </c>
      <c r="D78" s="11">
        <v>7438</v>
      </c>
      <c r="E78" s="16">
        <f>1-$D78/G78</f>
        <v>0.35453451507648159</v>
      </c>
      <c r="F78" s="30">
        <f>MIN(NSGA2!$C77:$AF77)</f>
        <v>8602</v>
      </c>
      <c r="G78" s="31">
        <f>AVERAGE(NSGA2!$C77:$AF77)</f>
        <v>11523.466666666667</v>
      </c>
      <c r="H78" s="17">
        <f t="shared" si="3"/>
        <v>0.73137217606113647</v>
      </c>
      <c r="I78" s="32">
        <f>MIN(SGA!$C77:$AF77)</f>
        <v>8452</v>
      </c>
      <c r="J78" s="33">
        <f>AVERAGE(SGA!$C77:$AF77)</f>
        <v>27688.866666666665</v>
      </c>
      <c r="K78" s="22">
        <f t="shared" si="4"/>
        <v>0.9589648415087344</v>
      </c>
      <c r="L78" s="34">
        <f>MIN(RS!$C77:$AF77)</f>
        <v>159742</v>
      </c>
      <c r="M78" s="44">
        <f>AVERAGE(RS!$C77:$AF77)</f>
        <v>181259.2</v>
      </c>
    </row>
    <row r="79" spans="1:13">
      <c r="A79" s="25"/>
      <c r="B79" s="5" t="s">
        <v>81</v>
      </c>
      <c r="C79" s="5">
        <v>45</v>
      </c>
      <c r="D79" s="11">
        <v>6698</v>
      </c>
      <c r="E79" s="16">
        <f>1-$D79/G79</f>
        <v>0.61008266387239485</v>
      </c>
      <c r="F79" s="30">
        <f>MIN(NSGA2!$C78:$AF78)</f>
        <v>7464</v>
      </c>
      <c r="G79" s="31">
        <f>AVERAGE(NSGA2!$C78:$AF78)</f>
        <v>17178</v>
      </c>
      <c r="H79" s="17">
        <f t="shared" si="3"/>
        <v>0.73672901457463147</v>
      </c>
      <c r="I79" s="32">
        <f>MIN(SGA!$C78:$AF78)</f>
        <v>7550</v>
      </c>
      <c r="J79" s="33">
        <f>AVERAGE(SGA!$C78:$AF78)</f>
        <v>25441.466666666667</v>
      </c>
      <c r="K79" s="22">
        <f t="shared" si="4"/>
        <v>0.96988035783825688</v>
      </c>
      <c r="L79" s="34">
        <f>MIN(RS!$C78:$AF78)</f>
        <v>173314</v>
      </c>
      <c r="M79" s="44">
        <f>AVERAGE(RS!$C78:$AF78)</f>
        <v>222379.8</v>
      </c>
    </row>
    <row r="80" spans="1:13">
      <c r="A80" s="25"/>
      <c r="B80" s="5" t="s">
        <v>82</v>
      </c>
      <c r="C80" s="5">
        <v>45</v>
      </c>
      <c r="D80" s="11">
        <v>7274</v>
      </c>
      <c r="E80" s="16">
        <f>1-$D80/G80</f>
        <v>0.33085570253711849</v>
      </c>
      <c r="F80" s="30">
        <f>MIN(NSGA2!$C79:$AF79)</f>
        <v>7982</v>
      </c>
      <c r="G80" s="31">
        <f>AVERAGE(NSGA2!$C79:$AF79)</f>
        <v>10870.6</v>
      </c>
      <c r="H80" s="17">
        <f t="shared" si="3"/>
        <v>0.75124820463716568</v>
      </c>
      <c r="I80" s="32">
        <f>MIN(SGA!$C79:$AF79)</f>
        <v>9356</v>
      </c>
      <c r="J80" s="33">
        <f>AVERAGE(SGA!$C79:$AF79)</f>
        <v>29242</v>
      </c>
      <c r="K80" s="22">
        <f t="shared" si="4"/>
        <v>0.96911614604827634</v>
      </c>
      <c r="L80" s="34">
        <f>MIN(RS!$C79:$AF79)</f>
        <v>194920</v>
      </c>
      <c r="M80" s="44">
        <f>AVERAGE(RS!$C79:$AF79)</f>
        <v>235527.6</v>
      </c>
    </row>
    <row r="81" spans="1:13">
      <c r="A81" s="25"/>
      <c r="B81" s="5" t="s">
        <v>83</v>
      </c>
      <c r="C81" s="5">
        <v>45</v>
      </c>
      <c r="D81" s="11">
        <v>6612</v>
      </c>
      <c r="E81" s="16">
        <f>1-$D81/G81</f>
        <v>0.3899393506956832</v>
      </c>
      <c r="F81" s="30">
        <f>MIN(NSGA2!$C80:$AF80)</f>
        <v>8024</v>
      </c>
      <c r="G81" s="31">
        <f>AVERAGE(NSGA2!$C80:$AF80)</f>
        <v>10838.266666666666</v>
      </c>
      <c r="H81" s="17">
        <f t="shared" si="3"/>
        <v>0.72016093990711538</v>
      </c>
      <c r="I81" s="32">
        <f>MIN(SGA!$C80:$AF80)</f>
        <v>8534</v>
      </c>
      <c r="J81" s="33">
        <f>AVERAGE(SGA!$C80:$AF80)</f>
        <v>23627.866666666665</v>
      </c>
      <c r="K81" s="22">
        <f t="shared" si="4"/>
        <v>0.96473543576697229</v>
      </c>
      <c r="L81" s="34">
        <f>MIN(RS!$C80:$AF80)</f>
        <v>159820</v>
      </c>
      <c r="M81" s="44">
        <f>AVERAGE(RS!$C80:$AF80)</f>
        <v>187497</v>
      </c>
    </row>
    <row r="82" spans="1:13">
      <c r="A82" s="25"/>
      <c r="B82" s="5" t="s">
        <v>84</v>
      </c>
      <c r="C82" s="5">
        <v>45</v>
      </c>
      <c r="D82" s="11">
        <v>7526</v>
      </c>
      <c r="E82" s="16">
        <f>1-$D82/G82</f>
        <v>0.52845990301035473</v>
      </c>
      <c r="F82" s="30">
        <f>MIN(NSGA2!$C81:$AF81)</f>
        <v>8186</v>
      </c>
      <c r="G82" s="31">
        <f>AVERAGE(NSGA2!$C81:$AF81)</f>
        <v>15960.466666666667</v>
      </c>
      <c r="H82" s="17">
        <f t="shared" si="3"/>
        <v>0.66684078654968171</v>
      </c>
      <c r="I82" s="32">
        <f>MIN(SGA!$C81:$AF81)</f>
        <v>9466</v>
      </c>
      <c r="J82" s="33">
        <f>AVERAGE(SGA!$C81:$AF81)</f>
        <v>22589.8</v>
      </c>
      <c r="K82" s="22">
        <f t="shared" si="4"/>
        <v>0.96542192964561846</v>
      </c>
      <c r="L82" s="34">
        <f>MIN(RS!$C81:$AF81)</f>
        <v>195008</v>
      </c>
      <c r="M82" s="44">
        <f>AVERAGE(RS!$C81:$AF81)</f>
        <v>217652.4</v>
      </c>
    </row>
    <row r="83" spans="1:13">
      <c r="A83" s="25"/>
      <c r="B83" s="5" t="s">
        <v>85</v>
      </c>
      <c r="C83" s="5">
        <v>45</v>
      </c>
      <c r="D83" s="11">
        <v>6554</v>
      </c>
      <c r="E83" s="16">
        <f>1-$D83/G83</f>
        <v>0.43608569707746581</v>
      </c>
      <c r="F83" s="30">
        <f>MIN(NSGA2!$C82:$AF82)</f>
        <v>7622</v>
      </c>
      <c r="G83" s="31">
        <f>AVERAGE(NSGA2!$C82:$AF82)</f>
        <v>11622.333333333334</v>
      </c>
      <c r="H83" s="17">
        <f t="shared" si="3"/>
        <v>0.74154588736963589</v>
      </c>
      <c r="I83" s="32">
        <f>MIN(SGA!$C82:$AF82)</f>
        <v>8838</v>
      </c>
      <c r="J83" s="33">
        <f>AVERAGE(SGA!$C82:$AF82)</f>
        <v>25358.466666666667</v>
      </c>
      <c r="K83" s="22">
        <f t="shared" si="4"/>
        <v>0.963283077722901</v>
      </c>
      <c r="L83" s="34">
        <f>MIN(RS!$C82:$AF82)</f>
        <v>154920</v>
      </c>
      <c r="M83" s="44">
        <f>AVERAGE(RS!$C82:$AF82)</f>
        <v>178500.8</v>
      </c>
    </row>
    <row r="84" spans="1:13">
      <c r="A84" s="25"/>
      <c r="B84" s="5" t="s">
        <v>86</v>
      </c>
      <c r="C84" s="5">
        <v>45</v>
      </c>
      <c r="D84" s="11">
        <v>6648</v>
      </c>
      <c r="E84" s="16">
        <f>1-$D84/G84</f>
        <v>0.43851667501872182</v>
      </c>
      <c r="F84" s="30">
        <f>MIN(NSGA2!$C83:$AF83)</f>
        <v>7828</v>
      </c>
      <c r="G84" s="31">
        <f>AVERAGE(NSGA2!$C83:$AF83)</f>
        <v>11840.066666666668</v>
      </c>
      <c r="H84" s="17">
        <f t="shared" si="3"/>
        <v>0.77826153664844044</v>
      </c>
      <c r="I84" s="32">
        <f>MIN(SGA!$C83:$AF83)</f>
        <v>8770</v>
      </c>
      <c r="J84" s="33">
        <f>AVERAGE(SGA!$C83:$AF83)</f>
        <v>29981.266666666666</v>
      </c>
      <c r="K84" s="22">
        <f t="shared" si="4"/>
        <v>0.96590758740796123</v>
      </c>
      <c r="L84" s="34">
        <f>MIN(RS!$C83:$AF83)</f>
        <v>152952</v>
      </c>
      <c r="M84" s="44">
        <f>AVERAGE(RS!$C83:$AF83)</f>
        <v>194999.4</v>
      </c>
    </row>
    <row r="85" spans="1:13">
      <c r="A85" s="25"/>
      <c r="B85" s="5" t="s">
        <v>87</v>
      </c>
      <c r="C85" s="5">
        <v>45</v>
      </c>
      <c r="D85" s="11">
        <v>8286</v>
      </c>
      <c r="E85" s="16">
        <f>1-$D85/G85</f>
        <v>0.62823154991759411</v>
      </c>
      <c r="F85" s="30">
        <f>MIN(NSGA2!$C84:$AF84)</f>
        <v>9980</v>
      </c>
      <c r="G85" s="31">
        <f>AVERAGE(NSGA2!$C84:$AF84)</f>
        <v>22288.066666666666</v>
      </c>
      <c r="H85" s="17">
        <f t="shared" si="3"/>
        <v>0.69598164491321457</v>
      </c>
      <c r="I85" s="32">
        <f>MIN(SGA!$C84:$AF84)</f>
        <v>9962</v>
      </c>
      <c r="J85" s="33">
        <f>AVERAGE(SGA!$C84:$AF84)</f>
        <v>27254.933333333334</v>
      </c>
      <c r="K85" s="22">
        <f t="shared" si="4"/>
        <v>0.96066572991037524</v>
      </c>
      <c r="L85" s="34">
        <f>MIN(RS!$C84:$AF84)</f>
        <v>196008</v>
      </c>
      <c r="M85" s="44">
        <f>AVERAGE(RS!$C84:$AF84)</f>
        <v>210656</v>
      </c>
    </row>
    <row r="86" spans="1:13">
      <c r="A86" s="25"/>
      <c r="B86" s="5" t="s">
        <v>88</v>
      </c>
      <c r="C86" s="5">
        <v>45</v>
      </c>
      <c r="D86" s="11">
        <v>6510</v>
      </c>
      <c r="E86" s="16">
        <f>1-$D86/G86</f>
        <v>0.44069281921748538</v>
      </c>
      <c r="F86" s="30">
        <f>MIN(NSGA2!$C85:$AF85)</f>
        <v>7654</v>
      </c>
      <c r="G86" s="31">
        <f>AVERAGE(NSGA2!$C85:$AF85)</f>
        <v>11639.4</v>
      </c>
      <c r="H86" s="17">
        <f t="shared" si="3"/>
        <v>0.70814416751598253</v>
      </c>
      <c r="I86" s="32">
        <f>MIN(SGA!$C85:$AF85)</f>
        <v>7850</v>
      </c>
      <c r="J86" s="33">
        <f>AVERAGE(SGA!$C85:$AF85)</f>
        <v>22305.533333333333</v>
      </c>
      <c r="K86" s="22">
        <f t="shared" si="4"/>
        <v>0.96761854547082438</v>
      </c>
      <c r="L86" s="34">
        <f>MIN(RS!$C85:$AF85)</f>
        <v>183270</v>
      </c>
      <c r="M86" s="44">
        <f>AVERAGE(RS!$C85:$AF85)</f>
        <v>201041</v>
      </c>
    </row>
    <row r="87" spans="1:13">
      <c r="A87" s="25"/>
      <c r="B87" s="5" t="s">
        <v>89</v>
      </c>
      <c r="C87" s="5">
        <v>45</v>
      </c>
      <c r="D87" s="11">
        <v>7510</v>
      </c>
      <c r="E87" s="16">
        <f>1-$D87/G87</f>
        <v>0.65417203904954868</v>
      </c>
      <c r="F87" s="30">
        <f>MIN(NSGA2!$C86:$AF86)</f>
        <v>9160</v>
      </c>
      <c r="G87" s="31">
        <f>AVERAGE(NSGA2!$C86:$AF86)</f>
        <v>21716</v>
      </c>
      <c r="H87" s="17">
        <f t="shared" si="3"/>
        <v>0.72369118166476976</v>
      </c>
      <c r="I87" s="32">
        <f>MIN(SGA!$C86:$AF86)</f>
        <v>9078</v>
      </c>
      <c r="J87" s="33">
        <f>AVERAGE(SGA!$C86:$AF86)</f>
        <v>27179.733333333334</v>
      </c>
      <c r="K87" s="22">
        <f t="shared" si="4"/>
        <v>0.96060695709462929</v>
      </c>
      <c r="L87" s="34">
        <f>MIN(RS!$C86:$AF86)</f>
        <v>171014</v>
      </c>
      <c r="M87" s="44">
        <f>AVERAGE(RS!$C86:$AF86)</f>
        <v>190642.8</v>
      </c>
    </row>
    <row r="88" spans="1:13">
      <c r="A88" s="25"/>
      <c r="B88" s="5" t="s">
        <v>90</v>
      </c>
      <c r="C88" s="5">
        <v>45</v>
      </c>
      <c r="D88" s="11">
        <v>6120</v>
      </c>
      <c r="E88" s="16">
        <f>1-$D88/G88</f>
        <v>0.6282512826950567</v>
      </c>
      <c r="F88" s="30">
        <f>MIN(NSGA2!$C87:$AF87)</f>
        <v>7420</v>
      </c>
      <c r="G88" s="31">
        <f>AVERAGE(NSGA2!$C87:$AF87)</f>
        <v>16462.733333333334</v>
      </c>
      <c r="H88" s="17">
        <f t="shared" si="3"/>
        <v>0.68258249224609191</v>
      </c>
      <c r="I88" s="32">
        <f>MIN(SGA!$C87:$AF87)</f>
        <v>7996</v>
      </c>
      <c r="J88" s="33">
        <f>AVERAGE(SGA!$C87:$AF87)</f>
        <v>19280.599999999999</v>
      </c>
      <c r="K88" s="22">
        <f t="shared" si="4"/>
        <v>0.96913502418260766</v>
      </c>
      <c r="L88" s="34">
        <f>MIN(RS!$C87:$AF87)</f>
        <v>177950</v>
      </c>
      <c r="M88" s="44">
        <f>AVERAGE(RS!$C87:$AF87)</f>
        <v>198283</v>
      </c>
    </row>
    <row r="89" spans="1:13">
      <c r="A89" s="25"/>
      <c r="B89" s="5" t="s">
        <v>91</v>
      </c>
      <c r="C89" s="5">
        <v>45</v>
      </c>
      <c r="D89" s="11">
        <v>6854</v>
      </c>
      <c r="E89" s="16">
        <f>1-$D89/G89</f>
        <v>0.67182292930195731</v>
      </c>
      <c r="F89" s="30">
        <f>MIN(NSGA2!$C88:$AF88)</f>
        <v>8830</v>
      </c>
      <c r="G89" s="31">
        <f>AVERAGE(NSGA2!$C88:$AF88)</f>
        <v>20885.066666666666</v>
      </c>
      <c r="H89" s="17">
        <f t="shared" si="3"/>
        <v>0.70708149920936791</v>
      </c>
      <c r="I89" s="32">
        <f>MIN(SGA!$C88:$AF88)</f>
        <v>8712</v>
      </c>
      <c r="J89" s="33">
        <f>AVERAGE(SGA!$C88:$AF88)</f>
        <v>23399</v>
      </c>
      <c r="K89" s="22">
        <f t="shared" si="4"/>
        <v>0.96760367391542734</v>
      </c>
      <c r="L89" s="34">
        <f>MIN(RS!$C88:$AF88)</f>
        <v>184234</v>
      </c>
      <c r="M89" s="44">
        <f>AVERAGE(RS!$C88:$AF88)</f>
        <v>211567.2</v>
      </c>
    </row>
    <row r="90" spans="1:13">
      <c r="A90" s="25"/>
      <c r="B90" s="5" t="s">
        <v>92</v>
      </c>
      <c r="C90" s="5">
        <v>45</v>
      </c>
      <c r="D90" s="11">
        <v>7394</v>
      </c>
      <c r="E90" s="16">
        <f>1-$D90/G90</f>
        <v>0.3369521680127695</v>
      </c>
      <c r="F90" s="30">
        <f>MIN(NSGA2!$C89:$AF89)</f>
        <v>8314</v>
      </c>
      <c r="G90" s="31">
        <f>AVERAGE(NSGA2!$C89:$AF89)</f>
        <v>11151.533333333333</v>
      </c>
      <c r="H90" s="17">
        <f t="shared" si="3"/>
        <v>0.74071303331385163</v>
      </c>
      <c r="I90" s="32">
        <f>MIN(SGA!$C89:$AF89)</f>
        <v>8544</v>
      </c>
      <c r="J90" s="33">
        <f>AVERAGE(SGA!$C89:$AF89)</f>
        <v>28516.666666666668</v>
      </c>
      <c r="K90" s="22">
        <f t="shared" si="4"/>
        <v>0.96991486321312836</v>
      </c>
      <c r="L90" s="34">
        <f>MIN(RS!$C89:$AF89)</f>
        <v>192258</v>
      </c>
      <c r="M90" s="44">
        <f>AVERAGE(RS!$C89:$AF89)</f>
        <v>245769.2</v>
      </c>
    </row>
    <row r="91" spans="1:13">
      <c r="A91" s="25"/>
      <c r="B91" s="5" t="s">
        <v>93</v>
      </c>
      <c r="C91" s="5">
        <v>45</v>
      </c>
      <c r="D91" s="11">
        <v>6520</v>
      </c>
      <c r="E91" s="16">
        <f>1-$D91/G91</f>
        <v>0.60379032486762629</v>
      </c>
      <c r="F91" s="30">
        <f>MIN(NSGA2!$C90:$AF90)</f>
        <v>8568</v>
      </c>
      <c r="G91" s="31">
        <f>AVERAGE(NSGA2!$C90:$AF90)</f>
        <v>16455.933333333334</v>
      </c>
      <c r="H91" s="17">
        <f t="shared" si="3"/>
        <v>0.67763201265739337</v>
      </c>
      <c r="I91" s="32">
        <f>MIN(SGA!$C90:$AF90)</f>
        <v>7864</v>
      </c>
      <c r="J91" s="33">
        <f>AVERAGE(SGA!$C90:$AF90)</f>
        <v>20225.333333333332</v>
      </c>
      <c r="K91" s="22">
        <f t="shared" si="4"/>
        <v>0.98841139820746371</v>
      </c>
      <c r="L91" s="34">
        <f>MIN(RS!$C90:$AF90)</f>
        <v>525516</v>
      </c>
      <c r="M91" s="44">
        <f>AVERAGE(RS!$C90:$AF90)</f>
        <v>562621.80000000005</v>
      </c>
    </row>
    <row r="92" spans="1:13">
      <c r="A92" s="25"/>
      <c r="B92" s="5" t="s">
        <v>94</v>
      </c>
      <c r="C92" s="5">
        <v>45</v>
      </c>
      <c r="D92" s="11">
        <v>8806</v>
      </c>
      <c r="E92" s="16">
        <f>1-$D92/G92</f>
        <v>0.45374919358840748</v>
      </c>
      <c r="F92" s="30">
        <f>MIN(NSGA2!$C91:$AF91)</f>
        <v>9406</v>
      </c>
      <c r="G92" s="31">
        <f>AVERAGE(NSGA2!$C91:$AF91)</f>
        <v>16120.8</v>
      </c>
      <c r="H92" s="17">
        <f t="shared" si="3"/>
        <v>0.55849616621320797</v>
      </c>
      <c r="I92" s="32">
        <f>MIN(SGA!$C91:$AF91)</f>
        <v>9600</v>
      </c>
      <c r="J92" s="33">
        <f>AVERAGE(SGA!$C91:$AF91)</f>
        <v>19945.466666666667</v>
      </c>
      <c r="K92" s="22">
        <f t="shared" si="4"/>
        <v>0.9862865991762616</v>
      </c>
      <c r="L92" s="34">
        <f>MIN(RS!$C91:$AF91)</f>
        <v>606906</v>
      </c>
      <c r="M92" s="44">
        <f>AVERAGE(RS!$C91:$AF91)</f>
        <v>642145.6</v>
      </c>
    </row>
    <row r="93" spans="1:13">
      <c r="A93" s="25"/>
      <c r="B93" s="5" t="s">
        <v>95</v>
      </c>
      <c r="C93" s="5">
        <v>45</v>
      </c>
      <c r="D93" s="11">
        <v>6906</v>
      </c>
      <c r="E93" s="16">
        <f>1-$D93/G93</f>
        <v>0.52388612609962593</v>
      </c>
      <c r="F93" s="30">
        <f>MIN(NSGA2!$C92:$AF92)</f>
        <v>7390</v>
      </c>
      <c r="G93" s="31">
        <f>AVERAGE(NSGA2!$C92:$AF92)</f>
        <v>14504.933333333332</v>
      </c>
      <c r="H93" s="17">
        <f t="shared" si="3"/>
        <v>0.70979047426943342</v>
      </c>
      <c r="I93" s="32">
        <f>MIN(SGA!$C92:$AF92)</f>
        <v>8134</v>
      </c>
      <c r="J93" s="33">
        <f>AVERAGE(SGA!$C92:$AF92)</f>
        <v>23796.6</v>
      </c>
      <c r="K93" s="22">
        <f t="shared" si="4"/>
        <v>0.98750410287383916</v>
      </c>
      <c r="L93" s="34">
        <f>MIN(RS!$C92:$AF92)</f>
        <v>507218</v>
      </c>
      <c r="M93" s="44">
        <f>AVERAGE(RS!$C92:$AF92)</f>
        <v>552661.4</v>
      </c>
    </row>
    <row r="94" spans="1:13">
      <c r="A94" s="25"/>
      <c r="B94" s="5" t="s">
        <v>96</v>
      </c>
      <c r="C94" s="5">
        <v>45</v>
      </c>
      <c r="D94" s="11">
        <v>7170</v>
      </c>
      <c r="E94" s="16">
        <f>1-$D94/G94</f>
        <v>0.45698547417209856</v>
      </c>
      <c r="F94" s="30">
        <f>MIN(NSGA2!$C93:$AF93)</f>
        <v>7730</v>
      </c>
      <c r="G94" s="31">
        <f>AVERAGE(NSGA2!$C93:$AF93)</f>
        <v>13204.066666666668</v>
      </c>
      <c r="H94" s="17">
        <f t="shared" si="3"/>
        <v>0.65402988435494502</v>
      </c>
      <c r="I94" s="32">
        <f>MIN(SGA!$C93:$AF93)</f>
        <v>9376</v>
      </c>
      <c r="J94" s="33">
        <f>AVERAGE(SGA!$C93:$AF93)</f>
        <v>20724.333333333332</v>
      </c>
      <c r="K94" s="22">
        <f t="shared" si="4"/>
        <v>0.98762589828730007</v>
      </c>
      <c r="L94" s="34">
        <f>MIN(RS!$C93:$AF93)</f>
        <v>563036</v>
      </c>
      <c r="M94" s="44">
        <f>AVERAGE(RS!$C93:$AF93)</f>
        <v>579436</v>
      </c>
    </row>
    <row r="95" spans="1:13">
      <c r="A95" s="25"/>
      <c r="B95" s="5" t="s">
        <v>97</v>
      </c>
      <c r="C95" s="5">
        <v>45</v>
      </c>
      <c r="D95" s="11">
        <v>6510</v>
      </c>
      <c r="E95" s="16">
        <f>1-$D95/G95</f>
        <v>0.4301304309766274</v>
      </c>
      <c r="F95" s="30">
        <f>MIN(NSGA2!$C94:$AF94)</f>
        <v>6914</v>
      </c>
      <c r="G95" s="31">
        <f>AVERAGE(NSGA2!$C94:$AF94)</f>
        <v>11423.666666666666</v>
      </c>
      <c r="H95" s="17">
        <f t="shared" si="3"/>
        <v>0.76206140350877194</v>
      </c>
      <c r="I95" s="32">
        <f>MIN(SGA!$C94:$AF94)</f>
        <v>7562</v>
      </c>
      <c r="J95" s="33">
        <f>AVERAGE(SGA!$C94:$AF94)</f>
        <v>27360</v>
      </c>
      <c r="K95" s="22">
        <f t="shared" si="4"/>
        <v>0.98819066899588037</v>
      </c>
      <c r="L95" s="34">
        <f>MIN(RS!$C94:$AF94)</f>
        <v>518744</v>
      </c>
      <c r="M95" s="44">
        <f>AVERAGE(RS!$C94:$AF94)</f>
        <v>551259</v>
      </c>
    </row>
    <row r="96" spans="1:13">
      <c r="A96" s="25"/>
      <c r="B96" s="5" t="s">
        <v>98</v>
      </c>
      <c r="C96" s="5">
        <v>75</v>
      </c>
      <c r="D96" s="11">
        <v>14488</v>
      </c>
      <c r="E96" s="16">
        <f>1-$D96/G96</f>
        <v>0.5289588846911637</v>
      </c>
      <c r="F96" s="30">
        <f>MIN(NSGA2!$C95:$AF95)</f>
        <v>16772</v>
      </c>
      <c r="G96" s="31">
        <f>AVERAGE(NSGA2!$C95:$AF95)</f>
        <v>30757.4</v>
      </c>
      <c r="H96" s="17">
        <f t="shared" si="3"/>
        <v>0.58217414793865263</v>
      </c>
      <c r="I96" s="32">
        <f>MIN(SGA!$C95:$AF95)</f>
        <v>17684</v>
      </c>
      <c r="J96" s="33">
        <f>AVERAGE(SGA!$C95:$AF95)</f>
        <v>34674.73333333333</v>
      </c>
      <c r="K96" s="22">
        <f t="shared" si="4"/>
        <v>0.97424936947569174</v>
      </c>
      <c r="L96" s="34">
        <f>MIN(RS!$C95:$AF95)</f>
        <v>528666</v>
      </c>
      <c r="M96" s="44">
        <f>AVERAGE(RS!$C95:$AF95)</f>
        <v>562627</v>
      </c>
    </row>
    <row r="97" spans="1:13">
      <c r="A97" s="25"/>
      <c r="B97" s="5" t="s">
        <v>99</v>
      </c>
      <c r="C97" s="5">
        <v>75</v>
      </c>
      <c r="D97" s="11">
        <v>14444</v>
      </c>
      <c r="E97" s="16">
        <f>1-$D97/G97</f>
        <v>0.54534485255079879</v>
      </c>
      <c r="F97" s="30">
        <f>MIN(NSGA2!$C96:$AF96)</f>
        <v>18014</v>
      </c>
      <c r="G97" s="31">
        <f>AVERAGE(NSGA2!$C96:$AF96)</f>
        <v>31769.133333333335</v>
      </c>
      <c r="H97" s="17">
        <f t="shared" si="3"/>
        <v>0.65048412127391164</v>
      </c>
      <c r="I97" s="32">
        <f>MIN(SGA!$C96:$AF96)</f>
        <v>18584</v>
      </c>
      <c r="J97" s="33">
        <f>AVERAGE(SGA!$C96:$AF96)</f>
        <v>41325.73333333333</v>
      </c>
      <c r="K97" s="22">
        <f t="shared" si="4"/>
        <v>0.97505593590667283</v>
      </c>
      <c r="L97" s="34">
        <f>MIN(RS!$C96:$AF96)</f>
        <v>540528</v>
      </c>
      <c r="M97" s="44">
        <f>AVERAGE(RS!$C96:$AF96)</f>
        <v>579055.6</v>
      </c>
    </row>
    <row r="98" spans="1:13">
      <c r="A98" s="25"/>
      <c r="B98" s="5" t="s">
        <v>100</v>
      </c>
      <c r="C98" s="5">
        <v>75</v>
      </c>
      <c r="D98" s="11">
        <v>14154</v>
      </c>
      <c r="E98" s="16">
        <f>1-$D98/G98</f>
        <v>0.5003106730307566</v>
      </c>
      <c r="F98" s="30">
        <f>MIN(NSGA2!$C97:$AF97)</f>
        <v>17784</v>
      </c>
      <c r="G98" s="31">
        <f>AVERAGE(NSGA2!$C97:$AF97)</f>
        <v>28325.599999999999</v>
      </c>
      <c r="H98" s="17">
        <f t="shared" ref="H98:H115" si="5">1-$D98/J98</f>
        <v>0.5762140108266931</v>
      </c>
      <c r="I98" s="32">
        <f>MIN(SGA!$C97:$AF97)</f>
        <v>16686</v>
      </c>
      <c r="J98" s="33">
        <f>AVERAGE(SGA!$C97:$AF97)</f>
        <v>33398.933333333334</v>
      </c>
      <c r="K98" s="22">
        <f t="shared" ref="K98:K115" si="6">1-$D98/M98</f>
        <v>0.9757976813378475</v>
      </c>
      <c r="L98" s="34">
        <f>MIN(RS!$C97:$AF97)</f>
        <v>531932</v>
      </c>
      <c r="M98" s="44">
        <f>AVERAGE(RS!$C97:$AF97)</f>
        <v>584820</v>
      </c>
    </row>
    <row r="99" spans="1:13">
      <c r="A99" s="25"/>
      <c r="B99" s="5" t="s">
        <v>101</v>
      </c>
      <c r="C99" s="5">
        <v>75</v>
      </c>
      <c r="D99" s="11">
        <v>13694</v>
      </c>
      <c r="E99" s="16">
        <f>1-$D99/G99</f>
        <v>0.40779117438461132</v>
      </c>
      <c r="F99" s="30">
        <f>MIN(NSGA2!$C98:$AF98)</f>
        <v>16912</v>
      </c>
      <c r="G99" s="31">
        <f>AVERAGE(NSGA2!$C98:$AF98)</f>
        <v>23123.599999999999</v>
      </c>
      <c r="H99" s="17">
        <f t="shared" si="5"/>
        <v>0.69937609673354517</v>
      </c>
      <c r="I99" s="32">
        <f>MIN(SGA!$C98:$AF98)</f>
        <v>18856</v>
      </c>
      <c r="J99" s="33">
        <f>AVERAGE(SGA!$C98:$AF98)</f>
        <v>45551.933333333334</v>
      </c>
      <c r="K99" s="22">
        <f t="shared" si="6"/>
        <v>0.97338121888903228</v>
      </c>
      <c r="L99" s="34">
        <f>MIN(RS!$C98:$AF98)</f>
        <v>495144</v>
      </c>
      <c r="M99" s="44">
        <f>AVERAGE(RS!$C98:$AF98)</f>
        <v>514448.8</v>
      </c>
    </row>
    <row r="100" spans="1:13">
      <c r="A100" s="25"/>
      <c r="B100" s="5" t="s">
        <v>102</v>
      </c>
      <c r="C100" s="5">
        <v>75</v>
      </c>
      <c r="D100" s="11">
        <v>12884</v>
      </c>
      <c r="E100" s="16">
        <f>1-$D100/G100</f>
        <v>0.4807100133812694</v>
      </c>
      <c r="F100" s="30">
        <f>MIN(NSGA2!$C99:$AF99)</f>
        <v>15780</v>
      </c>
      <c r="G100" s="31">
        <f>AVERAGE(NSGA2!$C99:$AF99)</f>
        <v>24810.799999999999</v>
      </c>
      <c r="H100" s="17">
        <f t="shared" si="5"/>
        <v>0.62724221733595642</v>
      </c>
      <c r="I100" s="32">
        <f>MIN(SGA!$C99:$AF99)</f>
        <v>16248</v>
      </c>
      <c r="J100" s="33">
        <f>AVERAGE(SGA!$C99:$AF99)</f>
        <v>34564</v>
      </c>
      <c r="K100" s="22">
        <f t="shared" si="6"/>
        <v>0.97672798840517716</v>
      </c>
      <c r="L100" s="34">
        <f>MIN(RS!$C99:$AF99)</f>
        <v>474048</v>
      </c>
      <c r="M100" s="44">
        <f>AVERAGE(RS!$C99:$AF99)</f>
        <v>553626.4</v>
      </c>
    </row>
    <row r="101" spans="1:13">
      <c r="A101" s="25"/>
      <c r="B101" s="5" t="s">
        <v>103</v>
      </c>
      <c r="C101" s="5">
        <v>75</v>
      </c>
      <c r="D101" s="11">
        <v>12534</v>
      </c>
      <c r="E101" s="16">
        <f>1-$D101/G101</f>
        <v>0.52180625535713832</v>
      </c>
      <c r="F101" s="30">
        <f>MIN(NSGA2!$C100:$AF100)</f>
        <v>14754</v>
      </c>
      <c r="G101" s="31">
        <f>AVERAGE(NSGA2!$C100:$AF100)</f>
        <v>26211.133333333335</v>
      </c>
      <c r="H101" s="17">
        <f t="shared" si="5"/>
        <v>0.6439717010430317</v>
      </c>
      <c r="I101" s="32">
        <f>MIN(SGA!$C100:$AF100)</f>
        <v>16220</v>
      </c>
      <c r="J101" s="33">
        <f>AVERAGE(SGA!$C100:$AF100)</f>
        <v>35205.066666666666</v>
      </c>
      <c r="K101" s="22">
        <f t="shared" si="6"/>
        <v>0.98000827485798925</v>
      </c>
      <c r="L101" s="34">
        <f>MIN(RS!$C100:$AF100)</f>
        <v>575320</v>
      </c>
      <c r="M101" s="44">
        <f>AVERAGE(RS!$C100:$AF100)</f>
        <v>626959.4</v>
      </c>
    </row>
    <row r="102" spans="1:13">
      <c r="A102" s="25"/>
      <c r="B102" s="5" t="s">
        <v>104</v>
      </c>
      <c r="C102" s="5">
        <v>75</v>
      </c>
      <c r="D102" s="11">
        <v>13782</v>
      </c>
      <c r="E102" s="16">
        <f>1-$D102/G102</f>
        <v>0.53049627994440351</v>
      </c>
      <c r="F102" s="30">
        <f>MIN(NSGA2!$C101:$AF101)</f>
        <v>16926</v>
      </c>
      <c r="G102" s="31">
        <f>AVERAGE(NSGA2!$C101:$AF101)</f>
        <v>29354.400000000001</v>
      </c>
      <c r="H102" s="17">
        <f t="shared" si="5"/>
        <v>0.6278789296996643</v>
      </c>
      <c r="I102" s="32">
        <f>MIN(SGA!$C101:$AF101)</f>
        <v>16252</v>
      </c>
      <c r="J102" s="33">
        <f>AVERAGE(SGA!$C101:$AF101)</f>
        <v>37036.333333333336</v>
      </c>
      <c r="K102" s="22">
        <f t="shared" si="6"/>
        <v>0.97574270582706601</v>
      </c>
      <c r="L102" s="34">
        <f>MIN(RS!$C101:$AF101)</f>
        <v>511270</v>
      </c>
      <c r="M102" s="44">
        <f>AVERAGE(RS!$C101:$AF101)</f>
        <v>568159</v>
      </c>
    </row>
    <row r="103" spans="1:13">
      <c r="A103" s="25"/>
      <c r="B103" s="5" t="s">
        <v>105</v>
      </c>
      <c r="C103" s="5">
        <v>75</v>
      </c>
      <c r="D103" s="11">
        <v>13948</v>
      </c>
      <c r="E103" s="16">
        <f>1-$D103/G103</f>
        <v>0.58294711788591136</v>
      </c>
      <c r="F103" s="30">
        <f>MIN(NSGA2!$C102:$AF102)</f>
        <v>16906</v>
      </c>
      <c r="G103" s="31">
        <f>AVERAGE(NSGA2!$C102:$AF102)</f>
        <v>33444.199999999997</v>
      </c>
      <c r="H103" s="17">
        <f t="shared" si="5"/>
        <v>0.64754102503196598</v>
      </c>
      <c r="I103" s="32">
        <f>MIN(SGA!$C102:$AF102)</f>
        <v>18786</v>
      </c>
      <c r="J103" s="33">
        <f>AVERAGE(SGA!$C102:$AF102)</f>
        <v>39573.4</v>
      </c>
      <c r="K103" s="22">
        <f t="shared" si="6"/>
        <v>0.97356825522438184</v>
      </c>
      <c r="L103" s="34">
        <f>MIN(RS!$C102:$AF102)</f>
        <v>481266</v>
      </c>
      <c r="M103" s="44">
        <f>AVERAGE(RS!$C102:$AF102)</f>
        <v>527698.80000000005</v>
      </c>
    </row>
    <row r="104" spans="1:13">
      <c r="A104" s="25"/>
      <c r="B104" s="5" t="s">
        <v>106</v>
      </c>
      <c r="C104" s="5">
        <v>75</v>
      </c>
      <c r="D104" s="11">
        <v>12650</v>
      </c>
      <c r="E104" s="16">
        <f>1-$D104/G104</f>
        <v>0.55336547061980401</v>
      </c>
      <c r="F104" s="30">
        <f>MIN(NSGA2!$C103:$AF103)</f>
        <v>15930</v>
      </c>
      <c r="G104" s="31">
        <f>AVERAGE(NSGA2!$C103:$AF103)</f>
        <v>28322.933333333334</v>
      </c>
      <c r="H104" s="17">
        <f t="shared" si="5"/>
        <v>0.70952838738120905</v>
      </c>
      <c r="I104" s="32">
        <f>MIN(SGA!$C103:$AF103)</f>
        <v>15056</v>
      </c>
      <c r="J104" s="33">
        <f>AVERAGE(SGA!$C103:$AF103)</f>
        <v>43549.866666666669</v>
      </c>
      <c r="K104" s="22">
        <f t="shared" si="6"/>
        <v>0.97542746498462318</v>
      </c>
      <c r="L104" s="34">
        <f>MIN(RS!$C103:$AF103)</f>
        <v>492770</v>
      </c>
      <c r="M104" s="44">
        <f>AVERAGE(RS!$C103:$AF103)</f>
        <v>514802.4</v>
      </c>
    </row>
    <row r="105" spans="1:13">
      <c r="A105" s="25"/>
      <c r="B105" s="5" t="s">
        <v>107</v>
      </c>
      <c r="C105" s="5">
        <v>75</v>
      </c>
      <c r="D105" s="11">
        <v>14192</v>
      </c>
      <c r="E105" s="16">
        <f>1-$D105/G105</f>
        <v>0.46287998062250213</v>
      </c>
      <c r="F105" s="30">
        <f>MIN(NSGA2!$C104:$AF104)</f>
        <v>17426</v>
      </c>
      <c r="G105" s="31">
        <f>AVERAGE(NSGA2!$C104:$AF104)</f>
        <v>26422.400000000001</v>
      </c>
      <c r="H105" s="17">
        <f t="shared" si="5"/>
        <v>0.65877123663368398</v>
      </c>
      <c r="I105" s="32">
        <f>MIN(SGA!$C104:$AF104)</f>
        <v>16964</v>
      </c>
      <c r="J105" s="33">
        <f>AVERAGE(SGA!$C104:$AF104)</f>
        <v>41590.866666666669</v>
      </c>
      <c r="K105" s="22">
        <f t="shared" si="6"/>
        <v>0.97529790634439295</v>
      </c>
      <c r="L105" s="34">
        <f>MIN(RS!$C104:$AF104)</f>
        <v>514346</v>
      </c>
      <c r="M105" s="44">
        <f>AVERAGE(RS!$C104:$AF104)</f>
        <v>574526.19999999995</v>
      </c>
    </row>
    <row r="106" spans="1:13">
      <c r="A106" s="25"/>
      <c r="B106" s="5" t="s">
        <v>108</v>
      </c>
      <c r="C106" s="5">
        <v>75</v>
      </c>
      <c r="D106" s="11">
        <v>15250</v>
      </c>
      <c r="E106" s="16">
        <f>1-$D106/G106</f>
        <v>0.43179701181117036</v>
      </c>
      <c r="F106" s="30">
        <f>MIN(NSGA2!$C105:$AF105)</f>
        <v>19066</v>
      </c>
      <c r="G106" s="31">
        <f>AVERAGE(NSGA2!$C105:$AF105)</f>
        <v>26839</v>
      </c>
      <c r="H106" s="17">
        <f t="shared" si="5"/>
        <v>0.65759217319324681</v>
      </c>
      <c r="I106" s="32">
        <f>MIN(SGA!$C105:$AF105)</f>
        <v>19640</v>
      </c>
      <c r="J106" s="33">
        <f>AVERAGE(SGA!$C105:$AF105)</f>
        <v>44537.533333333333</v>
      </c>
      <c r="K106" s="22">
        <f t="shared" si="6"/>
        <v>0.97374087043246116</v>
      </c>
      <c r="L106" s="34">
        <f>MIN(RS!$C105:$AF105)</f>
        <v>520672</v>
      </c>
      <c r="M106" s="44">
        <f>AVERAGE(RS!$C105:$AF105)</f>
        <v>580750.4</v>
      </c>
    </row>
    <row r="107" spans="1:13">
      <c r="A107" s="25"/>
      <c r="B107" s="5" t="s">
        <v>109</v>
      </c>
      <c r="C107" s="5">
        <v>75</v>
      </c>
      <c r="D107" s="11">
        <v>12760</v>
      </c>
      <c r="E107" s="16">
        <f>1-$D107/G107</f>
        <v>0.51787198669991685</v>
      </c>
      <c r="F107" s="30">
        <f>MIN(NSGA2!$C106:$AF106)</f>
        <v>15780</v>
      </c>
      <c r="G107" s="31">
        <f>AVERAGE(NSGA2!$C106:$AF106)</f>
        <v>26466</v>
      </c>
      <c r="H107" s="17">
        <f t="shared" si="5"/>
        <v>0.64216874903017263</v>
      </c>
      <c r="I107" s="32">
        <f>MIN(SGA!$C106:$AF106)</f>
        <v>16228</v>
      </c>
      <c r="J107" s="33">
        <f>AVERAGE(SGA!$C106:$AF106)</f>
        <v>35659.26666666667</v>
      </c>
      <c r="K107" s="22">
        <f t="shared" si="6"/>
        <v>0.97493479313936215</v>
      </c>
      <c r="L107" s="34">
        <f>MIN(RS!$C106:$AF106)</f>
        <v>465584</v>
      </c>
      <c r="M107" s="44">
        <f>AVERAGE(RS!$C106:$AF106)</f>
        <v>509072.2</v>
      </c>
    </row>
    <row r="108" spans="1:13">
      <c r="A108" s="25"/>
      <c r="B108" s="5" t="s">
        <v>110</v>
      </c>
      <c r="C108" s="5">
        <v>75</v>
      </c>
      <c r="D108" s="11">
        <v>13024</v>
      </c>
      <c r="E108" s="16">
        <f>1-$D108/G108</f>
        <v>0.50066327743399808</v>
      </c>
      <c r="F108" s="30">
        <f>MIN(NSGA2!$C107:$AF107)</f>
        <v>15850</v>
      </c>
      <c r="G108" s="31">
        <f>AVERAGE(NSGA2!$C107:$AF107)</f>
        <v>26082.6</v>
      </c>
      <c r="H108" s="17">
        <f t="shared" si="5"/>
        <v>0.6238592167584428</v>
      </c>
      <c r="I108" s="32">
        <f>MIN(SGA!$C107:$AF107)</f>
        <v>16846</v>
      </c>
      <c r="J108" s="33">
        <f>AVERAGE(SGA!$C107:$AF107)</f>
        <v>34625.333333333336</v>
      </c>
      <c r="K108" s="22">
        <f t="shared" si="6"/>
        <v>0.97633470690396407</v>
      </c>
      <c r="L108" s="34">
        <f>MIN(RS!$C107:$AF107)</f>
        <v>500928</v>
      </c>
      <c r="M108" s="44">
        <f>AVERAGE(RS!$C107:$AF107)</f>
        <v>550341.80000000005</v>
      </c>
    </row>
    <row r="109" spans="1:13">
      <c r="A109" s="25"/>
      <c r="B109" s="5" t="s">
        <v>111</v>
      </c>
      <c r="C109" s="5">
        <v>75</v>
      </c>
      <c r="D109" s="11">
        <v>12604</v>
      </c>
      <c r="E109" s="16">
        <f>1-$D109/G109</f>
        <v>0.43812410841654781</v>
      </c>
      <c r="F109" s="30">
        <f>MIN(NSGA2!$C108:$AF108)</f>
        <v>15538</v>
      </c>
      <c r="G109" s="31">
        <f>AVERAGE(NSGA2!$C108:$AF108)</f>
        <v>22432</v>
      </c>
      <c r="H109" s="17">
        <f t="shared" si="5"/>
        <v>0.68979910611738604</v>
      </c>
      <c r="I109" s="32">
        <f>MIN(SGA!$C108:$AF108)</f>
        <v>15764</v>
      </c>
      <c r="J109" s="33">
        <f>AVERAGE(SGA!$C108:$AF108)</f>
        <v>40631.73333333333</v>
      </c>
      <c r="K109" s="22">
        <f t="shared" si="6"/>
        <v>0.97766967345352218</v>
      </c>
      <c r="L109" s="34">
        <f>MIN(RS!$C108:$AF108)</f>
        <v>508878</v>
      </c>
      <c r="M109" s="44">
        <f>AVERAGE(RS!$C108:$AF108)</f>
        <v>564434.19999999995</v>
      </c>
    </row>
    <row r="110" spans="1:13">
      <c r="A110" s="25"/>
      <c r="B110" s="5" t="s">
        <v>112</v>
      </c>
      <c r="C110" s="5">
        <v>75</v>
      </c>
      <c r="D110" s="11">
        <v>14294</v>
      </c>
      <c r="E110" s="16">
        <f>1-$D110/G110</f>
        <v>0.47004431745435404</v>
      </c>
      <c r="F110" s="30">
        <f>MIN(NSGA2!$C109:$AF109)</f>
        <v>15710</v>
      </c>
      <c r="G110" s="31">
        <f>AVERAGE(NSGA2!$C109:$AF109)</f>
        <v>26972.066666666666</v>
      </c>
      <c r="H110" s="17">
        <f t="shared" si="5"/>
        <v>0.67601945605841052</v>
      </c>
      <c r="I110" s="32">
        <f>MIN(SGA!$C109:$AF109)</f>
        <v>17994</v>
      </c>
      <c r="J110" s="33">
        <f>AVERAGE(SGA!$C109:$AF109)</f>
        <v>44119.933333333334</v>
      </c>
      <c r="K110" s="22">
        <f t="shared" si="6"/>
        <v>0.97671663127086406</v>
      </c>
      <c r="L110" s="34">
        <f>MIN(RS!$C109:$AF109)</f>
        <v>567670</v>
      </c>
      <c r="M110" s="44">
        <f>AVERAGE(RS!$C109:$AF109)</f>
        <v>613914.6</v>
      </c>
    </row>
    <row r="111" spans="1:13">
      <c r="A111" s="25"/>
      <c r="B111" s="5" t="s">
        <v>113</v>
      </c>
      <c r="C111" s="5">
        <v>75</v>
      </c>
      <c r="D111" s="11">
        <v>14204</v>
      </c>
      <c r="E111" s="16">
        <f>1-$D111/G111</f>
        <v>0.44171933465396351</v>
      </c>
      <c r="F111" s="30">
        <f>MIN(NSGA2!$C110:$AF110)</f>
        <v>17366</v>
      </c>
      <c r="G111" s="31">
        <f>AVERAGE(NSGA2!$C110:$AF110)</f>
        <v>25442.400000000001</v>
      </c>
      <c r="H111" s="17">
        <f t="shared" si="5"/>
        <v>0.63864616971045551</v>
      </c>
      <c r="I111" s="32">
        <f>MIN(SGA!$C110:$AF110)</f>
        <v>17954</v>
      </c>
      <c r="J111" s="33">
        <f>AVERAGE(SGA!$C110:$AF110)</f>
        <v>39307.73333333333</v>
      </c>
      <c r="K111" s="22">
        <f t="shared" si="6"/>
        <v>0.99849589021379415</v>
      </c>
      <c r="L111" s="34">
        <f>MIN(RS!$C110:$AF110)</f>
        <v>9430956</v>
      </c>
      <c r="M111" s="44">
        <f>AVERAGE(RS!$C110:$AF110)</f>
        <v>9443459.5999999996</v>
      </c>
    </row>
    <row r="112" spans="1:13">
      <c r="A112" s="25"/>
      <c r="B112" s="5" t="s">
        <v>114</v>
      </c>
      <c r="C112" s="5">
        <v>75</v>
      </c>
      <c r="D112" s="11">
        <v>13210</v>
      </c>
      <c r="E112" s="16">
        <f>1-$D112/G112</f>
        <v>0.52787930484010093</v>
      </c>
      <c r="F112" s="30">
        <f>MIN(NSGA2!$C111:$AF111)</f>
        <v>15582</v>
      </c>
      <c r="G112" s="31">
        <f>AVERAGE(NSGA2!$C111:$AF111)</f>
        <v>27980.133333333335</v>
      </c>
      <c r="H112" s="17">
        <f t="shared" si="5"/>
        <v>0.61197730023146246</v>
      </c>
      <c r="I112" s="32">
        <f>MIN(SGA!$C111:$AF111)</f>
        <v>16248</v>
      </c>
      <c r="J112" s="33">
        <f>AVERAGE(SGA!$C111:$AF111)</f>
        <v>34044.400000000001</v>
      </c>
      <c r="K112" s="22">
        <f t="shared" si="6"/>
        <v>0.92663002426041285</v>
      </c>
      <c r="L112" s="34">
        <f>MIN(RS!$C111:$AF111)</f>
        <v>176194</v>
      </c>
      <c r="M112" s="44">
        <f>AVERAGE(RS!$C111:$AF111)</f>
        <v>180046.4</v>
      </c>
    </row>
    <row r="113" spans="1:13">
      <c r="A113" s="25"/>
      <c r="B113" s="5" t="s">
        <v>115</v>
      </c>
      <c r="C113" s="5">
        <v>75</v>
      </c>
      <c r="D113" s="11">
        <v>13500</v>
      </c>
      <c r="E113" s="16">
        <f>1-$D113/G113</f>
        <v>0.41676771226055065</v>
      </c>
      <c r="F113" s="30">
        <f>MIN(NSGA2!$C112:$AF112)</f>
        <v>16390</v>
      </c>
      <c r="G113" s="31">
        <f>AVERAGE(NSGA2!$C112:$AF112)</f>
        <v>23146.866666666665</v>
      </c>
      <c r="H113" s="17">
        <f t="shared" si="5"/>
        <v>0.62038771068482057</v>
      </c>
      <c r="I113" s="32">
        <f>MIN(SGA!$C112:$AF112)</f>
        <v>17206</v>
      </c>
      <c r="J113" s="33">
        <f>AVERAGE(SGA!$C112:$AF112)</f>
        <v>35562.6</v>
      </c>
      <c r="K113" s="22">
        <f t="shared" si="6"/>
        <v>0.95432992871409317</v>
      </c>
      <c r="L113" s="34">
        <f>MIN(RS!$C112:$AF112)</f>
        <v>289132</v>
      </c>
      <c r="M113" s="44">
        <f>AVERAGE(RS!$C112:$AF112)</f>
        <v>295598.40000000002</v>
      </c>
    </row>
    <row r="114" spans="1:13">
      <c r="A114" s="25"/>
      <c r="B114" s="5" t="s">
        <v>116</v>
      </c>
      <c r="C114" s="5">
        <v>75</v>
      </c>
      <c r="D114" s="11">
        <v>12060</v>
      </c>
      <c r="E114" s="16">
        <f>1-$D114/G114</f>
        <v>0.50172701581582901</v>
      </c>
      <c r="F114" s="30">
        <f>MIN(NSGA2!$C113:$AF113)</f>
        <v>14548</v>
      </c>
      <c r="G114" s="31">
        <f>AVERAGE(NSGA2!$C113:$AF113)</f>
        <v>24203.599999999999</v>
      </c>
      <c r="H114" s="17">
        <f t="shared" si="5"/>
        <v>0.68139404634844825</v>
      </c>
      <c r="I114" s="32">
        <f>MIN(SGA!$C113:$AF113)</f>
        <v>13882</v>
      </c>
      <c r="J114" s="33">
        <f>AVERAGE(SGA!$C113:$AF113)</f>
        <v>37852.400000000001</v>
      </c>
      <c r="K114" s="22">
        <f t="shared" si="6"/>
        <v>0.95878025088677143</v>
      </c>
      <c r="L114" s="34">
        <f>MIN(RS!$C113:$AF113)</f>
        <v>292358</v>
      </c>
      <c r="M114" s="44">
        <f>AVERAGE(RS!$C113:$AF113)</f>
        <v>292578.2</v>
      </c>
    </row>
    <row r="115" spans="1:13" ht="16" thickBot="1">
      <c r="A115" s="25"/>
      <c r="B115" s="5" t="s">
        <v>117</v>
      </c>
      <c r="C115" s="5">
        <v>75</v>
      </c>
      <c r="D115" s="6">
        <v>15260</v>
      </c>
      <c r="E115" s="16">
        <f>1-$D115/G115</f>
        <v>0.41829141846422835</v>
      </c>
      <c r="F115" s="30">
        <f>MIN(NSGA2!$C114:$AF114)</f>
        <v>18476</v>
      </c>
      <c r="G115" s="31">
        <f>AVERAGE(NSGA2!$C114:$AF114)</f>
        <v>26233.066666666666</v>
      </c>
      <c r="H115" s="17">
        <f t="shared" si="5"/>
        <v>0.61829324217284365</v>
      </c>
      <c r="I115" s="32">
        <f>MIN(SGA!$C114:$AF114)</f>
        <v>20528</v>
      </c>
      <c r="J115" s="33">
        <f>AVERAGE(SGA!$C114:$AF114)</f>
        <v>39978.333333333336</v>
      </c>
      <c r="K115" s="22">
        <f t="shared" si="6"/>
        <v>0.71136095390854348</v>
      </c>
      <c r="L115" s="34">
        <f>MIN(RS!$C114:$AF114)</f>
        <v>52712</v>
      </c>
      <c r="M115" s="46">
        <f>AVERAGE(RS!$C114:$AF114)</f>
        <v>52868.800000000003</v>
      </c>
    </row>
    <row r="116" spans="1:13">
      <c r="A116" s="40"/>
      <c r="B116" s="3"/>
      <c r="C116" s="3"/>
      <c r="D116" s="4"/>
      <c r="E116" s="3"/>
      <c r="F116" s="3"/>
      <c r="G116" s="41"/>
      <c r="H116" s="3"/>
      <c r="I116" s="3"/>
      <c r="J116" s="41"/>
      <c r="K116" s="3"/>
      <c r="L116" s="3"/>
      <c r="M116" s="3"/>
    </row>
  </sheetData>
  <mergeCells count="9">
    <mergeCell ref="K1:M1"/>
    <mergeCell ref="A56:A115"/>
    <mergeCell ref="A1:A2"/>
    <mergeCell ref="B1:B2"/>
    <mergeCell ref="C1:C2"/>
    <mergeCell ref="D1:D2"/>
    <mergeCell ref="A3:A55"/>
    <mergeCell ref="E1:G1"/>
    <mergeCell ref="H1:J1"/>
  </mergeCells>
  <phoneticPr fontId="9" type="noConversion"/>
  <pageMargins left="0.75" right="0.75" top="1" bottom="1" header="0.5" footer="0.5"/>
  <pageSetup paperSize="9" scale="60" fitToHeight="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75" zoomScaleNormal="75" zoomScalePageLayoutView="75" workbookViewId="0">
      <selection activeCell="D64" sqref="C1:D1048576"/>
    </sheetView>
  </sheetViews>
  <sheetFormatPr baseColWidth="10" defaultRowHeight="15" x14ac:dyDescent="0"/>
  <cols>
    <col min="1" max="1" width="16.1640625" customWidth="1"/>
    <col min="2" max="2" width="15" bestFit="1" customWidth="1"/>
    <col min="3" max="8" width="11.1640625" bestFit="1" customWidth="1"/>
  </cols>
  <sheetData>
    <row r="1" spans="1:32" ht="16" thickBot="1">
      <c r="A1" s="1" t="s">
        <v>0</v>
      </c>
      <c r="B1" s="2" t="s">
        <v>1</v>
      </c>
      <c r="C1" t="s">
        <v>120</v>
      </c>
      <c r="K1">
        <v>9</v>
      </c>
      <c r="L1">
        <v>10</v>
      </c>
      <c r="AF1" t="s">
        <v>125</v>
      </c>
    </row>
    <row r="2" spans="1:32" ht="15" customHeight="1">
      <c r="A2" s="24" t="s">
        <v>4</v>
      </c>
      <c r="B2" s="3" t="s">
        <v>5</v>
      </c>
      <c r="C2" s="3">
        <v>21708072</v>
      </c>
      <c r="D2" s="3">
        <v>21618860</v>
      </c>
      <c r="E2" s="3">
        <v>21678620</v>
      </c>
      <c r="F2" s="3">
        <v>21728750</v>
      </c>
      <c r="G2" s="3">
        <v>21547656</v>
      </c>
      <c r="H2" s="3">
        <v>21798586</v>
      </c>
      <c r="I2" s="3">
        <v>21657762</v>
      </c>
      <c r="J2" s="3">
        <v>21803494</v>
      </c>
      <c r="K2" s="3">
        <v>21643984</v>
      </c>
      <c r="L2" s="3">
        <v>21588148</v>
      </c>
      <c r="M2" s="3">
        <v>21696174</v>
      </c>
      <c r="N2" s="3">
        <v>21688936</v>
      </c>
      <c r="O2" s="3">
        <v>21636590</v>
      </c>
      <c r="P2" s="3">
        <v>21723148</v>
      </c>
      <c r="Q2" s="3">
        <v>21749542</v>
      </c>
      <c r="R2" s="3">
        <v>21792256</v>
      </c>
      <c r="S2" s="3">
        <v>21630172</v>
      </c>
      <c r="T2" s="3">
        <v>21758268</v>
      </c>
      <c r="U2" s="3">
        <v>21796090</v>
      </c>
      <c r="V2" s="3">
        <v>21736296</v>
      </c>
      <c r="W2" s="3">
        <v>21677330</v>
      </c>
      <c r="X2" s="3">
        <v>21713504</v>
      </c>
      <c r="Y2" s="3">
        <v>21680194</v>
      </c>
      <c r="Z2" s="3">
        <v>21783026</v>
      </c>
      <c r="AA2" s="3">
        <v>21794360</v>
      </c>
      <c r="AB2" s="3">
        <v>21581044</v>
      </c>
      <c r="AC2" s="3">
        <v>21758154</v>
      </c>
      <c r="AD2" s="3">
        <v>21698028</v>
      </c>
      <c r="AE2" s="3">
        <v>21737830</v>
      </c>
      <c r="AF2" s="3">
        <v>21862748</v>
      </c>
    </row>
    <row r="3" spans="1:32" ht="15" customHeight="1">
      <c r="A3" s="25"/>
      <c r="B3" s="5" t="s">
        <v>6</v>
      </c>
      <c r="C3">
        <v>1195952933</v>
      </c>
      <c r="D3">
        <v>1239792806</v>
      </c>
      <c r="E3">
        <v>1213268401</v>
      </c>
      <c r="F3">
        <v>1221193554</v>
      </c>
      <c r="G3">
        <v>1220675229</v>
      </c>
      <c r="H3">
        <v>1223464901</v>
      </c>
      <c r="I3">
        <v>1232410303</v>
      </c>
      <c r="J3">
        <v>1198666469</v>
      </c>
      <c r="K3">
        <v>1198733032</v>
      </c>
      <c r="L3">
        <v>1236790837</v>
      </c>
      <c r="M3">
        <v>1200735319</v>
      </c>
      <c r="N3">
        <v>1242973545</v>
      </c>
      <c r="O3">
        <v>1209601489</v>
      </c>
      <c r="P3">
        <v>1223383287</v>
      </c>
      <c r="Q3">
        <v>1228587810</v>
      </c>
      <c r="R3">
        <v>1198201557</v>
      </c>
      <c r="S3">
        <v>1226857003</v>
      </c>
      <c r="T3">
        <v>1229747535</v>
      </c>
      <c r="U3">
        <v>1204672186</v>
      </c>
      <c r="V3">
        <v>1237853638</v>
      </c>
      <c r="W3">
        <v>1200187091</v>
      </c>
      <c r="X3">
        <v>1251313260</v>
      </c>
      <c r="Y3">
        <v>1256518834</v>
      </c>
      <c r="Z3">
        <v>1208806573</v>
      </c>
      <c r="AA3">
        <v>1193488417</v>
      </c>
      <c r="AB3">
        <v>1209194145</v>
      </c>
      <c r="AC3">
        <v>1207517734</v>
      </c>
      <c r="AD3">
        <v>1201135756</v>
      </c>
      <c r="AE3">
        <v>1246603160</v>
      </c>
      <c r="AF3">
        <v>1243340593</v>
      </c>
    </row>
    <row r="4" spans="1:32" ht="15" customHeight="1">
      <c r="A4" s="25"/>
      <c r="B4" s="5" t="s">
        <v>7</v>
      </c>
      <c r="C4">
        <v>136272</v>
      </c>
      <c r="D4">
        <v>138306</v>
      </c>
      <c r="E4">
        <v>136272</v>
      </c>
      <c r="F4">
        <v>135640</v>
      </c>
      <c r="G4">
        <v>136272</v>
      </c>
      <c r="H4">
        <v>135828</v>
      </c>
      <c r="I4">
        <v>138830</v>
      </c>
      <c r="J4">
        <v>135828</v>
      </c>
      <c r="K4">
        <v>138306</v>
      </c>
      <c r="L4">
        <v>136272</v>
      </c>
      <c r="M4">
        <v>142934</v>
      </c>
      <c r="N4">
        <v>135028</v>
      </c>
      <c r="O4">
        <v>138130</v>
      </c>
      <c r="P4">
        <v>135028</v>
      </c>
      <c r="Q4">
        <v>135828</v>
      </c>
      <c r="R4">
        <v>135828</v>
      </c>
      <c r="S4">
        <v>135640</v>
      </c>
      <c r="T4">
        <v>138306</v>
      </c>
      <c r="U4">
        <v>138306</v>
      </c>
      <c r="V4">
        <v>135828</v>
      </c>
      <c r="W4">
        <v>135828</v>
      </c>
      <c r="X4">
        <v>135828</v>
      </c>
      <c r="Y4">
        <v>135640</v>
      </c>
      <c r="Z4">
        <v>137362</v>
      </c>
      <c r="AA4">
        <v>135640</v>
      </c>
      <c r="AB4">
        <v>135828</v>
      </c>
      <c r="AC4">
        <v>135640</v>
      </c>
      <c r="AD4">
        <v>135640</v>
      </c>
      <c r="AE4">
        <v>135828</v>
      </c>
      <c r="AF4">
        <v>135028</v>
      </c>
    </row>
    <row r="5" spans="1:32" ht="15" customHeight="1">
      <c r="A5" s="25"/>
      <c r="B5" s="5" t="s">
        <v>8</v>
      </c>
      <c r="C5">
        <v>1202041</v>
      </c>
      <c r="D5">
        <v>1187126</v>
      </c>
      <c r="E5">
        <v>1187126</v>
      </c>
      <c r="F5">
        <v>1183760</v>
      </c>
      <c r="G5">
        <v>1187126</v>
      </c>
      <c r="H5">
        <v>1187126</v>
      </c>
      <c r="I5">
        <v>1187126</v>
      </c>
      <c r="J5">
        <v>1187126</v>
      </c>
      <c r="K5">
        <v>1202041</v>
      </c>
      <c r="L5">
        <v>1203266</v>
      </c>
      <c r="M5">
        <v>1187126</v>
      </c>
      <c r="N5">
        <v>1183760</v>
      </c>
      <c r="O5">
        <v>1183760</v>
      </c>
      <c r="P5">
        <v>1183760</v>
      </c>
      <c r="Q5">
        <v>1202041</v>
      </c>
      <c r="R5">
        <v>1187126</v>
      </c>
      <c r="S5">
        <v>1187126</v>
      </c>
      <c r="T5">
        <v>1202041</v>
      </c>
      <c r="U5">
        <v>1203266</v>
      </c>
      <c r="V5">
        <v>1203266</v>
      </c>
      <c r="W5">
        <v>1203266</v>
      </c>
      <c r="X5">
        <v>1187126</v>
      </c>
      <c r="Y5">
        <v>1187126</v>
      </c>
      <c r="Z5">
        <v>1202041</v>
      </c>
      <c r="AA5">
        <v>1202041</v>
      </c>
      <c r="AB5">
        <v>1202041</v>
      </c>
      <c r="AC5">
        <v>1187126</v>
      </c>
      <c r="AD5">
        <v>1187126</v>
      </c>
      <c r="AE5">
        <v>1187126</v>
      </c>
      <c r="AF5">
        <v>1221121</v>
      </c>
    </row>
    <row r="6" spans="1:32" ht="15" customHeight="1">
      <c r="A6" s="25"/>
      <c r="B6" s="5" t="s">
        <v>9</v>
      </c>
      <c r="C6">
        <v>189952</v>
      </c>
      <c r="D6">
        <v>192766</v>
      </c>
      <c r="E6">
        <v>189430</v>
      </c>
      <c r="F6">
        <v>192766</v>
      </c>
      <c r="G6">
        <v>189198</v>
      </c>
      <c r="H6">
        <v>189952</v>
      </c>
      <c r="I6">
        <v>188368</v>
      </c>
      <c r="J6">
        <v>189952</v>
      </c>
      <c r="K6">
        <v>189198</v>
      </c>
      <c r="L6">
        <v>189952</v>
      </c>
      <c r="M6">
        <v>192634</v>
      </c>
      <c r="N6">
        <v>194190</v>
      </c>
      <c r="O6">
        <v>200206</v>
      </c>
      <c r="P6">
        <v>188368</v>
      </c>
      <c r="Q6">
        <v>189952</v>
      </c>
      <c r="R6">
        <v>190524</v>
      </c>
      <c r="S6">
        <v>195534</v>
      </c>
      <c r="T6">
        <v>189952</v>
      </c>
      <c r="U6">
        <v>190524</v>
      </c>
      <c r="V6">
        <v>189952</v>
      </c>
      <c r="W6">
        <v>188368</v>
      </c>
      <c r="X6">
        <v>195534</v>
      </c>
      <c r="Y6">
        <v>195108</v>
      </c>
      <c r="Z6">
        <v>189952</v>
      </c>
      <c r="AA6">
        <v>194208</v>
      </c>
      <c r="AB6">
        <v>194208</v>
      </c>
      <c r="AC6">
        <v>196722</v>
      </c>
      <c r="AD6">
        <v>197522</v>
      </c>
      <c r="AE6">
        <v>200600</v>
      </c>
      <c r="AF6">
        <v>190524</v>
      </c>
    </row>
    <row r="7" spans="1:32" ht="15" customHeight="1">
      <c r="A7" s="25"/>
      <c r="B7" s="5" t="s">
        <v>10</v>
      </c>
      <c r="C7">
        <v>240850</v>
      </c>
      <c r="D7">
        <v>230704</v>
      </c>
      <c r="E7">
        <v>233040</v>
      </c>
      <c r="F7">
        <v>224416</v>
      </c>
      <c r="G7">
        <v>230704</v>
      </c>
      <c r="H7">
        <v>237560</v>
      </c>
      <c r="I7">
        <v>230704</v>
      </c>
      <c r="J7">
        <v>230704</v>
      </c>
      <c r="K7">
        <v>237560</v>
      </c>
      <c r="L7">
        <v>230704</v>
      </c>
      <c r="M7">
        <v>224416</v>
      </c>
      <c r="N7">
        <v>233040</v>
      </c>
      <c r="O7">
        <v>242848</v>
      </c>
      <c r="P7">
        <v>224416</v>
      </c>
      <c r="Q7">
        <v>237662</v>
      </c>
      <c r="R7">
        <v>224416</v>
      </c>
      <c r="S7">
        <v>245816</v>
      </c>
      <c r="T7">
        <v>230704</v>
      </c>
      <c r="U7">
        <v>240952</v>
      </c>
      <c r="V7">
        <v>224416</v>
      </c>
      <c r="W7">
        <v>230704</v>
      </c>
      <c r="X7">
        <v>233040</v>
      </c>
      <c r="Y7">
        <v>224416</v>
      </c>
      <c r="Z7">
        <v>235554</v>
      </c>
      <c r="AA7">
        <v>242998</v>
      </c>
      <c r="AB7">
        <v>229092</v>
      </c>
      <c r="AC7">
        <v>230704</v>
      </c>
      <c r="AD7">
        <v>236006</v>
      </c>
      <c r="AE7">
        <v>224416</v>
      </c>
      <c r="AF7">
        <v>230704</v>
      </c>
    </row>
    <row r="8" spans="1:32" ht="15" customHeight="1">
      <c r="A8" s="25"/>
      <c r="B8" s="5" t="s">
        <v>11</v>
      </c>
      <c r="C8">
        <v>39464925</v>
      </c>
      <c r="D8">
        <v>39464925</v>
      </c>
      <c r="E8">
        <v>42602486</v>
      </c>
      <c r="F8">
        <v>39464925</v>
      </c>
      <c r="G8">
        <v>39464925</v>
      </c>
      <c r="H8">
        <v>41147484</v>
      </c>
      <c r="I8">
        <v>40186797</v>
      </c>
      <c r="J8">
        <v>39900385</v>
      </c>
      <c r="K8">
        <v>39900385</v>
      </c>
      <c r="L8">
        <v>41117029</v>
      </c>
      <c r="M8">
        <v>39464925</v>
      </c>
      <c r="N8">
        <v>39900385</v>
      </c>
      <c r="O8">
        <v>43947205</v>
      </c>
      <c r="P8">
        <v>39900385</v>
      </c>
      <c r="Q8">
        <v>39464925</v>
      </c>
      <c r="R8">
        <v>39464925</v>
      </c>
      <c r="S8">
        <v>39464925</v>
      </c>
      <c r="T8">
        <v>39464925</v>
      </c>
      <c r="U8">
        <v>39464925</v>
      </c>
      <c r="V8">
        <v>39464925</v>
      </c>
      <c r="W8">
        <v>39464925</v>
      </c>
      <c r="X8">
        <v>39464925</v>
      </c>
      <c r="Y8">
        <v>43030180</v>
      </c>
      <c r="Z8">
        <v>39900385</v>
      </c>
      <c r="AA8">
        <v>39464925</v>
      </c>
      <c r="AB8">
        <v>39464925</v>
      </c>
      <c r="AC8">
        <v>39464925</v>
      </c>
      <c r="AD8">
        <v>43030180</v>
      </c>
      <c r="AE8">
        <v>39900385</v>
      </c>
      <c r="AF8">
        <v>39464925</v>
      </c>
    </row>
    <row r="9" spans="1:32" ht="15" customHeight="1">
      <c r="A9" s="25"/>
      <c r="B9" s="8" t="s">
        <v>12</v>
      </c>
      <c r="C9">
        <v>270750</v>
      </c>
      <c r="D9">
        <v>280280</v>
      </c>
      <c r="E9">
        <v>270750</v>
      </c>
      <c r="F9">
        <v>275798</v>
      </c>
      <c r="G9">
        <v>270750</v>
      </c>
      <c r="H9">
        <v>279438</v>
      </c>
      <c r="I9">
        <v>278750</v>
      </c>
      <c r="J9">
        <v>278750</v>
      </c>
      <c r="K9">
        <v>274454</v>
      </c>
      <c r="L9">
        <v>278750</v>
      </c>
      <c r="M9">
        <v>278750</v>
      </c>
      <c r="N9">
        <v>279438</v>
      </c>
      <c r="O9">
        <v>281332</v>
      </c>
      <c r="P9">
        <v>284020</v>
      </c>
      <c r="Q9">
        <v>270750</v>
      </c>
      <c r="R9">
        <v>280666</v>
      </c>
      <c r="S9">
        <v>278750</v>
      </c>
      <c r="T9">
        <v>280996</v>
      </c>
      <c r="U9">
        <v>277320</v>
      </c>
      <c r="V9">
        <v>270750</v>
      </c>
      <c r="W9">
        <v>270750</v>
      </c>
      <c r="X9">
        <v>273468</v>
      </c>
      <c r="Y9">
        <v>278750</v>
      </c>
      <c r="Z9">
        <v>273468</v>
      </c>
      <c r="AA9">
        <v>280520</v>
      </c>
      <c r="AB9">
        <v>285294</v>
      </c>
      <c r="AC9">
        <v>274454</v>
      </c>
      <c r="AD9">
        <v>278716</v>
      </c>
      <c r="AE9">
        <v>277574</v>
      </c>
      <c r="AF9">
        <v>280534</v>
      </c>
    </row>
    <row r="10" spans="1:32" ht="15" customHeight="1">
      <c r="A10" s="25"/>
      <c r="B10" s="8" t="s">
        <v>13</v>
      </c>
      <c r="C10">
        <v>341296</v>
      </c>
      <c r="D10">
        <v>341296</v>
      </c>
      <c r="E10">
        <v>344424</v>
      </c>
      <c r="F10">
        <v>346516</v>
      </c>
      <c r="G10">
        <v>348384</v>
      </c>
      <c r="H10">
        <v>347224</v>
      </c>
      <c r="I10">
        <v>347414</v>
      </c>
      <c r="J10">
        <v>342746</v>
      </c>
      <c r="K10">
        <v>342296</v>
      </c>
      <c r="L10">
        <v>352820</v>
      </c>
      <c r="M10">
        <v>344424</v>
      </c>
      <c r="N10">
        <v>345800</v>
      </c>
      <c r="O10">
        <v>352948</v>
      </c>
      <c r="P10">
        <v>341296</v>
      </c>
      <c r="Q10">
        <v>341296</v>
      </c>
      <c r="R10">
        <v>350772</v>
      </c>
      <c r="S10">
        <v>344424</v>
      </c>
      <c r="T10">
        <v>359540</v>
      </c>
      <c r="U10">
        <v>344424</v>
      </c>
      <c r="V10">
        <v>346652</v>
      </c>
      <c r="W10">
        <v>341296</v>
      </c>
      <c r="X10">
        <v>349296</v>
      </c>
      <c r="Y10">
        <v>347448</v>
      </c>
      <c r="Z10">
        <v>341942</v>
      </c>
      <c r="AA10">
        <v>342296</v>
      </c>
      <c r="AB10">
        <v>346314</v>
      </c>
      <c r="AC10">
        <v>346652</v>
      </c>
      <c r="AD10">
        <v>342296</v>
      </c>
      <c r="AE10">
        <v>344424</v>
      </c>
      <c r="AF10">
        <v>346276</v>
      </c>
    </row>
    <row r="11" spans="1:32" ht="15" customHeight="1">
      <c r="A11" s="25"/>
      <c r="B11" s="5" t="s">
        <v>14</v>
      </c>
      <c r="C11">
        <v>398574</v>
      </c>
      <c r="D11">
        <v>388214</v>
      </c>
      <c r="E11">
        <v>404840</v>
      </c>
      <c r="F11">
        <v>391288</v>
      </c>
      <c r="G11">
        <v>396770</v>
      </c>
      <c r="H11">
        <v>391744</v>
      </c>
      <c r="I11">
        <v>394992</v>
      </c>
      <c r="J11">
        <v>394468</v>
      </c>
      <c r="K11">
        <v>402164</v>
      </c>
      <c r="L11">
        <v>398346</v>
      </c>
      <c r="M11">
        <v>398838</v>
      </c>
      <c r="N11">
        <v>402642</v>
      </c>
      <c r="O11">
        <v>388250</v>
      </c>
      <c r="P11">
        <v>395256</v>
      </c>
      <c r="Q11">
        <v>394908</v>
      </c>
      <c r="R11">
        <v>403498</v>
      </c>
      <c r="S11">
        <v>396492</v>
      </c>
      <c r="T11">
        <v>398346</v>
      </c>
      <c r="U11">
        <v>396474</v>
      </c>
      <c r="V11">
        <v>392984</v>
      </c>
      <c r="W11">
        <v>399232</v>
      </c>
      <c r="X11">
        <v>398346</v>
      </c>
      <c r="Y11">
        <v>390258</v>
      </c>
      <c r="Z11">
        <v>401220</v>
      </c>
      <c r="AA11">
        <v>402978</v>
      </c>
      <c r="AB11">
        <v>388214</v>
      </c>
      <c r="AC11">
        <v>395228</v>
      </c>
      <c r="AD11">
        <v>391826</v>
      </c>
      <c r="AE11">
        <v>398626</v>
      </c>
      <c r="AF11">
        <v>398346</v>
      </c>
    </row>
    <row r="12" spans="1:32" ht="15" customHeight="1">
      <c r="A12" s="25"/>
      <c r="B12" s="5" t="s">
        <v>15</v>
      </c>
      <c r="C12">
        <v>51765268</v>
      </c>
      <c r="D12">
        <v>52073184</v>
      </c>
      <c r="E12">
        <v>51946312</v>
      </c>
      <c r="F12">
        <v>51765268</v>
      </c>
      <c r="G12">
        <v>51917122</v>
      </c>
      <c r="H12">
        <v>51765268</v>
      </c>
      <c r="I12">
        <v>51765268</v>
      </c>
      <c r="J12">
        <v>51911496</v>
      </c>
      <c r="K12">
        <v>51765268</v>
      </c>
      <c r="L12">
        <v>51838283</v>
      </c>
      <c r="M12">
        <v>51765268</v>
      </c>
      <c r="N12">
        <v>51916044</v>
      </c>
      <c r="O12">
        <v>51838283</v>
      </c>
      <c r="P12">
        <v>51838283</v>
      </c>
      <c r="Q12">
        <v>51967125</v>
      </c>
      <c r="R12">
        <v>51929112</v>
      </c>
      <c r="S12">
        <v>51919669</v>
      </c>
      <c r="T12">
        <v>51838283</v>
      </c>
      <c r="U12">
        <v>51838891</v>
      </c>
      <c r="V12">
        <v>51765268</v>
      </c>
      <c r="W12">
        <v>51765268</v>
      </c>
      <c r="X12">
        <v>51838283</v>
      </c>
      <c r="Y12">
        <v>51911496</v>
      </c>
      <c r="Z12">
        <v>51944836</v>
      </c>
      <c r="AA12">
        <v>51765268</v>
      </c>
      <c r="AB12">
        <v>51765268</v>
      </c>
      <c r="AC12">
        <v>51916649</v>
      </c>
      <c r="AD12">
        <v>52008653</v>
      </c>
      <c r="AE12">
        <v>51765268</v>
      </c>
      <c r="AF12">
        <v>51904669</v>
      </c>
    </row>
    <row r="13" spans="1:32" ht="15" customHeight="1">
      <c r="A13" s="25"/>
      <c r="B13" s="8" t="s">
        <v>16</v>
      </c>
      <c r="C13">
        <v>449216</v>
      </c>
      <c r="D13">
        <v>446558</v>
      </c>
      <c r="E13">
        <v>441516</v>
      </c>
      <c r="F13">
        <v>457586</v>
      </c>
      <c r="G13">
        <v>449482</v>
      </c>
      <c r="H13">
        <v>445794</v>
      </c>
      <c r="I13">
        <v>448628</v>
      </c>
      <c r="J13">
        <v>446812</v>
      </c>
      <c r="K13">
        <v>449114</v>
      </c>
      <c r="L13">
        <v>443324</v>
      </c>
      <c r="M13">
        <v>463426</v>
      </c>
      <c r="N13">
        <v>443554</v>
      </c>
      <c r="O13">
        <v>453778</v>
      </c>
      <c r="P13">
        <v>437910</v>
      </c>
      <c r="Q13">
        <v>443324</v>
      </c>
      <c r="R13">
        <v>445998</v>
      </c>
      <c r="S13">
        <v>448146</v>
      </c>
      <c r="T13">
        <v>446558</v>
      </c>
      <c r="U13">
        <v>446028</v>
      </c>
      <c r="V13">
        <v>456482</v>
      </c>
      <c r="W13">
        <v>436316</v>
      </c>
      <c r="X13">
        <v>461064</v>
      </c>
      <c r="Y13">
        <v>451732</v>
      </c>
      <c r="Z13">
        <v>447920</v>
      </c>
      <c r="AA13">
        <v>447240</v>
      </c>
      <c r="AB13">
        <v>446624</v>
      </c>
      <c r="AC13">
        <v>440206</v>
      </c>
      <c r="AD13">
        <v>454470</v>
      </c>
      <c r="AE13">
        <v>449588</v>
      </c>
      <c r="AF13">
        <v>463962</v>
      </c>
    </row>
    <row r="14" spans="1:32" ht="15" customHeight="1">
      <c r="A14" s="25"/>
      <c r="B14" s="5" t="s">
        <v>17</v>
      </c>
      <c r="C14">
        <v>503390</v>
      </c>
      <c r="D14">
        <v>507514</v>
      </c>
      <c r="E14">
        <v>503652</v>
      </c>
      <c r="F14">
        <v>499558</v>
      </c>
      <c r="G14">
        <v>503312</v>
      </c>
      <c r="H14">
        <v>518734</v>
      </c>
      <c r="I14">
        <v>502888</v>
      </c>
      <c r="J14">
        <v>506854</v>
      </c>
      <c r="K14">
        <v>505198</v>
      </c>
      <c r="L14">
        <v>498754</v>
      </c>
      <c r="M14">
        <v>512710</v>
      </c>
      <c r="N14">
        <v>498754</v>
      </c>
      <c r="O14">
        <v>501186</v>
      </c>
      <c r="P14">
        <v>500458</v>
      </c>
      <c r="Q14">
        <v>509734</v>
      </c>
      <c r="R14">
        <v>506910</v>
      </c>
      <c r="S14">
        <v>501504</v>
      </c>
      <c r="T14">
        <v>501332</v>
      </c>
      <c r="U14">
        <v>509578</v>
      </c>
      <c r="V14">
        <v>515660</v>
      </c>
      <c r="W14">
        <v>499602</v>
      </c>
      <c r="X14">
        <v>497726</v>
      </c>
      <c r="Y14">
        <v>504496</v>
      </c>
      <c r="Z14">
        <v>512286</v>
      </c>
      <c r="AA14">
        <v>516092</v>
      </c>
      <c r="AB14">
        <v>499878</v>
      </c>
      <c r="AC14">
        <v>509142</v>
      </c>
      <c r="AD14">
        <v>503882</v>
      </c>
      <c r="AE14">
        <v>514794</v>
      </c>
      <c r="AF14">
        <v>503102</v>
      </c>
    </row>
    <row r="15" spans="1:32" ht="15" customHeight="1">
      <c r="A15" s="25"/>
      <c r="B15" s="8" t="s">
        <v>18</v>
      </c>
      <c r="C15">
        <v>588012</v>
      </c>
      <c r="D15">
        <v>591800</v>
      </c>
      <c r="E15">
        <v>580676</v>
      </c>
      <c r="F15">
        <v>587190</v>
      </c>
      <c r="G15">
        <v>590910</v>
      </c>
      <c r="H15">
        <v>586582</v>
      </c>
      <c r="I15">
        <v>595144</v>
      </c>
      <c r="J15">
        <v>589812</v>
      </c>
      <c r="K15">
        <v>581030</v>
      </c>
      <c r="L15">
        <v>574018</v>
      </c>
      <c r="M15">
        <v>571940</v>
      </c>
      <c r="N15">
        <v>586108</v>
      </c>
      <c r="O15">
        <v>583762</v>
      </c>
      <c r="P15">
        <v>578876</v>
      </c>
      <c r="Q15">
        <v>581268</v>
      </c>
      <c r="R15">
        <v>584222</v>
      </c>
      <c r="S15">
        <v>585424</v>
      </c>
      <c r="T15">
        <v>572962</v>
      </c>
      <c r="U15">
        <v>583728</v>
      </c>
      <c r="V15">
        <v>597664</v>
      </c>
      <c r="W15">
        <v>579240</v>
      </c>
      <c r="X15">
        <v>584882</v>
      </c>
      <c r="Y15">
        <v>584052</v>
      </c>
      <c r="Z15">
        <v>584418</v>
      </c>
      <c r="AA15">
        <v>580402</v>
      </c>
      <c r="AB15">
        <v>583910</v>
      </c>
      <c r="AC15">
        <v>586388</v>
      </c>
      <c r="AD15">
        <v>572938</v>
      </c>
      <c r="AE15">
        <v>589448</v>
      </c>
      <c r="AF15">
        <v>588670</v>
      </c>
    </row>
    <row r="16" spans="1:32" ht="15" customHeight="1">
      <c r="A16" s="25"/>
      <c r="B16" s="8" t="s">
        <v>19</v>
      </c>
      <c r="C16">
        <v>671040</v>
      </c>
      <c r="D16">
        <v>678070</v>
      </c>
      <c r="E16">
        <v>675190</v>
      </c>
      <c r="F16">
        <v>669502</v>
      </c>
      <c r="G16">
        <v>671370</v>
      </c>
      <c r="H16">
        <v>666880</v>
      </c>
      <c r="I16">
        <v>662882</v>
      </c>
      <c r="J16">
        <v>671220</v>
      </c>
      <c r="K16">
        <v>676010</v>
      </c>
      <c r="L16">
        <v>676690</v>
      </c>
      <c r="M16">
        <v>678572</v>
      </c>
      <c r="N16">
        <v>681174</v>
      </c>
      <c r="O16">
        <v>679540</v>
      </c>
      <c r="P16">
        <v>670050</v>
      </c>
      <c r="Q16">
        <v>658536</v>
      </c>
      <c r="R16">
        <v>676260</v>
      </c>
      <c r="S16">
        <v>669444</v>
      </c>
      <c r="T16">
        <v>663910</v>
      </c>
      <c r="U16">
        <v>674500</v>
      </c>
      <c r="V16">
        <v>653712</v>
      </c>
      <c r="W16">
        <v>689026</v>
      </c>
      <c r="X16">
        <v>669570</v>
      </c>
      <c r="Y16">
        <v>669116</v>
      </c>
      <c r="Z16">
        <v>670036</v>
      </c>
      <c r="AA16">
        <v>670000</v>
      </c>
      <c r="AB16">
        <v>673620</v>
      </c>
      <c r="AC16">
        <v>667708</v>
      </c>
      <c r="AD16">
        <v>659746</v>
      </c>
      <c r="AE16">
        <v>671814</v>
      </c>
      <c r="AF16">
        <v>662338</v>
      </c>
    </row>
    <row r="17" spans="1:32" ht="15" customHeight="1">
      <c r="A17" s="25"/>
      <c r="B17" s="5" t="s">
        <v>20</v>
      </c>
      <c r="C17">
        <v>736494</v>
      </c>
      <c r="D17">
        <v>726724</v>
      </c>
      <c r="E17">
        <v>722432</v>
      </c>
      <c r="F17">
        <v>724492</v>
      </c>
      <c r="G17">
        <v>740602</v>
      </c>
      <c r="H17">
        <v>736528</v>
      </c>
      <c r="I17">
        <v>737192</v>
      </c>
      <c r="J17">
        <v>720512</v>
      </c>
      <c r="K17">
        <v>722830</v>
      </c>
      <c r="L17">
        <v>731858</v>
      </c>
      <c r="M17">
        <v>734810</v>
      </c>
      <c r="N17">
        <v>712218</v>
      </c>
      <c r="O17">
        <v>732604</v>
      </c>
      <c r="P17">
        <v>725204</v>
      </c>
      <c r="Q17">
        <v>725324</v>
      </c>
      <c r="R17">
        <v>728868</v>
      </c>
      <c r="S17">
        <v>725854</v>
      </c>
      <c r="T17">
        <v>723608</v>
      </c>
      <c r="U17">
        <v>737236</v>
      </c>
      <c r="V17">
        <v>723886</v>
      </c>
      <c r="W17">
        <v>715530</v>
      </c>
      <c r="X17">
        <v>723988</v>
      </c>
      <c r="Y17">
        <v>728556</v>
      </c>
      <c r="Z17">
        <v>722444</v>
      </c>
      <c r="AA17">
        <v>720428</v>
      </c>
      <c r="AB17">
        <v>729520</v>
      </c>
      <c r="AC17">
        <v>737856</v>
      </c>
      <c r="AD17">
        <v>727900</v>
      </c>
      <c r="AE17">
        <v>718630</v>
      </c>
      <c r="AF17">
        <v>738554</v>
      </c>
    </row>
    <row r="18" spans="1:32" ht="15" customHeight="1">
      <c r="A18" s="25"/>
      <c r="B18" s="5" t="s">
        <v>21</v>
      </c>
      <c r="C18">
        <v>123143224</v>
      </c>
      <c r="D18">
        <v>123009513</v>
      </c>
      <c r="E18">
        <v>123854670</v>
      </c>
      <c r="F18">
        <v>123967271</v>
      </c>
      <c r="G18">
        <v>122455319</v>
      </c>
      <c r="H18">
        <v>124928015</v>
      </c>
      <c r="I18">
        <v>123647965</v>
      </c>
      <c r="J18">
        <v>122941631</v>
      </c>
      <c r="K18">
        <v>123314421</v>
      </c>
      <c r="L18">
        <v>123679580</v>
      </c>
      <c r="M18">
        <v>123213447</v>
      </c>
      <c r="N18">
        <v>122455319</v>
      </c>
      <c r="O18">
        <v>123314421</v>
      </c>
      <c r="P18">
        <v>123143224</v>
      </c>
      <c r="Q18">
        <v>123005776</v>
      </c>
      <c r="R18">
        <v>123009513</v>
      </c>
      <c r="S18">
        <v>123009513</v>
      </c>
      <c r="T18">
        <v>123712452</v>
      </c>
      <c r="U18">
        <v>122941631</v>
      </c>
      <c r="V18">
        <v>123314421</v>
      </c>
      <c r="W18">
        <v>122455319</v>
      </c>
      <c r="X18">
        <v>122455319</v>
      </c>
      <c r="Y18">
        <v>123854670</v>
      </c>
      <c r="Z18">
        <v>123009513</v>
      </c>
      <c r="AA18">
        <v>122941631</v>
      </c>
      <c r="AB18">
        <v>122455319</v>
      </c>
      <c r="AC18">
        <v>123647965</v>
      </c>
      <c r="AD18">
        <v>123009513</v>
      </c>
      <c r="AE18">
        <v>122941631</v>
      </c>
      <c r="AF18">
        <v>123647965</v>
      </c>
    </row>
    <row r="19" spans="1:32" ht="15" customHeight="1">
      <c r="A19" s="25"/>
      <c r="B19" s="8" t="s">
        <v>22</v>
      </c>
      <c r="C19">
        <v>811450</v>
      </c>
      <c r="D19">
        <v>817410</v>
      </c>
      <c r="E19">
        <v>801076</v>
      </c>
      <c r="F19">
        <v>798522</v>
      </c>
      <c r="G19">
        <v>821052</v>
      </c>
      <c r="H19">
        <v>799546</v>
      </c>
      <c r="I19">
        <v>804038</v>
      </c>
      <c r="J19">
        <v>811852</v>
      </c>
      <c r="K19">
        <v>805672</v>
      </c>
      <c r="L19">
        <v>800488</v>
      </c>
      <c r="M19">
        <v>807376</v>
      </c>
      <c r="N19">
        <v>813916</v>
      </c>
      <c r="O19">
        <v>802424</v>
      </c>
      <c r="P19">
        <v>810270</v>
      </c>
      <c r="Q19">
        <v>809690</v>
      </c>
      <c r="R19">
        <v>797820</v>
      </c>
      <c r="S19">
        <v>799986</v>
      </c>
      <c r="T19">
        <v>796506</v>
      </c>
      <c r="U19">
        <v>818648</v>
      </c>
      <c r="V19">
        <v>814092</v>
      </c>
      <c r="W19">
        <v>814440</v>
      </c>
      <c r="X19">
        <v>804258</v>
      </c>
      <c r="Y19">
        <v>802948</v>
      </c>
      <c r="Z19">
        <v>807110</v>
      </c>
      <c r="AA19">
        <v>809774</v>
      </c>
      <c r="AB19">
        <v>814024</v>
      </c>
      <c r="AC19">
        <v>809234</v>
      </c>
      <c r="AD19">
        <v>817686</v>
      </c>
      <c r="AE19">
        <v>808212</v>
      </c>
      <c r="AF19">
        <v>804666</v>
      </c>
    </row>
    <row r="20" spans="1:32" ht="15" customHeight="1">
      <c r="A20" s="25"/>
      <c r="B20" s="8" t="s">
        <v>23</v>
      </c>
      <c r="C20">
        <v>928048</v>
      </c>
      <c r="D20">
        <v>929298</v>
      </c>
      <c r="E20">
        <v>931200</v>
      </c>
      <c r="F20">
        <v>923498</v>
      </c>
      <c r="G20">
        <v>929352</v>
      </c>
      <c r="H20">
        <v>913048</v>
      </c>
      <c r="I20">
        <v>924992</v>
      </c>
      <c r="J20">
        <v>918298</v>
      </c>
      <c r="K20">
        <v>913352</v>
      </c>
      <c r="L20">
        <v>922246</v>
      </c>
      <c r="M20">
        <v>926612</v>
      </c>
      <c r="N20">
        <v>908428</v>
      </c>
      <c r="O20">
        <v>930930</v>
      </c>
      <c r="P20">
        <v>919260</v>
      </c>
      <c r="Q20">
        <v>909500</v>
      </c>
      <c r="R20">
        <v>929576</v>
      </c>
      <c r="S20">
        <v>929620</v>
      </c>
      <c r="T20">
        <v>923376</v>
      </c>
      <c r="U20">
        <v>920698</v>
      </c>
      <c r="V20">
        <v>919794</v>
      </c>
      <c r="W20">
        <v>917314</v>
      </c>
      <c r="X20">
        <v>935764</v>
      </c>
      <c r="Y20">
        <v>909452</v>
      </c>
      <c r="Z20">
        <v>927872</v>
      </c>
      <c r="AA20">
        <v>922970</v>
      </c>
      <c r="AB20">
        <v>925042</v>
      </c>
      <c r="AC20">
        <v>933702</v>
      </c>
      <c r="AD20">
        <v>944366</v>
      </c>
      <c r="AE20">
        <v>930962</v>
      </c>
      <c r="AF20">
        <v>924884</v>
      </c>
    </row>
    <row r="21" spans="1:32" ht="15" customHeight="1">
      <c r="A21" s="25"/>
      <c r="B21" s="8" t="s">
        <v>24</v>
      </c>
      <c r="C21">
        <v>1027132</v>
      </c>
      <c r="D21">
        <v>1049112</v>
      </c>
      <c r="E21">
        <v>1055180</v>
      </c>
      <c r="F21">
        <v>1026456</v>
      </c>
      <c r="G21">
        <v>1037790</v>
      </c>
      <c r="H21">
        <v>1046766</v>
      </c>
      <c r="I21">
        <v>1058470</v>
      </c>
      <c r="J21">
        <v>1062002</v>
      </c>
      <c r="K21">
        <v>1033928</v>
      </c>
      <c r="L21">
        <v>1050526</v>
      </c>
      <c r="M21">
        <v>1047092</v>
      </c>
      <c r="N21">
        <v>1043902</v>
      </c>
      <c r="O21">
        <v>1030114</v>
      </c>
      <c r="P21">
        <v>1053256</v>
      </c>
      <c r="Q21">
        <v>1036662</v>
      </c>
      <c r="R21">
        <v>1057238</v>
      </c>
      <c r="S21">
        <v>1038502</v>
      </c>
      <c r="T21">
        <v>1044658</v>
      </c>
      <c r="U21">
        <v>1046664</v>
      </c>
      <c r="V21">
        <v>1034474</v>
      </c>
      <c r="W21">
        <v>1044594</v>
      </c>
      <c r="X21">
        <v>1053374</v>
      </c>
      <c r="Y21">
        <v>1043736</v>
      </c>
      <c r="Z21">
        <v>1054328</v>
      </c>
      <c r="AA21">
        <v>1043696</v>
      </c>
      <c r="AB21">
        <v>1027234</v>
      </c>
      <c r="AC21">
        <v>1048922</v>
      </c>
      <c r="AD21">
        <v>1037800</v>
      </c>
      <c r="AE21">
        <v>1042068</v>
      </c>
      <c r="AF21">
        <v>1054308</v>
      </c>
    </row>
    <row r="22" spans="1:32" ht="15" customHeight="1">
      <c r="A22" s="25"/>
      <c r="B22" s="8" t="s">
        <v>25</v>
      </c>
      <c r="C22">
        <v>1138332</v>
      </c>
      <c r="D22">
        <v>1138506</v>
      </c>
      <c r="E22">
        <v>1137518</v>
      </c>
      <c r="F22">
        <v>1152198</v>
      </c>
      <c r="G22">
        <v>1141732</v>
      </c>
      <c r="H22">
        <v>1138696</v>
      </c>
      <c r="I22">
        <v>1150130</v>
      </c>
      <c r="J22">
        <v>1134776</v>
      </c>
      <c r="K22">
        <v>1149836</v>
      </c>
      <c r="L22">
        <v>1142582</v>
      </c>
      <c r="M22">
        <v>1144904</v>
      </c>
      <c r="N22">
        <v>1157494</v>
      </c>
      <c r="O22">
        <v>1123000</v>
      </c>
      <c r="P22">
        <v>1148430</v>
      </c>
      <c r="Q22">
        <v>1147054</v>
      </c>
      <c r="R22">
        <v>1148720</v>
      </c>
      <c r="S22">
        <v>1157662</v>
      </c>
      <c r="T22">
        <v>1116020</v>
      </c>
      <c r="U22">
        <v>1143510</v>
      </c>
      <c r="V22">
        <v>1129938</v>
      </c>
      <c r="W22">
        <v>1119972</v>
      </c>
      <c r="X22">
        <v>1148722</v>
      </c>
      <c r="Y22">
        <v>1143028</v>
      </c>
      <c r="Z22">
        <v>1151820</v>
      </c>
      <c r="AA22">
        <v>1139268</v>
      </c>
      <c r="AB22">
        <v>1127126</v>
      </c>
      <c r="AC22">
        <v>1147084</v>
      </c>
      <c r="AD22">
        <v>1128546</v>
      </c>
      <c r="AE22">
        <v>1148124</v>
      </c>
      <c r="AF22">
        <v>1131214</v>
      </c>
    </row>
    <row r="23" spans="1:32" ht="15" customHeight="1">
      <c r="A23" s="25"/>
      <c r="B23" s="5" t="s">
        <v>26</v>
      </c>
      <c r="C23">
        <v>1208114</v>
      </c>
      <c r="D23">
        <v>1206888</v>
      </c>
      <c r="E23">
        <v>1209062</v>
      </c>
      <c r="F23">
        <v>1196540</v>
      </c>
      <c r="G23">
        <v>1211100</v>
      </c>
      <c r="H23">
        <v>1213536</v>
      </c>
      <c r="I23">
        <v>1211916</v>
      </c>
      <c r="J23">
        <v>1218254</v>
      </c>
      <c r="K23">
        <v>1240992</v>
      </c>
      <c r="L23">
        <v>1199366</v>
      </c>
      <c r="M23">
        <v>1204004</v>
      </c>
      <c r="N23">
        <v>1223282</v>
      </c>
      <c r="O23">
        <v>1201214</v>
      </c>
      <c r="P23">
        <v>1201352</v>
      </c>
      <c r="Q23">
        <v>1208292</v>
      </c>
      <c r="R23">
        <v>1214214</v>
      </c>
      <c r="S23">
        <v>1222682</v>
      </c>
      <c r="T23">
        <v>1222378</v>
      </c>
      <c r="U23">
        <v>1223058</v>
      </c>
      <c r="V23">
        <v>1216384</v>
      </c>
      <c r="W23">
        <v>1213146</v>
      </c>
      <c r="X23">
        <v>1187138</v>
      </c>
      <c r="Y23">
        <v>1207004</v>
      </c>
      <c r="Z23">
        <v>1202458</v>
      </c>
      <c r="AA23">
        <v>1216978</v>
      </c>
      <c r="AB23">
        <v>1184464</v>
      </c>
      <c r="AC23">
        <v>1211642</v>
      </c>
      <c r="AD23">
        <v>1203294</v>
      </c>
      <c r="AE23">
        <v>1223634</v>
      </c>
      <c r="AF23">
        <v>1231636</v>
      </c>
    </row>
    <row r="24" spans="1:32" ht="15" customHeight="1">
      <c r="A24" s="25"/>
      <c r="B24" s="5" t="s">
        <v>27</v>
      </c>
      <c r="C24">
        <v>379857281</v>
      </c>
      <c r="D24">
        <v>346569688</v>
      </c>
      <c r="E24">
        <v>376290283</v>
      </c>
      <c r="F24">
        <v>345475531</v>
      </c>
      <c r="G24">
        <v>344653810</v>
      </c>
      <c r="H24">
        <v>345706679</v>
      </c>
      <c r="I24">
        <v>349779711</v>
      </c>
      <c r="J24">
        <v>351285611</v>
      </c>
      <c r="K24">
        <v>365358215</v>
      </c>
      <c r="L24">
        <v>364528242</v>
      </c>
      <c r="M24">
        <v>345758884</v>
      </c>
      <c r="N24">
        <v>344355646</v>
      </c>
      <c r="O24">
        <v>347597988</v>
      </c>
      <c r="P24">
        <v>345626201</v>
      </c>
      <c r="Q24">
        <v>344630861</v>
      </c>
      <c r="R24">
        <v>348715565</v>
      </c>
      <c r="S24">
        <v>344855160</v>
      </c>
      <c r="T24">
        <v>347684843</v>
      </c>
      <c r="U24">
        <v>345409430</v>
      </c>
      <c r="V24">
        <v>348005269</v>
      </c>
      <c r="W24">
        <v>344630861</v>
      </c>
      <c r="X24">
        <v>344355646</v>
      </c>
      <c r="Y24">
        <v>344594778</v>
      </c>
      <c r="Z24">
        <v>345626201</v>
      </c>
      <c r="AA24">
        <v>346569688</v>
      </c>
      <c r="AB24">
        <v>345626201</v>
      </c>
      <c r="AC24">
        <v>345475531</v>
      </c>
      <c r="AD24">
        <v>348391015</v>
      </c>
      <c r="AE24">
        <v>344630861</v>
      </c>
      <c r="AF24">
        <v>344594778</v>
      </c>
    </row>
    <row r="25" spans="1:32" ht="15" customHeight="1">
      <c r="A25" s="25"/>
      <c r="B25" s="8" t="s">
        <v>28</v>
      </c>
      <c r="C25">
        <v>1329436</v>
      </c>
      <c r="D25">
        <v>1322956</v>
      </c>
      <c r="E25">
        <v>1337504</v>
      </c>
      <c r="F25">
        <v>1355786</v>
      </c>
      <c r="G25">
        <v>1342910</v>
      </c>
      <c r="H25">
        <v>1324620</v>
      </c>
      <c r="I25">
        <v>1329060</v>
      </c>
      <c r="J25">
        <v>1330032</v>
      </c>
      <c r="K25">
        <v>1330434</v>
      </c>
      <c r="L25">
        <v>1305450</v>
      </c>
      <c r="M25">
        <v>1324308</v>
      </c>
      <c r="N25">
        <v>1327616</v>
      </c>
      <c r="O25">
        <v>1326010</v>
      </c>
      <c r="P25">
        <v>1324854</v>
      </c>
      <c r="Q25">
        <v>1323356</v>
      </c>
      <c r="R25">
        <v>1350722</v>
      </c>
      <c r="S25">
        <v>1347136</v>
      </c>
      <c r="T25">
        <v>1334500</v>
      </c>
      <c r="U25">
        <v>1346300</v>
      </c>
      <c r="V25">
        <v>1337670</v>
      </c>
      <c r="W25">
        <v>1310388</v>
      </c>
      <c r="X25">
        <v>1323370</v>
      </c>
      <c r="Y25">
        <v>1331784</v>
      </c>
      <c r="Z25">
        <v>1315784</v>
      </c>
      <c r="AA25">
        <v>1335120</v>
      </c>
      <c r="AB25">
        <v>1300098</v>
      </c>
      <c r="AC25">
        <v>1321966</v>
      </c>
      <c r="AD25">
        <v>1333324</v>
      </c>
      <c r="AE25">
        <v>1336812</v>
      </c>
      <c r="AF25">
        <v>1337372</v>
      </c>
    </row>
    <row r="26" spans="1:32" ht="15" customHeight="1">
      <c r="A26" s="25"/>
      <c r="B26" s="8" t="s">
        <v>29</v>
      </c>
      <c r="C26">
        <v>1442348</v>
      </c>
      <c r="D26">
        <v>1451034</v>
      </c>
      <c r="E26">
        <v>1454194</v>
      </c>
      <c r="F26">
        <v>1436146</v>
      </c>
      <c r="G26">
        <v>1451932</v>
      </c>
      <c r="H26">
        <v>1437036</v>
      </c>
      <c r="I26">
        <v>1457434</v>
      </c>
      <c r="J26">
        <v>1437188</v>
      </c>
      <c r="K26">
        <v>1418508</v>
      </c>
      <c r="L26">
        <v>1436962</v>
      </c>
      <c r="M26">
        <v>1429374</v>
      </c>
      <c r="N26">
        <v>1468694</v>
      </c>
      <c r="O26">
        <v>1453088</v>
      </c>
      <c r="P26">
        <v>1438306</v>
      </c>
      <c r="Q26">
        <v>1455128</v>
      </c>
      <c r="R26">
        <v>1418656</v>
      </c>
      <c r="S26">
        <v>1450448</v>
      </c>
      <c r="T26">
        <v>1436290</v>
      </c>
      <c r="U26">
        <v>1430530</v>
      </c>
      <c r="V26">
        <v>1449026</v>
      </c>
      <c r="W26">
        <v>1440194</v>
      </c>
      <c r="X26">
        <v>1428544</v>
      </c>
      <c r="Y26">
        <v>1461140</v>
      </c>
      <c r="Z26">
        <v>1433480</v>
      </c>
      <c r="AA26">
        <v>1443068</v>
      </c>
      <c r="AB26">
        <v>1462076</v>
      </c>
      <c r="AC26">
        <v>1456686</v>
      </c>
      <c r="AD26">
        <v>1424306</v>
      </c>
      <c r="AE26">
        <v>1443170</v>
      </c>
      <c r="AF26">
        <v>1440468</v>
      </c>
    </row>
    <row r="27" spans="1:32" ht="15" customHeight="1">
      <c r="A27" s="25"/>
      <c r="B27" s="8" t="s">
        <v>30</v>
      </c>
      <c r="C27">
        <v>1600510</v>
      </c>
      <c r="D27">
        <v>1615516</v>
      </c>
      <c r="E27">
        <v>1603912</v>
      </c>
      <c r="F27">
        <v>1607266</v>
      </c>
      <c r="G27">
        <v>1599098</v>
      </c>
      <c r="H27">
        <v>1601790</v>
      </c>
      <c r="I27">
        <v>1593342</v>
      </c>
      <c r="J27">
        <v>1584790</v>
      </c>
      <c r="K27">
        <v>1608674</v>
      </c>
      <c r="L27">
        <v>1572048</v>
      </c>
      <c r="M27">
        <v>1591486</v>
      </c>
      <c r="N27">
        <v>1592554</v>
      </c>
      <c r="O27">
        <v>1591232</v>
      </c>
      <c r="P27">
        <v>1593952</v>
      </c>
      <c r="Q27">
        <v>1597776</v>
      </c>
      <c r="R27">
        <v>1587704</v>
      </c>
      <c r="S27">
        <v>1592782</v>
      </c>
      <c r="T27">
        <v>1562572</v>
      </c>
      <c r="U27">
        <v>1579306</v>
      </c>
      <c r="V27">
        <v>1570092</v>
      </c>
      <c r="W27">
        <v>1612524</v>
      </c>
      <c r="X27">
        <v>1596414</v>
      </c>
      <c r="Y27">
        <v>1594050</v>
      </c>
      <c r="Z27">
        <v>1587172</v>
      </c>
      <c r="AA27">
        <v>1586236</v>
      </c>
      <c r="AB27">
        <v>1588434</v>
      </c>
      <c r="AC27">
        <v>1601260</v>
      </c>
      <c r="AD27">
        <v>1575532</v>
      </c>
      <c r="AE27">
        <v>1588314</v>
      </c>
      <c r="AF27">
        <v>1594642</v>
      </c>
    </row>
    <row r="28" spans="1:32" ht="15" customHeight="1">
      <c r="A28" s="25"/>
      <c r="B28" s="8" t="s">
        <v>31</v>
      </c>
      <c r="C28">
        <v>1731414</v>
      </c>
      <c r="D28">
        <v>1708424</v>
      </c>
      <c r="E28">
        <v>1727422</v>
      </c>
      <c r="F28">
        <v>1741414</v>
      </c>
      <c r="G28">
        <v>1732822</v>
      </c>
      <c r="H28">
        <v>1727744</v>
      </c>
      <c r="I28">
        <v>1726446</v>
      </c>
      <c r="J28">
        <v>1742958</v>
      </c>
      <c r="K28">
        <v>1733908</v>
      </c>
      <c r="L28">
        <v>1710140</v>
      </c>
      <c r="M28">
        <v>1736662</v>
      </c>
      <c r="N28">
        <v>1739814</v>
      </c>
      <c r="O28">
        <v>1724322</v>
      </c>
      <c r="P28">
        <v>1718224</v>
      </c>
      <c r="Q28">
        <v>1719046</v>
      </c>
      <c r="R28">
        <v>1732836</v>
      </c>
      <c r="S28">
        <v>1725236</v>
      </c>
      <c r="T28">
        <v>1746702</v>
      </c>
      <c r="U28">
        <v>1736620</v>
      </c>
      <c r="V28">
        <v>1710102</v>
      </c>
      <c r="W28">
        <v>1757104</v>
      </c>
      <c r="X28">
        <v>1729954</v>
      </c>
      <c r="Y28">
        <v>1727312</v>
      </c>
      <c r="Z28">
        <v>1730442</v>
      </c>
      <c r="AA28">
        <v>1724636</v>
      </c>
      <c r="AB28">
        <v>1729376</v>
      </c>
      <c r="AC28">
        <v>1714274</v>
      </c>
      <c r="AD28">
        <v>1739176</v>
      </c>
      <c r="AE28">
        <v>1735208</v>
      </c>
      <c r="AF28">
        <v>1705988</v>
      </c>
    </row>
    <row r="29" spans="1:32" ht="15" customHeight="1">
      <c r="A29" s="25"/>
      <c r="B29" s="5" t="s">
        <v>32</v>
      </c>
      <c r="C29">
        <v>1882940</v>
      </c>
      <c r="D29">
        <v>1847494</v>
      </c>
      <c r="E29">
        <v>1867304</v>
      </c>
      <c r="F29">
        <v>1866134</v>
      </c>
      <c r="G29">
        <v>1854234</v>
      </c>
      <c r="H29">
        <v>1866648</v>
      </c>
      <c r="I29">
        <v>1869136</v>
      </c>
      <c r="J29">
        <v>1865228</v>
      </c>
      <c r="K29">
        <v>1878296</v>
      </c>
      <c r="L29">
        <v>1844386</v>
      </c>
      <c r="M29">
        <v>1867542</v>
      </c>
      <c r="N29">
        <v>1895828</v>
      </c>
      <c r="O29">
        <v>1862168</v>
      </c>
      <c r="P29">
        <v>1892562</v>
      </c>
      <c r="Q29">
        <v>1886270</v>
      </c>
      <c r="R29">
        <v>1877532</v>
      </c>
      <c r="S29">
        <v>1906006</v>
      </c>
      <c r="T29">
        <v>1912318</v>
      </c>
      <c r="U29">
        <v>1875638</v>
      </c>
      <c r="V29">
        <v>1874366</v>
      </c>
      <c r="W29">
        <v>1886266</v>
      </c>
      <c r="X29">
        <v>1892020</v>
      </c>
      <c r="Y29">
        <v>1886376</v>
      </c>
      <c r="Z29">
        <v>1867598</v>
      </c>
      <c r="AA29">
        <v>1866742</v>
      </c>
      <c r="AB29">
        <v>1878374</v>
      </c>
      <c r="AC29">
        <v>1899314</v>
      </c>
      <c r="AD29">
        <v>1907490</v>
      </c>
      <c r="AE29">
        <v>1874056</v>
      </c>
      <c r="AF29">
        <v>1858760</v>
      </c>
    </row>
    <row r="30" spans="1:32" ht="15" customHeight="1">
      <c r="A30" s="25"/>
      <c r="B30" s="5" t="s">
        <v>33</v>
      </c>
      <c r="C30">
        <v>675317534</v>
      </c>
      <c r="D30">
        <v>665592820</v>
      </c>
      <c r="E30">
        <v>637140976</v>
      </c>
      <c r="F30">
        <v>681103874</v>
      </c>
      <c r="G30">
        <v>647852147</v>
      </c>
      <c r="H30">
        <v>719226976</v>
      </c>
      <c r="I30">
        <v>671456147</v>
      </c>
      <c r="J30">
        <v>641348592</v>
      </c>
      <c r="K30">
        <v>673594757</v>
      </c>
      <c r="L30">
        <v>638899236</v>
      </c>
      <c r="M30">
        <v>697342284</v>
      </c>
      <c r="N30">
        <v>638703841</v>
      </c>
      <c r="O30">
        <v>651595718</v>
      </c>
      <c r="P30">
        <v>654298216</v>
      </c>
      <c r="Q30">
        <v>652841824</v>
      </c>
      <c r="R30">
        <v>653709787</v>
      </c>
      <c r="S30">
        <v>677768037</v>
      </c>
      <c r="T30">
        <v>714777696</v>
      </c>
      <c r="U30">
        <v>655181337</v>
      </c>
      <c r="V30">
        <v>649091141</v>
      </c>
      <c r="W30">
        <v>646036371</v>
      </c>
      <c r="X30">
        <v>653563128</v>
      </c>
      <c r="Y30">
        <v>638703841</v>
      </c>
      <c r="Z30">
        <v>714374885</v>
      </c>
      <c r="AA30">
        <v>662448700</v>
      </c>
      <c r="AB30">
        <v>654252758</v>
      </c>
      <c r="AC30">
        <v>654896675</v>
      </c>
      <c r="AD30">
        <v>685427928</v>
      </c>
      <c r="AE30">
        <v>646036371</v>
      </c>
      <c r="AF30">
        <v>637808503</v>
      </c>
    </row>
    <row r="31" spans="1:32" ht="15" customHeight="1">
      <c r="A31" s="25"/>
      <c r="B31" s="8" t="s">
        <v>34</v>
      </c>
      <c r="C31">
        <v>2014842</v>
      </c>
      <c r="D31">
        <v>1987446</v>
      </c>
      <c r="E31">
        <v>1986380</v>
      </c>
      <c r="F31">
        <v>2016614</v>
      </c>
      <c r="G31">
        <v>2009652</v>
      </c>
      <c r="H31">
        <v>1987356</v>
      </c>
      <c r="I31">
        <v>1996400</v>
      </c>
      <c r="J31">
        <v>2003476</v>
      </c>
      <c r="K31">
        <v>2014560</v>
      </c>
      <c r="L31">
        <v>2022336</v>
      </c>
      <c r="M31">
        <v>1987408</v>
      </c>
      <c r="N31">
        <v>2036816</v>
      </c>
      <c r="O31">
        <v>2009140</v>
      </c>
      <c r="P31">
        <v>2013730</v>
      </c>
      <c r="Q31">
        <v>2008876</v>
      </c>
      <c r="R31">
        <v>2010514</v>
      </c>
      <c r="S31">
        <v>2025000</v>
      </c>
      <c r="T31">
        <v>2006736</v>
      </c>
      <c r="U31">
        <v>2032304</v>
      </c>
      <c r="V31">
        <v>2009024</v>
      </c>
      <c r="W31">
        <v>2021284</v>
      </c>
      <c r="X31">
        <v>2010626</v>
      </c>
      <c r="Y31">
        <v>2021044</v>
      </c>
      <c r="Z31">
        <v>2027044</v>
      </c>
      <c r="AA31">
        <v>1997138</v>
      </c>
      <c r="AB31">
        <v>2001880</v>
      </c>
      <c r="AC31">
        <v>2003934</v>
      </c>
      <c r="AD31">
        <v>2016742</v>
      </c>
      <c r="AE31">
        <v>2009866</v>
      </c>
      <c r="AF31">
        <v>2013580</v>
      </c>
    </row>
    <row r="32" spans="1:32" ht="15" customHeight="1">
      <c r="A32" s="25"/>
      <c r="B32" s="8" t="s">
        <v>35</v>
      </c>
      <c r="C32">
        <v>2119174</v>
      </c>
      <c r="D32">
        <v>2063658</v>
      </c>
      <c r="E32">
        <v>2096096</v>
      </c>
      <c r="F32">
        <v>2089028</v>
      </c>
      <c r="G32">
        <v>2112354</v>
      </c>
      <c r="H32">
        <v>2083014</v>
      </c>
      <c r="I32">
        <v>2114630</v>
      </c>
      <c r="J32">
        <v>2085164</v>
      </c>
      <c r="K32">
        <v>2099256</v>
      </c>
      <c r="L32">
        <v>2099318</v>
      </c>
      <c r="M32">
        <v>2088862</v>
      </c>
      <c r="N32">
        <v>2109768</v>
      </c>
      <c r="O32">
        <v>2093148</v>
      </c>
      <c r="P32">
        <v>2121350</v>
      </c>
      <c r="Q32">
        <v>2086040</v>
      </c>
      <c r="R32">
        <v>2094086</v>
      </c>
      <c r="S32">
        <v>2110914</v>
      </c>
      <c r="T32">
        <v>2111702</v>
      </c>
      <c r="U32">
        <v>2112056</v>
      </c>
      <c r="V32">
        <v>2115730</v>
      </c>
      <c r="W32">
        <v>2116642</v>
      </c>
      <c r="X32">
        <v>2096946</v>
      </c>
      <c r="Y32">
        <v>2108020</v>
      </c>
      <c r="Z32">
        <v>2107142</v>
      </c>
      <c r="AA32">
        <v>2099038</v>
      </c>
      <c r="AB32">
        <v>2088314</v>
      </c>
      <c r="AC32">
        <v>2094796</v>
      </c>
      <c r="AD32">
        <v>2112330</v>
      </c>
      <c r="AE32">
        <v>2104740</v>
      </c>
      <c r="AF32">
        <v>2121052</v>
      </c>
    </row>
    <row r="33" spans="1:32" ht="15" customHeight="1">
      <c r="A33" s="25"/>
      <c r="B33" s="8" t="s">
        <v>36</v>
      </c>
      <c r="C33">
        <v>2204882</v>
      </c>
      <c r="D33">
        <v>2198772</v>
      </c>
      <c r="E33">
        <v>2199686</v>
      </c>
      <c r="F33">
        <v>2201980</v>
      </c>
      <c r="G33">
        <v>2198354</v>
      </c>
      <c r="H33">
        <v>2199522</v>
      </c>
      <c r="I33">
        <v>2207226</v>
      </c>
      <c r="J33">
        <v>2190360</v>
      </c>
      <c r="K33">
        <v>2195424</v>
      </c>
      <c r="L33">
        <v>2195216</v>
      </c>
      <c r="M33">
        <v>2210394</v>
      </c>
      <c r="N33">
        <v>2204328</v>
      </c>
      <c r="O33">
        <v>2201174</v>
      </c>
      <c r="P33">
        <v>2211018</v>
      </c>
      <c r="Q33">
        <v>2235520</v>
      </c>
      <c r="R33">
        <v>2182262</v>
      </c>
      <c r="S33">
        <v>2178792</v>
      </c>
      <c r="T33">
        <v>2197650</v>
      </c>
      <c r="U33">
        <v>2208884</v>
      </c>
      <c r="V33">
        <v>2204170</v>
      </c>
      <c r="W33">
        <v>2210736</v>
      </c>
      <c r="X33">
        <v>2206444</v>
      </c>
      <c r="Y33">
        <v>2194230</v>
      </c>
      <c r="Z33">
        <v>2193026</v>
      </c>
      <c r="AA33">
        <v>2204754</v>
      </c>
      <c r="AB33">
        <v>2209668</v>
      </c>
      <c r="AC33">
        <v>2184684</v>
      </c>
      <c r="AD33">
        <v>2189644</v>
      </c>
      <c r="AE33">
        <v>2185384</v>
      </c>
      <c r="AF33">
        <v>2188618</v>
      </c>
    </row>
    <row r="34" spans="1:32" ht="15" customHeight="1">
      <c r="A34" s="25"/>
      <c r="B34" s="8" t="s">
        <v>37</v>
      </c>
      <c r="C34">
        <v>2327604</v>
      </c>
      <c r="D34">
        <v>2331414</v>
      </c>
      <c r="E34">
        <v>2324488</v>
      </c>
      <c r="F34">
        <v>2354864</v>
      </c>
      <c r="G34">
        <v>2330846</v>
      </c>
      <c r="H34">
        <v>2376498</v>
      </c>
      <c r="I34">
        <v>2294440</v>
      </c>
      <c r="J34">
        <v>2325452</v>
      </c>
      <c r="K34">
        <v>2334210</v>
      </c>
      <c r="L34">
        <v>2337330</v>
      </c>
      <c r="M34">
        <v>2319008</v>
      </c>
      <c r="N34">
        <v>2315352</v>
      </c>
      <c r="O34">
        <v>2333316</v>
      </c>
      <c r="P34">
        <v>2306584</v>
      </c>
      <c r="Q34">
        <v>2323126</v>
      </c>
      <c r="R34">
        <v>2348154</v>
      </c>
      <c r="S34">
        <v>2304152</v>
      </c>
      <c r="T34">
        <v>2342660</v>
      </c>
      <c r="U34">
        <v>2342018</v>
      </c>
      <c r="V34">
        <v>2358462</v>
      </c>
      <c r="W34">
        <v>2352060</v>
      </c>
      <c r="X34">
        <v>2341820</v>
      </c>
      <c r="Y34">
        <v>2337294</v>
      </c>
      <c r="Z34">
        <v>2318244</v>
      </c>
      <c r="AA34">
        <v>2323330</v>
      </c>
      <c r="AB34">
        <v>2324362</v>
      </c>
      <c r="AC34">
        <v>2311204</v>
      </c>
      <c r="AD34">
        <v>2330084</v>
      </c>
      <c r="AE34">
        <v>2333452</v>
      </c>
      <c r="AF34">
        <v>2348196</v>
      </c>
    </row>
    <row r="35" spans="1:32" ht="15" customHeight="1">
      <c r="A35" s="25"/>
      <c r="B35" s="5" t="s">
        <v>38</v>
      </c>
      <c r="C35">
        <v>2526402</v>
      </c>
      <c r="D35">
        <v>2508450</v>
      </c>
      <c r="E35">
        <v>2517268</v>
      </c>
      <c r="F35">
        <v>2483198</v>
      </c>
      <c r="G35">
        <v>2524114</v>
      </c>
      <c r="H35">
        <v>2514206</v>
      </c>
      <c r="I35">
        <v>2503896</v>
      </c>
      <c r="J35">
        <v>2488086</v>
      </c>
      <c r="K35">
        <v>2501640</v>
      </c>
      <c r="L35">
        <v>2531300</v>
      </c>
      <c r="M35">
        <v>2505246</v>
      </c>
      <c r="N35">
        <v>2558248</v>
      </c>
      <c r="O35">
        <v>2497628</v>
      </c>
      <c r="P35">
        <v>2513966</v>
      </c>
      <c r="Q35">
        <v>2520248</v>
      </c>
      <c r="R35">
        <v>2508238</v>
      </c>
      <c r="S35">
        <v>2512210</v>
      </c>
      <c r="T35">
        <v>2488918</v>
      </c>
      <c r="U35">
        <v>2523770</v>
      </c>
      <c r="V35">
        <v>2512782</v>
      </c>
      <c r="W35">
        <v>2493522</v>
      </c>
      <c r="X35">
        <v>2493590</v>
      </c>
      <c r="Y35">
        <v>2507328</v>
      </c>
      <c r="Z35">
        <v>2507980</v>
      </c>
      <c r="AA35">
        <v>2510312</v>
      </c>
      <c r="AB35">
        <v>2521552</v>
      </c>
      <c r="AC35">
        <v>2505876</v>
      </c>
      <c r="AD35">
        <v>2486906</v>
      </c>
      <c r="AE35">
        <v>2475398</v>
      </c>
      <c r="AF35">
        <v>2542818</v>
      </c>
    </row>
    <row r="36" spans="1:32" ht="15" customHeight="1">
      <c r="A36" s="25"/>
      <c r="B36" s="5" t="s">
        <v>39</v>
      </c>
      <c r="C36">
        <v>284880672</v>
      </c>
      <c r="D36">
        <v>283938340</v>
      </c>
      <c r="E36">
        <v>306939793</v>
      </c>
      <c r="F36">
        <v>306663384</v>
      </c>
      <c r="G36">
        <v>288048424</v>
      </c>
      <c r="H36">
        <v>284066259</v>
      </c>
      <c r="I36">
        <v>288641862</v>
      </c>
      <c r="J36">
        <v>307170009</v>
      </c>
      <c r="K36">
        <v>289021101</v>
      </c>
      <c r="L36">
        <v>284504170</v>
      </c>
      <c r="M36">
        <v>284371769</v>
      </c>
      <c r="N36">
        <v>288622656</v>
      </c>
      <c r="O36">
        <v>287481499</v>
      </c>
      <c r="P36">
        <v>287946784</v>
      </c>
      <c r="Q36">
        <v>283315445</v>
      </c>
      <c r="R36">
        <v>284729317</v>
      </c>
      <c r="S36">
        <v>300496857</v>
      </c>
      <c r="T36">
        <v>289262573</v>
      </c>
      <c r="U36">
        <v>287719994</v>
      </c>
      <c r="V36">
        <v>285830585</v>
      </c>
      <c r="W36">
        <v>297822449</v>
      </c>
      <c r="X36">
        <v>286655132</v>
      </c>
      <c r="Y36">
        <v>284023600</v>
      </c>
      <c r="Z36">
        <v>288465183</v>
      </c>
      <c r="AA36">
        <v>288519073</v>
      </c>
      <c r="AB36">
        <v>298246943</v>
      </c>
      <c r="AC36">
        <v>297135602</v>
      </c>
      <c r="AD36">
        <v>285262485</v>
      </c>
      <c r="AE36">
        <v>288220898</v>
      </c>
      <c r="AF36">
        <v>283315445</v>
      </c>
    </row>
    <row r="37" spans="1:32" ht="15" customHeight="1">
      <c r="A37" s="25"/>
      <c r="B37" s="8" t="s">
        <v>40</v>
      </c>
      <c r="C37">
        <v>2631444</v>
      </c>
      <c r="D37">
        <v>2644922</v>
      </c>
      <c r="E37">
        <v>2644740</v>
      </c>
      <c r="F37">
        <v>2632190</v>
      </c>
      <c r="G37">
        <v>2646812</v>
      </c>
      <c r="H37">
        <v>2659900</v>
      </c>
      <c r="I37">
        <v>2620006</v>
      </c>
      <c r="J37">
        <v>2654630</v>
      </c>
      <c r="K37">
        <v>2662648</v>
      </c>
      <c r="L37">
        <v>2649770</v>
      </c>
      <c r="M37">
        <v>2644396</v>
      </c>
      <c r="N37">
        <v>2640238</v>
      </c>
      <c r="O37">
        <v>2642234</v>
      </c>
      <c r="P37">
        <v>2631548</v>
      </c>
      <c r="Q37">
        <v>2626294</v>
      </c>
      <c r="R37">
        <v>2671812</v>
      </c>
      <c r="S37">
        <v>2649736</v>
      </c>
      <c r="T37">
        <v>2664894</v>
      </c>
      <c r="U37">
        <v>2637186</v>
      </c>
      <c r="V37">
        <v>2632904</v>
      </c>
      <c r="W37">
        <v>2627260</v>
      </c>
      <c r="X37">
        <v>2651808</v>
      </c>
      <c r="Y37">
        <v>2649936</v>
      </c>
      <c r="Z37">
        <v>2645876</v>
      </c>
      <c r="AA37">
        <v>2632484</v>
      </c>
      <c r="AB37">
        <v>2611344</v>
      </c>
      <c r="AC37">
        <v>2633710</v>
      </c>
      <c r="AD37">
        <v>2606790</v>
      </c>
      <c r="AE37">
        <v>2655630</v>
      </c>
      <c r="AF37">
        <v>2653728</v>
      </c>
    </row>
    <row r="38" spans="1:32" ht="15" customHeight="1">
      <c r="A38" s="25"/>
      <c r="B38" s="8" t="s">
        <v>41</v>
      </c>
      <c r="C38">
        <v>2834282</v>
      </c>
      <c r="D38">
        <v>2823296</v>
      </c>
      <c r="E38">
        <v>2823496</v>
      </c>
      <c r="F38">
        <v>2795438</v>
      </c>
      <c r="G38">
        <v>2788372</v>
      </c>
      <c r="H38">
        <v>2796422</v>
      </c>
      <c r="I38">
        <v>2829618</v>
      </c>
      <c r="J38">
        <v>2830828</v>
      </c>
      <c r="K38">
        <v>2817426</v>
      </c>
      <c r="L38">
        <v>2813832</v>
      </c>
      <c r="M38">
        <v>2816612</v>
      </c>
      <c r="N38">
        <v>2814622</v>
      </c>
      <c r="O38">
        <v>2815642</v>
      </c>
      <c r="P38">
        <v>2785580</v>
      </c>
      <c r="Q38">
        <v>2824108</v>
      </c>
      <c r="R38">
        <v>2836748</v>
      </c>
      <c r="S38">
        <v>2812062</v>
      </c>
      <c r="T38">
        <v>2776650</v>
      </c>
      <c r="U38">
        <v>2790740</v>
      </c>
      <c r="V38">
        <v>2798194</v>
      </c>
      <c r="W38">
        <v>2787540</v>
      </c>
      <c r="X38">
        <v>2780328</v>
      </c>
      <c r="Y38">
        <v>2791834</v>
      </c>
      <c r="Z38">
        <v>2838990</v>
      </c>
      <c r="AA38">
        <v>2822066</v>
      </c>
      <c r="AB38">
        <v>2806840</v>
      </c>
      <c r="AC38">
        <v>2781888</v>
      </c>
      <c r="AD38">
        <v>2828884</v>
      </c>
      <c r="AE38">
        <v>2839454</v>
      </c>
      <c r="AF38">
        <v>2790630</v>
      </c>
    </row>
    <row r="39" spans="1:32" ht="15" customHeight="1">
      <c r="A39" s="25"/>
      <c r="B39" s="8" t="s">
        <v>42</v>
      </c>
      <c r="C39">
        <v>2920976</v>
      </c>
      <c r="D39">
        <v>2941764</v>
      </c>
      <c r="E39">
        <v>2920166</v>
      </c>
      <c r="F39">
        <v>2963366</v>
      </c>
      <c r="G39">
        <v>2959970</v>
      </c>
      <c r="H39">
        <v>2941976</v>
      </c>
      <c r="I39">
        <v>2934592</v>
      </c>
      <c r="J39">
        <v>2915182</v>
      </c>
      <c r="K39">
        <v>2946524</v>
      </c>
      <c r="L39">
        <v>2954776</v>
      </c>
      <c r="M39">
        <v>2950972</v>
      </c>
      <c r="N39">
        <v>2919002</v>
      </c>
      <c r="O39">
        <v>2966682</v>
      </c>
      <c r="P39">
        <v>2967140</v>
      </c>
      <c r="Q39">
        <v>2950202</v>
      </c>
      <c r="R39">
        <v>2936156</v>
      </c>
      <c r="S39">
        <v>2953036</v>
      </c>
      <c r="T39">
        <v>2928510</v>
      </c>
      <c r="U39">
        <v>2921628</v>
      </c>
      <c r="V39">
        <v>2960704</v>
      </c>
      <c r="W39">
        <v>2922882</v>
      </c>
      <c r="X39">
        <v>2968412</v>
      </c>
      <c r="Y39">
        <v>2922276</v>
      </c>
      <c r="Z39">
        <v>2930914</v>
      </c>
      <c r="AA39">
        <v>2920042</v>
      </c>
      <c r="AB39">
        <v>2970746</v>
      </c>
      <c r="AC39">
        <v>2936104</v>
      </c>
      <c r="AD39">
        <v>2962532</v>
      </c>
      <c r="AE39">
        <v>2910360</v>
      </c>
      <c r="AF39">
        <v>2953846</v>
      </c>
    </row>
    <row r="40" spans="1:32" ht="15" customHeight="1">
      <c r="A40" s="25"/>
      <c r="B40" s="8" t="s">
        <v>43</v>
      </c>
      <c r="C40">
        <v>3093480</v>
      </c>
      <c r="D40">
        <v>3091294</v>
      </c>
      <c r="E40">
        <v>3080146</v>
      </c>
      <c r="F40">
        <v>3137320</v>
      </c>
      <c r="G40">
        <v>3085826</v>
      </c>
      <c r="H40">
        <v>3101832</v>
      </c>
      <c r="I40">
        <v>3121048</v>
      </c>
      <c r="J40">
        <v>3081324</v>
      </c>
      <c r="K40">
        <v>3092748</v>
      </c>
      <c r="L40">
        <v>3093156</v>
      </c>
      <c r="M40">
        <v>3074940</v>
      </c>
      <c r="N40">
        <v>3093332</v>
      </c>
      <c r="O40">
        <v>3113156</v>
      </c>
      <c r="P40">
        <v>3114650</v>
      </c>
      <c r="Q40">
        <v>3066388</v>
      </c>
      <c r="R40">
        <v>3074254</v>
      </c>
      <c r="S40">
        <v>3100652</v>
      </c>
      <c r="T40">
        <v>3064876</v>
      </c>
      <c r="U40">
        <v>3077016</v>
      </c>
      <c r="V40">
        <v>3087122</v>
      </c>
      <c r="W40">
        <v>3081654</v>
      </c>
      <c r="X40">
        <v>3061694</v>
      </c>
      <c r="Y40">
        <v>3084026</v>
      </c>
      <c r="Z40">
        <v>3101990</v>
      </c>
      <c r="AA40">
        <v>3117836</v>
      </c>
      <c r="AB40">
        <v>3100018</v>
      </c>
      <c r="AC40">
        <v>3088968</v>
      </c>
      <c r="AD40">
        <v>3058120</v>
      </c>
      <c r="AE40">
        <v>3078534</v>
      </c>
      <c r="AF40">
        <v>3070176</v>
      </c>
    </row>
    <row r="41" spans="1:32" ht="15" customHeight="1">
      <c r="A41" s="25"/>
      <c r="B41" s="5" t="s">
        <v>44</v>
      </c>
      <c r="C41">
        <v>3262764</v>
      </c>
      <c r="D41">
        <v>3246812</v>
      </c>
      <c r="E41">
        <v>3231878</v>
      </c>
      <c r="F41">
        <v>3255464</v>
      </c>
      <c r="G41">
        <v>3254662</v>
      </c>
      <c r="H41">
        <v>3250972</v>
      </c>
      <c r="I41">
        <v>3276396</v>
      </c>
      <c r="J41">
        <v>3291022</v>
      </c>
      <c r="K41">
        <v>3287248</v>
      </c>
      <c r="L41">
        <v>3255892</v>
      </c>
      <c r="M41">
        <v>3254754</v>
      </c>
      <c r="N41">
        <v>3288878</v>
      </c>
      <c r="O41">
        <v>3265942</v>
      </c>
      <c r="P41">
        <v>3248088</v>
      </c>
      <c r="Q41">
        <v>3283094</v>
      </c>
      <c r="R41">
        <v>3246882</v>
      </c>
      <c r="S41">
        <v>3223594</v>
      </c>
      <c r="T41">
        <v>3210646</v>
      </c>
      <c r="U41">
        <v>3274718</v>
      </c>
      <c r="V41">
        <v>3224958</v>
      </c>
      <c r="W41">
        <v>3234860</v>
      </c>
      <c r="X41">
        <v>3252932</v>
      </c>
      <c r="Y41">
        <v>3237310</v>
      </c>
      <c r="Z41">
        <v>3283050</v>
      </c>
      <c r="AA41">
        <v>3230632</v>
      </c>
      <c r="AB41">
        <v>3259670</v>
      </c>
      <c r="AC41">
        <v>3256910</v>
      </c>
      <c r="AD41">
        <v>3246516</v>
      </c>
      <c r="AE41">
        <v>3233288</v>
      </c>
      <c r="AF41">
        <v>3216726</v>
      </c>
    </row>
    <row r="42" spans="1:32" ht="15" customHeight="1">
      <c r="A42" s="25"/>
      <c r="B42" s="5" t="s">
        <v>45</v>
      </c>
      <c r="C42">
        <v>637250948</v>
      </c>
      <c r="D42">
        <v>656282998</v>
      </c>
      <c r="E42">
        <v>660766375</v>
      </c>
      <c r="F42">
        <v>637250948</v>
      </c>
      <c r="G42">
        <v>694116011</v>
      </c>
      <c r="H42">
        <v>655189143</v>
      </c>
      <c r="I42">
        <v>637378093</v>
      </c>
      <c r="J42">
        <v>673010736</v>
      </c>
      <c r="K42">
        <v>651091133</v>
      </c>
      <c r="L42">
        <v>699341950</v>
      </c>
      <c r="M42">
        <v>670016011</v>
      </c>
      <c r="N42">
        <v>655690866</v>
      </c>
      <c r="O42">
        <v>650549889</v>
      </c>
      <c r="P42">
        <v>706948931</v>
      </c>
      <c r="Q42">
        <v>691044716</v>
      </c>
      <c r="R42">
        <v>669277855</v>
      </c>
      <c r="S42">
        <v>672674676</v>
      </c>
      <c r="T42">
        <v>644312349</v>
      </c>
      <c r="U42">
        <v>653971855</v>
      </c>
      <c r="V42">
        <v>666144663</v>
      </c>
      <c r="W42">
        <v>642188649</v>
      </c>
      <c r="X42">
        <v>663141615</v>
      </c>
      <c r="Y42">
        <v>654544395</v>
      </c>
      <c r="Z42">
        <v>637412128</v>
      </c>
      <c r="AA42">
        <v>664653610</v>
      </c>
      <c r="AB42">
        <v>676360977</v>
      </c>
      <c r="AC42">
        <v>672412931</v>
      </c>
      <c r="AD42">
        <v>691846851</v>
      </c>
      <c r="AE42">
        <v>643409703</v>
      </c>
      <c r="AF42">
        <v>637250948</v>
      </c>
    </row>
    <row r="43" spans="1:32" ht="15" customHeight="1">
      <c r="A43" s="25"/>
      <c r="B43" s="5" t="s">
        <v>46</v>
      </c>
      <c r="C43">
        <v>5109956</v>
      </c>
      <c r="D43">
        <v>5130054</v>
      </c>
      <c r="E43">
        <v>5110412</v>
      </c>
      <c r="F43">
        <v>5118656</v>
      </c>
      <c r="G43">
        <v>5143142</v>
      </c>
      <c r="H43">
        <v>5112452</v>
      </c>
      <c r="I43">
        <v>5131072</v>
      </c>
      <c r="J43">
        <v>5145790</v>
      </c>
      <c r="K43">
        <v>5079296</v>
      </c>
      <c r="L43">
        <v>5139842</v>
      </c>
      <c r="M43">
        <v>5127128</v>
      </c>
      <c r="N43">
        <v>5150508</v>
      </c>
      <c r="O43">
        <v>5142912</v>
      </c>
      <c r="P43">
        <v>5101782</v>
      </c>
      <c r="Q43">
        <v>5137824</v>
      </c>
      <c r="R43">
        <v>5106644</v>
      </c>
      <c r="S43">
        <v>5150038</v>
      </c>
      <c r="T43">
        <v>5100300</v>
      </c>
      <c r="U43">
        <v>5159566</v>
      </c>
      <c r="V43">
        <v>5114444</v>
      </c>
      <c r="W43">
        <v>5149422</v>
      </c>
      <c r="X43">
        <v>5059392</v>
      </c>
      <c r="Y43">
        <v>5132134</v>
      </c>
      <c r="Z43">
        <v>5081214</v>
      </c>
      <c r="AA43">
        <v>5123036</v>
      </c>
      <c r="AB43">
        <v>5114670</v>
      </c>
      <c r="AC43">
        <v>5106050</v>
      </c>
      <c r="AD43">
        <v>5091784</v>
      </c>
      <c r="AE43">
        <v>5102056</v>
      </c>
      <c r="AF43">
        <v>5113672</v>
      </c>
    </row>
    <row r="44" spans="1:32">
      <c r="A44" s="25"/>
      <c r="B44" s="5" t="s">
        <v>47</v>
      </c>
      <c r="C44">
        <v>464050891</v>
      </c>
      <c r="D44">
        <v>477492128</v>
      </c>
      <c r="E44">
        <v>467222950</v>
      </c>
      <c r="F44">
        <v>474530279</v>
      </c>
      <c r="G44">
        <v>469216767</v>
      </c>
      <c r="H44">
        <v>480443820</v>
      </c>
      <c r="I44">
        <v>467128269</v>
      </c>
      <c r="J44">
        <v>466407706</v>
      </c>
      <c r="K44">
        <v>492250578</v>
      </c>
      <c r="L44">
        <v>460859066</v>
      </c>
      <c r="M44">
        <v>460878937</v>
      </c>
      <c r="N44">
        <v>473275959</v>
      </c>
      <c r="O44">
        <v>476022144</v>
      </c>
      <c r="P44">
        <v>465797202</v>
      </c>
      <c r="Q44">
        <v>485847063</v>
      </c>
      <c r="R44">
        <v>483132501</v>
      </c>
      <c r="S44">
        <v>482329684</v>
      </c>
      <c r="T44">
        <v>466466195</v>
      </c>
      <c r="U44">
        <v>464940547</v>
      </c>
      <c r="V44">
        <v>474684919</v>
      </c>
      <c r="W44">
        <v>476006438</v>
      </c>
      <c r="X44">
        <v>490065013</v>
      </c>
      <c r="Y44">
        <v>468148218</v>
      </c>
      <c r="Z44">
        <v>477796812</v>
      </c>
      <c r="AA44">
        <v>464123414</v>
      </c>
      <c r="AB44">
        <v>472241324</v>
      </c>
      <c r="AC44">
        <v>462641296</v>
      </c>
      <c r="AD44">
        <v>477904393</v>
      </c>
      <c r="AE44">
        <v>468656750</v>
      </c>
      <c r="AF44">
        <v>462548874</v>
      </c>
    </row>
    <row r="45" spans="1:32">
      <c r="A45" s="25"/>
      <c r="B45" s="8" t="s">
        <v>48</v>
      </c>
      <c r="C45">
        <v>12902</v>
      </c>
      <c r="D45">
        <v>12902</v>
      </c>
      <c r="E45">
        <v>12902</v>
      </c>
      <c r="F45">
        <v>12902</v>
      </c>
      <c r="G45">
        <v>12902</v>
      </c>
      <c r="H45">
        <v>12902</v>
      </c>
      <c r="I45">
        <v>12902</v>
      </c>
      <c r="J45">
        <v>12902</v>
      </c>
      <c r="K45">
        <v>12902</v>
      </c>
      <c r="L45">
        <v>12902</v>
      </c>
      <c r="M45">
        <v>12902</v>
      </c>
      <c r="N45">
        <v>12902</v>
      </c>
      <c r="O45">
        <v>12902</v>
      </c>
      <c r="P45">
        <v>12902</v>
      </c>
      <c r="Q45">
        <v>12902</v>
      </c>
      <c r="R45">
        <v>12902</v>
      </c>
      <c r="S45">
        <v>12902</v>
      </c>
      <c r="T45">
        <v>12902</v>
      </c>
      <c r="U45">
        <v>12902</v>
      </c>
      <c r="V45">
        <v>12902</v>
      </c>
      <c r="W45">
        <v>12902</v>
      </c>
      <c r="X45">
        <v>12902</v>
      </c>
      <c r="Y45">
        <v>12902</v>
      </c>
      <c r="Z45">
        <v>12902</v>
      </c>
      <c r="AA45">
        <v>12902</v>
      </c>
      <c r="AB45">
        <v>12902</v>
      </c>
      <c r="AC45">
        <v>12902</v>
      </c>
      <c r="AD45">
        <v>12902</v>
      </c>
      <c r="AE45">
        <v>12902</v>
      </c>
      <c r="AF45">
        <v>12902</v>
      </c>
    </row>
    <row r="46" spans="1:32">
      <c r="A46" s="25"/>
      <c r="B46" s="5" t="s">
        <v>49</v>
      </c>
      <c r="C46">
        <v>7469174</v>
      </c>
      <c r="D46">
        <v>7482640</v>
      </c>
      <c r="E46">
        <v>7456874</v>
      </c>
      <c r="F46">
        <v>7509438</v>
      </c>
      <c r="G46">
        <v>7548130</v>
      </c>
      <c r="H46">
        <v>7450054</v>
      </c>
      <c r="I46">
        <v>7438692</v>
      </c>
      <c r="J46">
        <v>7513792</v>
      </c>
      <c r="K46">
        <v>7477208</v>
      </c>
      <c r="L46">
        <v>7413536</v>
      </c>
      <c r="M46">
        <v>7516030</v>
      </c>
      <c r="N46">
        <v>7491134</v>
      </c>
      <c r="O46">
        <v>7411874</v>
      </c>
      <c r="P46">
        <v>7463428</v>
      </c>
      <c r="Q46">
        <v>7489328</v>
      </c>
      <c r="R46">
        <v>7406814</v>
      </c>
      <c r="S46">
        <v>7441368</v>
      </c>
      <c r="T46">
        <v>7537522</v>
      </c>
      <c r="U46">
        <v>7465294</v>
      </c>
      <c r="V46">
        <v>7508928</v>
      </c>
      <c r="W46">
        <v>7437052</v>
      </c>
      <c r="X46">
        <v>7564262</v>
      </c>
      <c r="Y46">
        <v>7501176</v>
      </c>
      <c r="Z46">
        <v>7445314</v>
      </c>
      <c r="AA46">
        <v>7568048</v>
      </c>
      <c r="AB46">
        <v>7462910</v>
      </c>
      <c r="AC46">
        <v>7465672</v>
      </c>
      <c r="AD46">
        <v>7506370</v>
      </c>
      <c r="AE46">
        <v>7474580</v>
      </c>
      <c r="AF46">
        <v>7463294</v>
      </c>
    </row>
    <row r="47" spans="1:32">
      <c r="A47" s="25"/>
      <c r="B47" s="5" t="s">
        <v>50</v>
      </c>
      <c r="C47">
        <v>655716243</v>
      </c>
      <c r="D47">
        <v>622061729</v>
      </c>
      <c r="E47">
        <v>654260943</v>
      </c>
      <c r="F47">
        <v>639361363</v>
      </c>
      <c r="G47">
        <v>615334097</v>
      </c>
      <c r="H47">
        <v>642463136</v>
      </c>
      <c r="I47">
        <v>620305329</v>
      </c>
      <c r="J47">
        <v>616921439</v>
      </c>
      <c r="K47">
        <v>656295893</v>
      </c>
      <c r="L47">
        <v>662130370</v>
      </c>
      <c r="M47">
        <v>646640975</v>
      </c>
      <c r="N47">
        <v>618604222</v>
      </c>
      <c r="O47">
        <v>651470459</v>
      </c>
      <c r="P47">
        <v>623001194</v>
      </c>
      <c r="Q47">
        <v>633816029</v>
      </c>
      <c r="R47">
        <v>610969240</v>
      </c>
      <c r="S47">
        <v>626796673</v>
      </c>
      <c r="T47">
        <v>614510060</v>
      </c>
      <c r="U47">
        <v>616240276</v>
      </c>
      <c r="V47">
        <v>612948162</v>
      </c>
      <c r="W47">
        <v>640540435</v>
      </c>
      <c r="X47">
        <v>622466784</v>
      </c>
      <c r="Y47">
        <v>629934823</v>
      </c>
      <c r="Z47">
        <v>628093071</v>
      </c>
      <c r="AA47">
        <v>626267532</v>
      </c>
      <c r="AB47">
        <v>611131934</v>
      </c>
      <c r="AC47">
        <v>625420680</v>
      </c>
      <c r="AD47">
        <v>618224502</v>
      </c>
      <c r="AE47">
        <v>628880198</v>
      </c>
      <c r="AF47">
        <v>624560398</v>
      </c>
    </row>
    <row r="48" spans="1:32">
      <c r="A48" s="25"/>
      <c r="B48" s="5" t="s">
        <v>51</v>
      </c>
      <c r="C48">
        <v>1857646</v>
      </c>
      <c r="D48">
        <v>1855928</v>
      </c>
      <c r="E48">
        <v>1860942</v>
      </c>
      <c r="F48">
        <v>1876252</v>
      </c>
      <c r="G48">
        <v>1860702</v>
      </c>
      <c r="H48">
        <v>1857646</v>
      </c>
      <c r="I48">
        <v>1863678</v>
      </c>
      <c r="J48">
        <v>1867264</v>
      </c>
      <c r="K48">
        <v>1857646</v>
      </c>
      <c r="L48">
        <v>1901636</v>
      </c>
      <c r="M48">
        <v>1861832</v>
      </c>
      <c r="N48">
        <v>1866152</v>
      </c>
      <c r="O48">
        <v>1857646</v>
      </c>
      <c r="P48">
        <v>1858710</v>
      </c>
      <c r="Q48">
        <v>1863678</v>
      </c>
      <c r="R48">
        <v>1864686</v>
      </c>
      <c r="S48">
        <v>1857646</v>
      </c>
      <c r="T48">
        <v>1863678</v>
      </c>
      <c r="U48">
        <v>1857646</v>
      </c>
      <c r="V48">
        <v>1866152</v>
      </c>
      <c r="W48">
        <v>1860702</v>
      </c>
      <c r="X48">
        <v>1859480</v>
      </c>
      <c r="Y48">
        <v>1856396</v>
      </c>
      <c r="Z48">
        <v>1857646</v>
      </c>
      <c r="AA48">
        <v>1857646</v>
      </c>
      <c r="AB48">
        <v>1864686</v>
      </c>
      <c r="AC48">
        <v>1863678</v>
      </c>
      <c r="AD48">
        <v>1867264</v>
      </c>
      <c r="AE48">
        <v>1864444</v>
      </c>
      <c r="AF48">
        <v>1855928</v>
      </c>
    </row>
    <row r="49" spans="1:32">
      <c r="A49" s="25"/>
      <c r="B49" s="8" t="s">
        <v>52</v>
      </c>
      <c r="C49">
        <v>29432</v>
      </c>
      <c r="D49">
        <v>29432</v>
      </c>
      <c r="E49">
        <v>29432</v>
      </c>
      <c r="F49">
        <v>29432</v>
      </c>
      <c r="G49">
        <v>29432</v>
      </c>
      <c r="H49">
        <v>29432</v>
      </c>
      <c r="I49">
        <v>29432</v>
      </c>
      <c r="J49">
        <v>29432</v>
      </c>
      <c r="K49">
        <v>29432</v>
      </c>
      <c r="L49">
        <v>29432</v>
      </c>
      <c r="M49">
        <v>29432</v>
      </c>
      <c r="N49">
        <v>29432</v>
      </c>
      <c r="O49">
        <v>29432</v>
      </c>
      <c r="P49">
        <v>29432</v>
      </c>
      <c r="Q49">
        <v>29432</v>
      </c>
      <c r="R49">
        <v>29432</v>
      </c>
      <c r="S49">
        <v>29432</v>
      </c>
      <c r="T49">
        <v>29432</v>
      </c>
      <c r="U49">
        <v>29432</v>
      </c>
      <c r="V49">
        <v>29432</v>
      </c>
      <c r="W49">
        <v>29432</v>
      </c>
      <c r="X49">
        <v>29432</v>
      </c>
      <c r="Y49">
        <v>29432</v>
      </c>
      <c r="Z49">
        <v>29432</v>
      </c>
      <c r="AA49">
        <v>29432</v>
      </c>
      <c r="AB49">
        <v>29432</v>
      </c>
      <c r="AC49">
        <v>29432</v>
      </c>
      <c r="AD49">
        <v>29432</v>
      </c>
      <c r="AE49">
        <v>29432</v>
      </c>
      <c r="AF49">
        <v>29432</v>
      </c>
    </row>
    <row r="50" spans="1:32">
      <c r="A50" s="25"/>
      <c r="B50" s="8" t="s">
        <v>53</v>
      </c>
      <c r="C50">
        <v>53976</v>
      </c>
      <c r="D50">
        <v>53976</v>
      </c>
      <c r="E50">
        <v>53976</v>
      </c>
      <c r="F50">
        <v>55706</v>
      </c>
      <c r="G50">
        <v>53976</v>
      </c>
      <c r="H50">
        <v>53976</v>
      </c>
      <c r="I50">
        <v>55706</v>
      </c>
      <c r="J50">
        <v>53976</v>
      </c>
      <c r="K50">
        <v>55706</v>
      </c>
      <c r="L50">
        <v>57650</v>
      </c>
      <c r="M50">
        <v>53976</v>
      </c>
      <c r="N50">
        <v>53976</v>
      </c>
      <c r="O50">
        <v>53976</v>
      </c>
      <c r="P50">
        <v>53976</v>
      </c>
      <c r="Q50">
        <v>53976</v>
      </c>
      <c r="R50">
        <v>55706</v>
      </c>
      <c r="S50">
        <v>53976</v>
      </c>
      <c r="T50">
        <v>53976</v>
      </c>
      <c r="U50">
        <v>53976</v>
      </c>
      <c r="V50">
        <v>55706</v>
      </c>
      <c r="W50">
        <v>53976</v>
      </c>
      <c r="X50">
        <v>53976</v>
      </c>
      <c r="Y50">
        <v>53976</v>
      </c>
      <c r="Z50">
        <v>55706</v>
      </c>
      <c r="AA50">
        <v>55706</v>
      </c>
      <c r="AB50">
        <v>55706</v>
      </c>
      <c r="AC50">
        <v>55706</v>
      </c>
      <c r="AD50">
        <v>53976</v>
      </c>
      <c r="AE50">
        <v>55706</v>
      </c>
      <c r="AF50">
        <v>53976</v>
      </c>
    </row>
    <row r="51" spans="1:32">
      <c r="A51" s="25"/>
      <c r="B51" s="5" t="s">
        <v>54</v>
      </c>
      <c r="C51">
        <v>13986466</v>
      </c>
      <c r="D51">
        <v>13914230</v>
      </c>
      <c r="E51">
        <v>14008192</v>
      </c>
      <c r="F51">
        <v>13842290</v>
      </c>
      <c r="G51">
        <v>13943560</v>
      </c>
      <c r="H51">
        <v>13943074</v>
      </c>
      <c r="I51">
        <v>13939964</v>
      </c>
      <c r="J51">
        <v>14057866</v>
      </c>
      <c r="K51">
        <v>13912060</v>
      </c>
      <c r="L51">
        <v>13968620</v>
      </c>
      <c r="M51">
        <v>14024158</v>
      </c>
      <c r="N51">
        <v>13964460</v>
      </c>
      <c r="O51">
        <v>13862596</v>
      </c>
      <c r="P51">
        <v>13963796</v>
      </c>
      <c r="Q51">
        <v>14024650</v>
      </c>
      <c r="R51">
        <v>13947544</v>
      </c>
      <c r="S51">
        <v>13921694</v>
      </c>
      <c r="T51">
        <v>13902710</v>
      </c>
      <c r="U51">
        <v>14003342</v>
      </c>
      <c r="V51">
        <v>13961738</v>
      </c>
      <c r="W51">
        <v>13830158</v>
      </c>
      <c r="X51">
        <v>13892058</v>
      </c>
      <c r="Y51">
        <v>13974028</v>
      </c>
      <c r="Z51">
        <v>13943466</v>
      </c>
      <c r="AA51">
        <v>13987994</v>
      </c>
      <c r="AB51">
        <v>13918750</v>
      </c>
      <c r="AC51">
        <v>13983306</v>
      </c>
      <c r="AD51">
        <v>14023418</v>
      </c>
      <c r="AE51">
        <v>13925870</v>
      </c>
      <c r="AF51">
        <v>13930624</v>
      </c>
    </row>
    <row r="52" spans="1:32">
      <c r="A52" s="25"/>
      <c r="B52" s="5" t="s">
        <v>55</v>
      </c>
      <c r="C52">
        <v>847024246</v>
      </c>
      <c r="D52">
        <v>854895256</v>
      </c>
      <c r="E52">
        <v>851009309</v>
      </c>
      <c r="F52">
        <v>851375007</v>
      </c>
      <c r="G52">
        <v>853752160</v>
      </c>
      <c r="H52">
        <v>856808373</v>
      </c>
      <c r="I52">
        <v>838101496</v>
      </c>
      <c r="J52">
        <v>826146778</v>
      </c>
      <c r="K52">
        <v>847244971</v>
      </c>
      <c r="L52">
        <v>856658902</v>
      </c>
      <c r="M52">
        <v>859934280</v>
      </c>
      <c r="N52">
        <v>853008436</v>
      </c>
      <c r="O52">
        <v>844817810</v>
      </c>
      <c r="P52">
        <v>863533161</v>
      </c>
      <c r="Q52">
        <v>854910512</v>
      </c>
      <c r="R52">
        <v>853053051</v>
      </c>
      <c r="S52">
        <v>836846483</v>
      </c>
      <c r="T52">
        <v>861169040</v>
      </c>
      <c r="U52">
        <v>844709616</v>
      </c>
      <c r="V52">
        <v>862082689</v>
      </c>
      <c r="W52">
        <v>855899084</v>
      </c>
      <c r="X52">
        <v>860731088</v>
      </c>
      <c r="Y52">
        <v>845474433</v>
      </c>
      <c r="Z52">
        <v>840535035</v>
      </c>
      <c r="AA52">
        <v>854067596</v>
      </c>
      <c r="AB52">
        <v>840018426</v>
      </c>
      <c r="AC52">
        <v>839510784</v>
      </c>
      <c r="AD52">
        <v>854382558</v>
      </c>
      <c r="AE52">
        <v>850147010</v>
      </c>
      <c r="AF52">
        <v>843274985</v>
      </c>
    </row>
    <row r="53" spans="1:32">
      <c r="A53" s="25"/>
      <c r="B53" s="8" t="s">
        <v>56</v>
      </c>
      <c r="C53">
        <v>77502</v>
      </c>
      <c r="D53">
        <v>77502</v>
      </c>
      <c r="E53">
        <v>79136</v>
      </c>
      <c r="F53">
        <v>79136</v>
      </c>
      <c r="G53">
        <v>79136</v>
      </c>
      <c r="H53">
        <v>79136</v>
      </c>
      <c r="I53">
        <v>79136</v>
      </c>
      <c r="J53">
        <v>79136</v>
      </c>
      <c r="K53">
        <v>77502</v>
      </c>
      <c r="L53">
        <v>79136</v>
      </c>
      <c r="M53">
        <v>79136</v>
      </c>
      <c r="N53">
        <v>79136</v>
      </c>
      <c r="O53">
        <v>79136</v>
      </c>
      <c r="P53">
        <v>79136</v>
      </c>
      <c r="Q53">
        <v>77502</v>
      </c>
      <c r="R53">
        <v>77502</v>
      </c>
      <c r="S53">
        <v>79136</v>
      </c>
      <c r="T53">
        <v>77502</v>
      </c>
      <c r="U53">
        <v>77502</v>
      </c>
      <c r="V53">
        <v>79136</v>
      </c>
      <c r="W53">
        <v>79136</v>
      </c>
      <c r="X53">
        <v>77502</v>
      </c>
      <c r="Y53">
        <v>77502</v>
      </c>
      <c r="Z53">
        <v>79136</v>
      </c>
      <c r="AA53">
        <v>77502</v>
      </c>
      <c r="AB53">
        <v>77502</v>
      </c>
      <c r="AC53">
        <v>77502</v>
      </c>
      <c r="AD53">
        <v>77502</v>
      </c>
      <c r="AE53">
        <v>79136</v>
      </c>
      <c r="AF53">
        <v>77502</v>
      </c>
    </row>
    <row r="54" spans="1:32" ht="16" thickBot="1">
      <c r="A54" s="26"/>
      <c r="B54" s="10" t="s">
        <v>57</v>
      </c>
      <c r="C54">
        <v>96908</v>
      </c>
      <c r="D54">
        <v>94622</v>
      </c>
      <c r="E54">
        <v>94622</v>
      </c>
      <c r="F54">
        <v>94622</v>
      </c>
      <c r="G54">
        <v>94688</v>
      </c>
      <c r="H54">
        <v>96716</v>
      </c>
      <c r="I54">
        <v>94622</v>
      </c>
      <c r="J54">
        <v>102934</v>
      </c>
      <c r="K54">
        <v>96908</v>
      </c>
      <c r="L54">
        <v>96716</v>
      </c>
      <c r="M54">
        <v>94688</v>
      </c>
      <c r="N54">
        <v>96716</v>
      </c>
      <c r="O54">
        <v>94688</v>
      </c>
      <c r="P54">
        <v>94688</v>
      </c>
      <c r="Q54">
        <v>99122</v>
      </c>
      <c r="R54">
        <v>99122</v>
      </c>
      <c r="S54">
        <v>94622</v>
      </c>
      <c r="T54">
        <v>97142</v>
      </c>
      <c r="U54">
        <v>94688</v>
      </c>
      <c r="V54">
        <v>99122</v>
      </c>
      <c r="W54">
        <v>94688</v>
      </c>
      <c r="X54">
        <v>94622</v>
      </c>
      <c r="Y54">
        <v>94688</v>
      </c>
      <c r="Z54">
        <v>94622</v>
      </c>
      <c r="AA54">
        <v>94688</v>
      </c>
      <c r="AB54">
        <v>94622</v>
      </c>
      <c r="AC54">
        <v>94688</v>
      </c>
      <c r="AD54">
        <v>94688</v>
      </c>
      <c r="AE54">
        <v>94622</v>
      </c>
      <c r="AF54">
        <v>96908</v>
      </c>
    </row>
    <row r="55" spans="1:32">
      <c r="A55" s="25"/>
      <c r="B55" s="5" t="s">
        <v>58</v>
      </c>
      <c r="C55" s="3">
        <v>3096</v>
      </c>
      <c r="D55" s="3">
        <v>3726</v>
      </c>
      <c r="E55" s="3">
        <v>3184</v>
      </c>
      <c r="F55" s="3">
        <v>3212</v>
      </c>
      <c r="G55" s="3">
        <v>12500</v>
      </c>
      <c r="H55" s="3">
        <v>3114</v>
      </c>
      <c r="I55" s="3">
        <v>3064</v>
      </c>
      <c r="J55" s="3">
        <v>2864</v>
      </c>
      <c r="K55" s="3">
        <v>3340</v>
      </c>
      <c r="L55" s="3">
        <v>3126</v>
      </c>
      <c r="M55" s="3">
        <v>3804</v>
      </c>
      <c r="N55" s="3">
        <v>2864</v>
      </c>
      <c r="O55" s="3">
        <v>2928</v>
      </c>
      <c r="P55" s="3">
        <v>12634</v>
      </c>
      <c r="Q55" s="3">
        <v>2774</v>
      </c>
      <c r="R55" s="3">
        <v>3196</v>
      </c>
      <c r="S55" s="3">
        <v>3220</v>
      </c>
      <c r="T55" s="3">
        <v>2734</v>
      </c>
      <c r="U55" s="3">
        <v>3232</v>
      </c>
      <c r="V55" s="3">
        <v>3268</v>
      </c>
      <c r="W55" s="3">
        <v>3668</v>
      </c>
      <c r="X55" s="3">
        <v>3340</v>
      </c>
      <c r="Y55" s="3">
        <v>2600</v>
      </c>
      <c r="Z55" s="3">
        <v>3102</v>
      </c>
      <c r="AA55" s="3">
        <v>3164</v>
      </c>
      <c r="AB55" s="3">
        <v>2880</v>
      </c>
      <c r="AC55" s="3">
        <v>3742</v>
      </c>
      <c r="AD55" s="3">
        <v>3222</v>
      </c>
      <c r="AE55" s="3">
        <v>3662</v>
      </c>
      <c r="AF55" s="3">
        <v>3320</v>
      </c>
    </row>
    <row r="56" spans="1:32">
      <c r="A56" s="25"/>
      <c r="B56" s="5" t="s">
        <v>59</v>
      </c>
      <c r="C56">
        <v>3446</v>
      </c>
      <c r="D56">
        <v>3386</v>
      </c>
      <c r="E56">
        <v>3724</v>
      </c>
      <c r="F56">
        <v>3200</v>
      </c>
      <c r="G56">
        <v>3034</v>
      </c>
      <c r="H56">
        <v>3538</v>
      </c>
      <c r="I56">
        <v>3390</v>
      </c>
      <c r="J56">
        <v>3296</v>
      </c>
      <c r="K56">
        <v>3242</v>
      </c>
      <c r="L56">
        <v>2924</v>
      </c>
      <c r="M56">
        <v>2850</v>
      </c>
      <c r="N56">
        <v>3328</v>
      </c>
      <c r="O56">
        <v>3034</v>
      </c>
      <c r="P56">
        <v>4006</v>
      </c>
      <c r="Q56">
        <v>3762</v>
      </c>
      <c r="R56">
        <v>3184</v>
      </c>
      <c r="S56">
        <v>3290</v>
      </c>
      <c r="T56">
        <v>3328</v>
      </c>
      <c r="U56">
        <v>3392</v>
      </c>
      <c r="V56">
        <v>3768</v>
      </c>
      <c r="W56">
        <v>3656</v>
      </c>
      <c r="X56">
        <v>3704</v>
      </c>
      <c r="Y56">
        <v>3392</v>
      </c>
      <c r="Z56">
        <v>3710</v>
      </c>
      <c r="AA56">
        <v>3336</v>
      </c>
      <c r="AB56">
        <v>3402</v>
      </c>
      <c r="AC56">
        <v>3562</v>
      </c>
      <c r="AD56">
        <v>3510</v>
      </c>
      <c r="AE56">
        <v>3376</v>
      </c>
      <c r="AF56">
        <v>3454</v>
      </c>
    </row>
    <row r="57" spans="1:32">
      <c r="A57" s="25"/>
      <c r="B57" s="5" t="s">
        <v>60</v>
      </c>
      <c r="C57">
        <v>3668</v>
      </c>
      <c r="D57">
        <v>4780</v>
      </c>
      <c r="E57">
        <v>4242</v>
      </c>
      <c r="F57">
        <v>3974</v>
      </c>
      <c r="G57">
        <v>3882</v>
      </c>
      <c r="H57">
        <v>4140</v>
      </c>
      <c r="I57">
        <v>14156</v>
      </c>
      <c r="J57">
        <v>14720</v>
      </c>
      <c r="K57">
        <v>3876</v>
      </c>
      <c r="L57">
        <v>14308</v>
      </c>
      <c r="M57">
        <v>14156</v>
      </c>
      <c r="N57">
        <v>4294</v>
      </c>
      <c r="O57">
        <v>14248</v>
      </c>
      <c r="P57">
        <v>14554</v>
      </c>
      <c r="Q57">
        <v>4078</v>
      </c>
      <c r="R57">
        <v>14152</v>
      </c>
      <c r="S57">
        <v>3876</v>
      </c>
      <c r="T57">
        <v>4060</v>
      </c>
      <c r="U57">
        <v>5106</v>
      </c>
      <c r="V57">
        <v>14278</v>
      </c>
      <c r="W57">
        <v>3944</v>
      </c>
      <c r="X57">
        <v>4444</v>
      </c>
      <c r="Y57">
        <v>4384</v>
      </c>
      <c r="Z57">
        <v>4092</v>
      </c>
      <c r="AA57">
        <v>14506</v>
      </c>
      <c r="AB57">
        <v>3974</v>
      </c>
      <c r="AC57">
        <v>4360</v>
      </c>
      <c r="AD57">
        <v>14576</v>
      </c>
      <c r="AE57">
        <v>4280</v>
      </c>
      <c r="AF57">
        <v>15010</v>
      </c>
    </row>
    <row r="58" spans="1:32">
      <c r="A58" s="25"/>
      <c r="B58" s="5" t="s">
        <v>61</v>
      </c>
      <c r="C58">
        <v>3754</v>
      </c>
      <c r="D58">
        <v>3418</v>
      </c>
      <c r="E58">
        <v>3382</v>
      </c>
      <c r="F58">
        <v>3888</v>
      </c>
      <c r="G58">
        <v>3706</v>
      </c>
      <c r="H58">
        <v>3706</v>
      </c>
      <c r="I58">
        <v>3302</v>
      </c>
      <c r="J58">
        <v>3472</v>
      </c>
      <c r="K58">
        <v>3390</v>
      </c>
      <c r="L58">
        <v>3678</v>
      </c>
      <c r="M58">
        <v>3772</v>
      </c>
      <c r="N58">
        <v>3332</v>
      </c>
      <c r="O58">
        <v>3494</v>
      </c>
      <c r="P58">
        <v>3412</v>
      </c>
      <c r="Q58">
        <v>3760</v>
      </c>
      <c r="R58">
        <v>3550</v>
      </c>
      <c r="S58">
        <v>4190</v>
      </c>
      <c r="T58">
        <v>3736</v>
      </c>
      <c r="U58">
        <v>3452</v>
      </c>
      <c r="V58">
        <v>4166</v>
      </c>
      <c r="W58">
        <v>3382</v>
      </c>
      <c r="X58">
        <v>3616</v>
      </c>
      <c r="Y58">
        <v>3528</v>
      </c>
      <c r="Z58">
        <v>3712</v>
      </c>
      <c r="AA58">
        <v>4090</v>
      </c>
      <c r="AB58">
        <v>4108</v>
      </c>
      <c r="AC58">
        <v>4572</v>
      </c>
      <c r="AD58">
        <v>3502</v>
      </c>
      <c r="AE58">
        <v>3496</v>
      </c>
      <c r="AF58">
        <v>3766</v>
      </c>
    </row>
    <row r="59" spans="1:32">
      <c r="A59" s="25"/>
      <c r="B59" s="5" t="s">
        <v>62</v>
      </c>
      <c r="C59">
        <v>3970</v>
      </c>
      <c r="D59">
        <v>3680</v>
      </c>
      <c r="E59">
        <v>3734</v>
      </c>
      <c r="F59">
        <v>3726</v>
      </c>
      <c r="G59">
        <v>3712</v>
      </c>
      <c r="H59">
        <v>3654</v>
      </c>
      <c r="I59">
        <v>3686</v>
      </c>
      <c r="J59">
        <v>3690</v>
      </c>
      <c r="K59">
        <v>3778</v>
      </c>
      <c r="L59">
        <v>3818</v>
      </c>
      <c r="M59">
        <v>3700</v>
      </c>
      <c r="N59">
        <v>3876</v>
      </c>
      <c r="O59">
        <v>3896</v>
      </c>
      <c r="P59">
        <v>3834</v>
      </c>
      <c r="Q59">
        <v>3626</v>
      </c>
      <c r="R59">
        <v>4088</v>
      </c>
      <c r="S59">
        <v>3916</v>
      </c>
      <c r="T59">
        <v>3524</v>
      </c>
      <c r="U59">
        <v>3736</v>
      </c>
      <c r="V59">
        <v>3610</v>
      </c>
      <c r="W59">
        <v>3962</v>
      </c>
      <c r="X59">
        <v>3936</v>
      </c>
      <c r="Y59">
        <v>4034</v>
      </c>
      <c r="Z59">
        <v>3856</v>
      </c>
      <c r="AA59">
        <v>3814</v>
      </c>
      <c r="AB59">
        <v>3886</v>
      </c>
      <c r="AC59">
        <v>3572</v>
      </c>
      <c r="AD59">
        <v>3690</v>
      </c>
      <c r="AE59">
        <v>3762</v>
      </c>
      <c r="AF59">
        <v>3980</v>
      </c>
    </row>
    <row r="60" spans="1:32">
      <c r="A60" s="25"/>
      <c r="B60" s="5" t="s">
        <v>63</v>
      </c>
      <c r="C60">
        <v>3870</v>
      </c>
      <c r="D60">
        <v>3720</v>
      </c>
      <c r="E60">
        <v>3904</v>
      </c>
      <c r="F60">
        <v>3614</v>
      </c>
      <c r="G60">
        <v>3900</v>
      </c>
      <c r="H60">
        <v>3106</v>
      </c>
      <c r="I60">
        <v>3722</v>
      </c>
      <c r="J60">
        <v>3814</v>
      </c>
      <c r="K60">
        <v>3654</v>
      </c>
      <c r="L60">
        <v>4184</v>
      </c>
      <c r="M60">
        <v>3568</v>
      </c>
      <c r="N60">
        <v>3486</v>
      </c>
      <c r="O60">
        <v>3380</v>
      </c>
      <c r="P60">
        <v>3520</v>
      </c>
      <c r="Q60">
        <v>3560</v>
      </c>
      <c r="R60">
        <v>3702</v>
      </c>
      <c r="S60">
        <v>3530</v>
      </c>
      <c r="T60">
        <v>3646</v>
      </c>
      <c r="U60">
        <v>3870</v>
      </c>
      <c r="V60">
        <v>3534</v>
      </c>
      <c r="W60">
        <v>14000</v>
      </c>
      <c r="X60">
        <v>4400</v>
      </c>
      <c r="Y60">
        <v>3894</v>
      </c>
      <c r="Z60">
        <v>3520</v>
      </c>
      <c r="AA60">
        <v>3676</v>
      </c>
      <c r="AB60">
        <v>3270</v>
      </c>
      <c r="AC60">
        <v>3766</v>
      </c>
      <c r="AD60">
        <v>3240</v>
      </c>
      <c r="AE60">
        <v>3882</v>
      </c>
      <c r="AF60">
        <v>3568</v>
      </c>
    </row>
    <row r="61" spans="1:32">
      <c r="A61" s="25"/>
      <c r="B61" s="5" t="s">
        <v>64</v>
      </c>
      <c r="C61">
        <v>4378</v>
      </c>
      <c r="D61">
        <v>3958</v>
      </c>
      <c r="E61">
        <v>3946</v>
      </c>
      <c r="F61">
        <v>4070</v>
      </c>
      <c r="G61">
        <v>3912</v>
      </c>
      <c r="H61">
        <v>4104</v>
      </c>
      <c r="I61">
        <v>4136</v>
      </c>
      <c r="J61">
        <v>4672</v>
      </c>
      <c r="K61">
        <v>3908</v>
      </c>
      <c r="L61">
        <v>4334</v>
      </c>
      <c r="M61">
        <v>4456</v>
      </c>
      <c r="N61">
        <v>3456</v>
      </c>
      <c r="O61">
        <v>3664</v>
      </c>
      <c r="P61">
        <v>4312</v>
      </c>
      <c r="Q61">
        <v>4426</v>
      </c>
      <c r="R61">
        <v>4280</v>
      </c>
      <c r="S61">
        <v>4020</v>
      </c>
      <c r="T61">
        <v>3872</v>
      </c>
      <c r="U61">
        <v>4208</v>
      </c>
      <c r="V61">
        <v>3856</v>
      </c>
      <c r="W61">
        <v>3614</v>
      </c>
      <c r="X61">
        <v>3890</v>
      </c>
      <c r="Y61">
        <v>4030</v>
      </c>
      <c r="Z61">
        <v>3428</v>
      </c>
      <c r="AA61">
        <v>4014</v>
      </c>
      <c r="AB61">
        <v>4202</v>
      </c>
      <c r="AC61">
        <v>4082</v>
      </c>
      <c r="AD61">
        <v>3862</v>
      </c>
      <c r="AE61">
        <v>4116</v>
      </c>
      <c r="AF61">
        <v>5064</v>
      </c>
    </row>
    <row r="62" spans="1:32">
      <c r="A62" s="25"/>
      <c r="B62" s="5" t="s">
        <v>65</v>
      </c>
      <c r="C62">
        <v>2982</v>
      </c>
      <c r="D62">
        <v>2970</v>
      </c>
      <c r="E62">
        <v>2990</v>
      </c>
      <c r="F62">
        <v>3016</v>
      </c>
      <c r="G62">
        <v>2904</v>
      </c>
      <c r="H62">
        <v>2838</v>
      </c>
      <c r="I62">
        <v>2652</v>
      </c>
      <c r="J62">
        <v>2862</v>
      </c>
      <c r="K62">
        <v>2828</v>
      </c>
      <c r="L62">
        <v>2984</v>
      </c>
      <c r="M62">
        <v>2912</v>
      </c>
      <c r="N62">
        <v>3750</v>
      </c>
      <c r="O62">
        <v>2632</v>
      </c>
      <c r="P62">
        <v>3012</v>
      </c>
      <c r="Q62">
        <v>2996</v>
      </c>
      <c r="R62">
        <v>2758</v>
      </c>
      <c r="S62">
        <v>2884</v>
      </c>
      <c r="T62">
        <v>2936</v>
      </c>
      <c r="U62">
        <v>3504</v>
      </c>
      <c r="V62">
        <v>2962</v>
      </c>
      <c r="W62">
        <v>2994</v>
      </c>
      <c r="X62">
        <v>3042</v>
      </c>
      <c r="Y62">
        <v>2968</v>
      </c>
      <c r="Z62">
        <v>2984</v>
      </c>
      <c r="AA62">
        <v>2752</v>
      </c>
      <c r="AB62">
        <v>2836</v>
      </c>
      <c r="AC62">
        <v>2880</v>
      </c>
      <c r="AD62">
        <v>2862</v>
      </c>
      <c r="AE62">
        <v>2932</v>
      </c>
      <c r="AF62">
        <v>2850</v>
      </c>
    </row>
    <row r="63" spans="1:32">
      <c r="A63" s="25"/>
      <c r="B63" s="5" t="s">
        <v>66</v>
      </c>
      <c r="C63">
        <v>3842</v>
      </c>
      <c r="D63">
        <v>4148</v>
      </c>
      <c r="E63">
        <v>3800</v>
      </c>
      <c r="F63">
        <v>3584</v>
      </c>
      <c r="G63">
        <v>3862</v>
      </c>
      <c r="H63">
        <v>3892</v>
      </c>
      <c r="I63">
        <v>3666</v>
      </c>
      <c r="J63">
        <v>3108</v>
      </c>
      <c r="K63">
        <v>3702</v>
      </c>
      <c r="L63">
        <v>4024</v>
      </c>
      <c r="M63">
        <v>3634</v>
      </c>
      <c r="N63">
        <v>3846</v>
      </c>
      <c r="O63">
        <v>3446</v>
      </c>
      <c r="P63">
        <v>4014</v>
      </c>
      <c r="Q63">
        <v>3436</v>
      </c>
      <c r="R63">
        <v>3892</v>
      </c>
      <c r="S63">
        <v>3730</v>
      </c>
      <c r="T63">
        <v>3402</v>
      </c>
      <c r="U63">
        <v>3460</v>
      </c>
      <c r="V63">
        <v>3688</v>
      </c>
      <c r="W63">
        <v>3300</v>
      </c>
      <c r="X63">
        <v>3702</v>
      </c>
      <c r="Y63">
        <v>2914</v>
      </c>
      <c r="Z63">
        <v>3494</v>
      </c>
      <c r="AA63">
        <v>3160</v>
      </c>
      <c r="AB63">
        <v>3484</v>
      </c>
      <c r="AC63">
        <v>3694</v>
      </c>
      <c r="AD63">
        <v>3464</v>
      </c>
      <c r="AE63">
        <v>3908</v>
      </c>
      <c r="AF63">
        <v>3710</v>
      </c>
    </row>
    <row r="64" spans="1:32">
      <c r="A64" s="25"/>
      <c r="B64" s="5" t="s">
        <v>67</v>
      </c>
      <c r="C64">
        <v>3772</v>
      </c>
      <c r="D64">
        <v>3604</v>
      </c>
      <c r="E64">
        <v>4080</v>
      </c>
      <c r="F64">
        <v>3838</v>
      </c>
      <c r="G64">
        <v>3754</v>
      </c>
      <c r="H64">
        <v>3842</v>
      </c>
      <c r="I64">
        <v>3726</v>
      </c>
      <c r="J64">
        <v>3604</v>
      </c>
      <c r="K64">
        <v>16732</v>
      </c>
      <c r="L64">
        <v>3584</v>
      </c>
      <c r="M64">
        <v>3786</v>
      </c>
      <c r="N64">
        <v>3792</v>
      </c>
      <c r="O64">
        <v>3980</v>
      </c>
      <c r="P64">
        <v>3536</v>
      </c>
      <c r="Q64">
        <v>3732</v>
      </c>
      <c r="R64">
        <v>3754</v>
      </c>
      <c r="S64">
        <v>4200</v>
      </c>
      <c r="T64">
        <v>4132</v>
      </c>
      <c r="U64">
        <v>3768</v>
      </c>
      <c r="V64">
        <v>3496</v>
      </c>
      <c r="W64">
        <v>3688</v>
      </c>
      <c r="X64">
        <v>3666</v>
      </c>
      <c r="Y64">
        <v>3262</v>
      </c>
      <c r="Z64">
        <v>3420</v>
      </c>
      <c r="AA64">
        <v>3718</v>
      </c>
      <c r="AB64">
        <v>3430</v>
      </c>
      <c r="AC64">
        <v>4246</v>
      </c>
      <c r="AD64">
        <v>3864</v>
      </c>
      <c r="AE64">
        <v>4298</v>
      </c>
      <c r="AF64">
        <v>3736</v>
      </c>
    </row>
    <row r="65" spans="1:32">
      <c r="A65" s="25"/>
      <c r="B65" s="5" t="s">
        <v>68</v>
      </c>
      <c r="C65">
        <v>3828</v>
      </c>
      <c r="D65">
        <v>3708</v>
      </c>
      <c r="E65">
        <v>3766</v>
      </c>
      <c r="F65">
        <v>3648</v>
      </c>
      <c r="G65">
        <v>3796</v>
      </c>
      <c r="H65">
        <v>3652</v>
      </c>
      <c r="I65">
        <v>3760</v>
      </c>
      <c r="J65">
        <v>3932</v>
      </c>
      <c r="K65">
        <v>3436</v>
      </c>
      <c r="L65">
        <v>3568</v>
      </c>
      <c r="M65">
        <v>3506</v>
      </c>
      <c r="N65">
        <v>3904</v>
      </c>
      <c r="O65">
        <v>3176</v>
      </c>
      <c r="P65">
        <v>3762</v>
      </c>
      <c r="Q65">
        <v>3914</v>
      </c>
      <c r="R65">
        <v>3662</v>
      </c>
      <c r="S65">
        <v>2906</v>
      </c>
      <c r="T65">
        <v>3632</v>
      </c>
      <c r="U65">
        <v>3438</v>
      </c>
      <c r="V65">
        <v>3676</v>
      </c>
      <c r="W65">
        <v>3638</v>
      </c>
      <c r="X65">
        <v>3754</v>
      </c>
      <c r="Y65">
        <v>3640</v>
      </c>
      <c r="Z65">
        <v>3688</v>
      </c>
      <c r="AA65">
        <v>3818</v>
      </c>
      <c r="AB65">
        <v>3506</v>
      </c>
      <c r="AC65">
        <v>3632</v>
      </c>
      <c r="AD65">
        <v>3488</v>
      </c>
      <c r="AE65">
        <v>3882</v>
      </c>
      <c r="AF65">
        <v>3726</v>
      </c>
    </row>
    <row r="66" spans="1:32">
      <c r="A66" s="25"/>
      <c r="B66" s="5" t="s">
        <v>69</v>
      </c>
      <c r="C66">
        <v>4492</v>
      </c>
      <c r="D66">
        <v>3568</v>
      </c>
      <c r="E66">
        <v>4258</v>
      </c>
      <c r="F66">
        <v>3878</v>
      </c>
      <c r="G66">
        <v>3600</v>
      </c>
      <c r="H66">
        <v>4354</v>
      </c>
      <c r="I66">
        <v>4334</v>
      </c>
      <c r="J66">
        <v>3304</v>
      </c>
      <c r="K66">
        <v>3422</v>
      </c>
      <c r="L66">
        <v>3630</v>
      </c>
      <c r="M66">
        <v>3556</v>
      </c>
      <c r="N66">
        <v>3746</v>
      </c>
      <c r="O66">
        <v>4012</v>
      </c>
      <c r="P66">
        <v>4054</v>
      </c>
      <c r="Q66">
        <v>3760</v>
      </c>
      <c r="R66">
        <v>3598</v>
      </c>
      <c r="S66">
        <v>4690</v>
      </c>
      <c r="T66">
        <v>3664</v>
      </c>
      <c r="U66">
        <v>3880</v>
      </c>
      <c r="V66">
        <v>4166</v>
      </c>
      <c r="W66">
        <v>3644</v>
      </c>
      <c r="X66">
        <v>3792</v>
      </c>
      <c r="Y66">
        <v>4368</v>
      </c>
      <c r="Z66">
        <v>4028</v>
      </c>
      <c r="AA66">
        <v>3628</v>
      </c>
      <c r="AB66">
        <v>3536</v>
      </c>
      <c r="AC66">
        <v>3694</v>
      </c>
      <c r="AD66">
        <v>3778</v>
      </c>
      <c r="AE66">
        <v>3358</v>
      </c>
      <c r="AF66">
        <v>3590</v>
      </c>
    </row>
    <row r="67" spans="1:32">
      <c r="A67" s="25"/>
      <c r="B67" s="5" t="s">
        <v>70</v>
      </c>
      <c r="C67">
        <v>3586</v>
      </c>
      <c r="D67">
        <v>3354</v>
      </c>
      <c r="E67">
        <v>3496</v>
      </c>
      <c r="F67">
        <v>15062</v>
      </c>
      <c r="G67">
        <v>3500</v>
      </c>
      <c r="H67">
        <v>3498</v>
      </c>
      <c r="I67">
        <v>3066</v>
      </c>
      <c r="J67">
        <v>3264</v>
      </c>
      <c r="K67">
        <v>3498</v>
      </c>
      <c r="L67">
        <v>3702</v>
      </c>
      <c r="M67">
        <v>3398</v>
      </c>
      <c r="N67">
        <v>3354</v>
      </c>
      <c r="O67">
        <v>3682</v>
      </c>
      <c r="P67">
        <v>3368</v>
      </c>
      <c r="Q67">
        <v>2974</v>
      </c>
      <c r="R67">
        <v>3698</v>
      </c>
      <c r="S67">
        <v>3588</v>
      </c>
      <c r="T67">
        <v>3524</v>
      </c>
      <c r="U67">
        <v>3638</v>
      </c>
      <c r="V67">
        <v>3354</v>
      </c>
      <c r="W67">
        <v>3058</v>
      </c>
      <c r="X67">
        <v>3758</v>
      </c>
      <c r="Y67">
        <v>3464</v>
      </c>
      <c r="Z67">
        <v>2974</v>
      </c>
      <c r="AA67">
        <v>3120</v>
      </c>
      <c r="AB67">
        <v>3338</v>
      </c>
      <c r="AC67">
        <v>3474</v>
      </c>
      <c r="AD67">
        <v>3534</v>
      </c>
      <c r="AE67">
        <v>3230</v>
      </c>
      <c r="AF67">
        <v>3578</v>
      </c>
    </row>
    <row r="68" spans="1:32">
      <c r="A68" s="25"/>
      <c r="B68" s="5" t="s">
        <v>71</v>
      </c>
      <c r="C68">
        <v>4306</v>
      </c>
      <c r="D68">
        <v>4436</v>
      </c>
      <c r="E68">
        <v>4186</v>
      </c>
      <c r="F68">
        <v>4756</v>
      </c>
      <c r="G68">
        <v>4078</v>
      </c>
      <c r="H68">
        <v>4484</v>
      </c>
      <c r="I68">
        <v>4450</v>
      </c>
      <c r="J68">
        <v>4302</v>
      </c>
      <c r="K68">
        <v>4362</v>
      </c>
      <c r="L68">
        <v>4304</v>
      </c>
      <c r="M68">
        <v>4150</v>
      </c>
      <c r="N68">
        <v>4166</v>
      </c>
      <c r="O68">
        <v>4414</v>
      </c>
      <c r="P68">
        <v>4854</v>
      </c>
      <c r="Q68">
        <v>4084</v>
      </c>
      <c r="R68">
        <v>4454</v>
      </c>
      <c r="S68">
        <v>4156</v>
      </c>
      <c r="T68">
        <v>4500</v>
      </c>
      <c r="U68">
        <v>4616</v>
      </c>
      <c r="V68">
        <v>4806</v>
      </c>
      <c r="W68">
        <v>4640</v>
      </c>
      <c r="X68">
        <v>4362</v>
      </c>
      <c r="Y68">
        <v>3916</v>
      </c>
      <c r="Z68">
        <v>4140</v>
      </c>
      <c r="AA68">
        <v>4230</v>
      </c>
      <c r="AB68">
        <v>4392</v>
      </c>
      <c r="AC68">
        <v>4424</v>
      </c>
      <c r="AD68">
        <v>4196</v>
      </c>
      <c r="AE68">
        <v>3660</v>
      </c>
      <c r="AF68">
        <v>4850</v>
      </c>
    </row>
    <row r="69" spans="1:32">
      <c r="A69" s="25"/>
      <c r="B69" s="5" t="s">
        <v>72</v>
      </c>
      <c r="C69">
        <v>15496</v>
      </c>
      <c r="D69">
        <v>3412</v>
      </c>
      <c r="E69">
        <v>3394</v>
      </c>
      <c r="F69">
        <v>3674</v>
      </c>
      <c r="G69">
        <v>4068</v>
      </c>
      <c r="H69">
        <v>3334</v>
      </c>
      <c r="I69">
        <v>2930</v>
      </c>
      <c r="J69">
        <v>2774</v>
      </c>
      <c r="K69">
        <v>3242</v>
      </c>
      <c r="L69">
        <v>3658</v>
      </c>
      <c r="M69">
        <v>3058</v>
      </c>
      <c r="N69">
        <v>3990</v>
      </c>
      <c r="O69">
        <v>3870</v>
      </c>
      <c r="P69">
        <v>2768</v>
      </c>
      <c r="Q69">
        <v>2920</v>
      </c>
      <c r="R69">
        <v>3080</v>
      </c>
      <c r="S69">
        <v>3400</v>
      </c>
      <c r="T69">
        <v>3134</v>
      </c>
      <c r="U69">
        <v>3162</v>
      </c>
      <c r="V69">
        <v>3134</v>
      </c>
      <c r="W69">
        <v>3076</v>
      </c>
      <c r="X69">
        <v>3394</v>
      </c>
      <c r="Y69">
        <v>2768</v>
      </c>
      <c r="Z69">
        <v>3260</v>
      </c>
      <c r="AA69">
        <v>2948</v>
      </c>
      <c r="AB69">
        <v>2646</v>
      </c>
      <c r="AC69">
        <v>16460</v>
      </c>
      <c r="AD69">
        <v>3782</v>
      </c>
      <c r="AE69">
        <v>3492</v>
      </c>
      <c r="AF69">
        <v>3434</v>
      </c>
    </row>
    <row r="70" spans="1:32">
      <c r="A70" s="25"/>
      <c r="B70" s="5" t="s">
        <v>73</v>
      </c>
      <c r="C70">
        <v>4464</v>
      </c>
      <c r="D70">
        <v>3594</v>
      </c>
      <c r="E70">
        <v>4376</v>
      </c>
      <c r="F70">
        <v>4228</v>
      </c>
      <c r="G70">
        <v>3870</v>
      </c>
      <c r="H70">
        <v>3818</v>
      </c>
      <c r="I70">
        <v>4158</v>
      </c>
      <c r="J70">
        <v>3896</v>
      </c>
      <c r="K70">
        <v>4032</v>
      </c>
      <c r="L70">
        <v>4554</v>
      </c>
      <c r="M70">
        <v>4102</v>
      </c>
      <c r="N70">
        <v>14334</v>
      </c>
      <c r="O70">
        <v>4186</v>
      </c>
      <c r="P70">
        <v>3426</v>
      </c>
      <c r="Q70">
        <v>4000</v>
      </c>
      <c r="R70">
        <v>3836</v>
      </c>
      <c r="S70">
        <v>3816</v>
      </c>
      <c r="T70">
        <v>3884</v>
      </c>
      <c r="U70">
        <v>3708</v>
      </c>
      <c r="V70">
        <v>3754</v>
      </c>
      <c r="W70">
        <v>4046</v>
      </c>
      <c r="X70">
        <v>4356</v>
      </c>
      <c r="Y70">
        <v>3648</v>
      </c>
      <c r="Z70">
        <v>3896</v>
      </c>
      <c r="AA70">
        <v>4024</v>
      </c>
      <c r="AB70">
        <v>3998</v>
      </c>
      <c r="AC70">
        <v>3924</v>
      </c>
      <c r="AD70">
        <v>3990</v>
      </c>
      <c r="AE70">
        <v>4472</v>
      </c>
      <c r="AF70">
        <v>3772</v>
      </c>
    </row>
    <row r="71" spans="1:32">
      <c r="A71" s="25"/>
      <c r="B71" s="5" t="s">
        <v>74</v>
      </c>
      <c r="C71">
        <v>4784</v>
      </c>
      <c r="D71">
        <v>4628</v>
      </c>
      <c r="E71">
        <v>4610</v>
      </c>
      <c r="F71">
        <v>4766</v>
      </c>
      <c r="G71">
        <v>4928</v>
      </c>
      <c r="H71">
        <v>5006</v>
      </c>
      <c r="I71">
        <v>4172</v>
      </c>
      <c r="J71">
        <v>4580</v>
      </c>
      <c r="K71">
        <v>4304</v>
      </c>
      <c r="L71">
        <v>4828</v>
      </c>
      <c r="M71">
        <v>4644</v>
      </c>
      <c r="N71">
        <v>4758</v>
      </c>
      <c r="O71">
        <v>4086</v>
      </c>
      <c r="P71">
        <v>4470</v>
      </c>
      <c r="Q71">
        <v>4172</v>
      </c>
      <c r="R71">
        <v>5168</v>
      </c>
      <c r="S71">
        <v>4144</v>
      </c>
      <c r="T71">
        <v>4896</v>
      </c>
      <c r="U71">
        <v>5030</v>
      </c>
      <c r="V71">
        <v>4102</v>
      </c>
      <c r="W71">
        <v>4628</v>
      </c>
      <c r="X71">
        <v>4328</v>
      </c>
      <c r="Y71">
        <v>4568</v>
      </c>
      <c r="Z71">
        <v>4310</v>
      </c>
      <c r="AA71">
        <v>4224</v>
      </c>
      <c r="AB71">
        <v>4988</v>
      </c>
      <c r="AC71">
        <v>4864</v>
      </c>
      <c r="AD71">
        <v>4144</v>
      </c>
      <c r="AE71">
        <v>5330</v>
      </c>
      <c r="AF71">
        <v>4114</v>
      </c>
    </row>
    <row r="72" spans="1:32">
      <c r="A72" s="25"/>
      <c r="B72" s="5" t="s">
        <v>75</v>
      </c>
      <c r="C72">
        <v>3698</v>
      </c>
      <c r="D72">
        <v>3766</v>
      </c>
      <c r="E72">
        <v>3382</v>
      </c>
      <c r="F72">
        <v>3306</v>
      </c>
      <c r="G72">
        <v>3590</v>
      </c>
      <c r="H72">
        <v>3616</v>
      </c>
      <c r="I72">
        <v>3490</v>
      </c>
      <c r="J72">
        <v>3390</v>
      </c>
      <c r="K72">
        <v>3566</v>
      </c>
      <c r="L72">
        <v>3396</v>
      </c>
      <c r="M72">
        <v>3498</v>
      </c>
      <c r="N72">
        <v>3346</v>
      </c>
      <c r="O72">
        <v>3424</v>
      </c>
      <c r="P72">
        <v>3410</v>
      </c>
      <c r="Q72">
        <v>3408</v>
      </c>
      <c r="R72">
        <v>3384</v>
      </c>
      <c r="S72">
        <v>4074</v>
      </c>
      <c r="T72">
        <v>3502</v>
      </c>
      <c r="U72">
        <v>3356</v>
      </c>
      <c r="V72">
        <v>3550</v>
      </c>
      <c r="W72">
        <v>3434</v>
      </c>
      <c r="X72">
        <v>4310</v>
      </c>
      <c r="Y72">
        <v>4066</v>
      </c>
      <c r="Z72">
        <v>3390</v>
      </c>
      <c r="AA72">
        <v>3494</v>
      </c>
      <c r="AB72">
        <v>3446</v>
      </c>
      <c r="AC72">
        <v>3314</v>
      </c>
      <c r="AD72">
        <v>3106</v>
      </c>
      <c r="AE72">
        <v>3454</v>
      </c>
      <c r="AF72">
        <v>3332</v>
      </c>
    </row>
    <row r="73" spans="1:32">
      <c r="A73" s="25"/>
      <c r="B73" s="5" t="s">
        <v>76</v>
      </c>
      <c r="C73">
        <v>3086</v>
      </c>
      <c r="D73">
        <v>3258</v>
      </c>
      <c r="E73">
        <v>3262</v>
      </c>
      <c r="F73">
        <v>2978</v>
      </c>
      <c r="G73">
        <v>3404</v>
      </c>
      <c r="H73">
        <v>3132</v>
      </c>
      <c r="I73">
        <v>3498</v>
      </c>
      <c r="J73">
        <v>3102</v>
      </c>
      <c r="K73">
        <v>2830</v>
      </c>
      <c r="L73">
        <v>3140</v>
      </c>
      <c r="M73">
        <v>3056</v>
      </c>
      <c r="N73">
        <v>3160</v>
      </c>
      <c r="O73">
        <v>3308</v>
      </c>
      <c r="P73">
        <v>3166</v>
      </c>
      <c r="Q73">
        <v>3130</v>
      </c>
      <c r="R73">
        <v>2936</v>
      </c>
      <c r="S73">
        <v>2940</v>
      </c>
      <c r="T73">
        <v>3082</v>
      </c>
      <c r="U73">
        <v>3040</v>
      </c>
      <c r="V73">
        <v>2722</v>
      </c>
      <c r="W73">
        <v>3204</v>
      </c>
      <c r="X73">
        <v>3568</v>
      </c>
      <c r="Y73">
        <v>3236</v>
      </c>
      <c r="Z73">
        <v>3374</v>
      </c>
      <c r="AA73">
        <v>3622</v>
      </c>
      <c r="AB73">
        <v>3002</v>
      </c>
      <c r="AC73">
        <v>2816</v>
      </c>
      <c r="AD73">
        <v>2630</v>
      </c>
      <c r="AE73">
        <v>2700</v>
      </c>
      <c r="AF73">
        <v>3090</v>
      </c>
    </row>
    <row r="74" spans="1:32">
      <c r="A74" s="25"/>
      <c r="B74" s="5" t="s">
        <v>77</v>
      </c>
      <c r="C74">
        <v>3428</v>
      </c>
      <c r="D74">
        <v>3930</v>
      </c>
      <c r="E74">
        <v>3846</v>
      </c>
      <c r="F74">
        <v>3488</v>
      </c>
      <c r="G74">
        <v>3354</v>
      </c>
      <c r="H74">
        <v>4322</v>
      </c>
      <c r="I74">
        <v>3854</v>
      </c>
      <c r="J74">
        <v>3746</v>
      </c>
      <c r="K74">
        <v>3252</v>
      </c>
      <c r="L74">
        <v>3906</v>
      </c>
      <c r="M74">
        <v>3112</v>
      </c>
      <c r="N74">
        <v>16752</v>
      </c>
      <c r="O74">
        <v>3858</v>
      </c>
      <c r="P74">
        <v>3406</v>
      </c>
      <c r="Q74">
        <v>3872</v>
      </c>
      <c r="R74">
        <v>3354</v>
      </c>
      <c r="S74">
        <v>3502</v>
      </c>
      <c r="T74">
        <v>3568</v>
      </c>
      <c r="U74">
        <v>3466</v>
      </c>
      <c r="V74">
        <v>3564</v>
      </c>
      <c r="W74">
        <v>3706</v>
      </c>
      <c r="X74">
        <v>3584</v>
      </c>
      <c r="Y74">
        <v>3780</v>
      </c>
      <c r="Z74">
        <v>3278</v>
      </c>
      <c r="AA74">
        <v>3372</v>
      </c>
      <c r="AB74">
        <v>3332</v>
      </c>
      <c r="AC74">
        <v>2862</v>
      </c>
      <c r="AD74">
        <v>2910</v>
      </c>
      <c r="AE74">
        <v>4016</v>
      </c>
      <c r="AF74">
        <v>3566</v>
      </c>
    </row>
    <row r="75" spans="1:32">
      <c r="A75" s="25"/>
      <c r="B75" s="5" t="s">
        <v>78</v>
      </c>
      <c r="C75">
        <v>9700</v>
      </c>
      <c r="D75">
        <v>8798</v>
      </c>
      <c r="E75">
        <v>9516</v>
      </c>
      <c r="F75">
        <v>9610</v>
      </c>
      <c r="G75">
        <v>8854</v>
      </c>
      <c r="H75">
        <v>32244</v>
      </c>
      <c r="I75">
        <v>8752</v>
      </c>
      <c r="J75">
        <v>9874</v>
      </c>
      <c r="K75">
        <v>8062</v>
      </c>
      <c r="L75">
        <v>8594</v>
      </c>
      <c r="M75">
        <v>7674</v>
      </c>
      <c r="N75">
        <v>9664</v>
      </c>
      <c r="O75">
        <v>9052</v>
      </c>
      <c r="P75">
        <v>8484</v>
      </c>
      <c r="Q75">
        <v>10180</v>
      </c>
      <c r="R75">
        <v>8620</v>
      </c>
      <c r="S75">
        <v>7958</v>
      </c>
      <c r="T75">
        <v>9916</v>
      </c>
      <c r="U75">
        <v>9482</v>
      </c>
      <c r="V75">
        <v>8878</v>
      </c>
      <c r="W75">
        <v>31728</v>
      </c>
      <c r="X75">
        <v>7680</v>
      </c>
      <c r="Y75">
        <v>7146</v>
      </c>
      <c r="Z75">
        <v>10328</v>
      </c>
      <c r="AA75">
        <v>10126</v>
      </c>
      <c r="AB75">
        <v>10878</v>
      </c>
      <c r="AC75">
        <v>10692</v>
      </c>
      <c r="AD75">
        <v>8918</v>
      </c>
      <c r="AE75">
        <v>33068</v>
      </c>
      <c r="AF75">
        <v>9540</v>
      </c>
    </row>
    <row r="76" spans="1:32">
      <c r="A76" s="25"/>
      <c r="B76" s="5" t="s">
        <v>79</v>
      </c>
      <c r="C76">
        <v>6848</v>
      </c>
      <c r="D76">
        <v>28878</v>
      </c>
      <c r="E76">
        <v>29130</v>
      </c>
      <c r="F76">
        <v>9608</v>
      </c>
      <c r="G76">
        <v>28738</v>
      </c>
      <c r="H76">
        <v>7618</v>
      </c>
      <c r="I76">
        <v>7574</v>
      </c>
      <c r="J76">
        <v>6996</v>
      </c>
      <c r="K76">
        <v>30926</v>
      </c>
      <c r="L76">
        <v>10368</v>
      </c>
      <c r="M76">
        <v>8368</v>
      </c>
      <c r="N76">
        <v>30420</v>
      </c>
      <c r="O76">
        <v>10608</v>
      </c>
      <c r="P76">
        <v>8172</v>
      </c>
      <c r="Q76">
        <v>10640</v>
      </c>
      <c r="R76">
        <v>29222</v>
      </c>
      <c r="S76">
        <v>29008</v>
      </c>
      <c r="T76">
        <v>7536</v>
      </c>
      <c r="U76">
        <v>29858</v>
      </c>
      <c r="V76">
        <v>8608</v>
      </c>
      <c r="W76">
        <v>6460</v>
      </c>
      <c r="X76">
        <v>9986</v>
      </c>
      <c r="Y76">
        <v>9368</v>
      </c>
      <c r="Z76">
        <v>9188</v>
      </c>
      <c r="AA76">
        <v>30414</v>
      </c>
      <c r="AB76">
        <v>7750</v>
      </c>
      <c r="AC76">
        <v>8222</v>
      </c>
      <c r="AD76">
        <v>8862</v>
      </c>
      <c r="AE76">
        <v>30270</v>
      </c>
      <c r="AF76">
        <v>9892</v>
      </c>
    </row>
    <row r="77" spans="1:32">
      <c r="A77" s="25"/>
      <c r="B77" s="5" t="s">
        <v>80</v>
      </c>
      <c r="C77">
        <v>46094</v>
      </c>
      <c r="D77">
        <v>9306</v>
      </c>
      <c r="E77">
        <v>9922</v>
      </c>
      <c r="F77">
        <v>10634</v>
      </c>
      <c r="G77">
        <v>10486</v>
      </c>
      <c r="H77">
        <v>8980</v>
      </c>
      <c r="I77">
        <v>9182</v>
      </c>
      <c r="J77">
        <v>11566</v>
      </c>
      <c r="K77">
        <v>9538</v>
      </c>
      <c r="L77">
        <v>11258</v>
      </c>
      <c r="M77">
        <v>10630</v>
      </c>
      <c r="N77">
        <v>10382</v>
      </c>
      <c r="O77">
        <v>11256</v>
      </c>
      <c r="P77">
        <v>8878</v>
      </c>
      <c r="Q77">
        <v>10694</v>
      </c>
      <c r="R77">
        <v>11002</v>
      </c>
      <c r="S77">
        <v>11446</v>
      </c>
      <c r="T77">
        <v>9608</v>
      </c>
      <c r="U77">
        <v>10726</v>
      </c>
      <c r="V77">
        <v>9050</v>
      </c>
      <c r="W77">
        <v>9814</v>
      </c>
      <c r="X77">
        <v>11276</v>
      </c>
      <c r="Y77">
        <v>10564</v>
      </c>
      <c r="Z77">
        <v>10618</v>
      </c>
      <c r="AA77">
        <v>12480</v>
      </c>
      <c r="AB77">
        <v>8602</v>
      </c>
      <c r="AC77">
        <v>9570</v>
      </c>
      <c r="AD77">
        <v>11440</v>
      </c>
      <c r="AE77">
        <v>9524</v>
      </c>
      <c r="AF77">
        <v>11178</v>
      </c>
    </row>
    <row r="78" spans="1:32">
      <c r="A78" s="25"/>
      <c r="B78" s="5" t="s">
        <v>81</v>
      </c>
      <c r="C78">
        <v>7464</v>
      </c>
      <c r="D78">
        <v>10260</v>
      </c>
      <c r="E78">
        <v>10584</v>
      </c>
      <c r="F78">
        <v>10578</v>
      </c>
      <c r="G78">
        <v>8600</v>
      </c>
      <c r="H78">
        <v>9106</v>
      </c>
      <c r="I78">
        <v>8724</v>
      </c>
      <c r="J78">
        <v>9524</v>
      </c>
      <c r="K78">
        <v>9284</v>
      </c>
      <c r="L78">
        <v>38198</v>
      </c>
      <c r="M78">
        <v>9792</v>
      </c>
      <c r="N78">
        <v>9240</v>
      </c>
      <c r="O78">
        <v>9060</v>
      </c>
      <c r="P78">
        <v>10440</v>
      </c>
      <c r="Q78">
        <v>37748</v>
      </c>
      <c r="R78">
        <v>9216</v>
      </c>
      <c r="S78">
        <v>9574</v>
      </c>
      <c r="T78">
        <v>10586</v>
      </c>
      <c r="U78">
        <v>37782</v>
      </c>
      <c r="V78">
        <v>36886</v>
      </c>
      <c r="W78">
        <v>10990</v>
      </c>
      <c r="X78">
        <v>13816</v>
      </c>
      <c r="Y78">
        <v>37642</v>
      </c>
      <c r="Z78">
        <v>36580</v>
      </c>
      <c r="AA78">
        <v>8752</v>
      </c>
      <c r="AB78">
        <v>10800</v>
      </c>
      <c r="AC78">
        <v>9824</v>
      </c>
      <c r="AD78">
        <v>38272</v>
      </c>
      <c r="AE78">
        <v>37136</v>
      </c>
      <c r="AF78">
        <v>8882</v>
      </c>
    </row>
    <row r="79" spans="1:32">
      <c r="A79" s="25"/>
      <c r="B79" s="5" t="s">
        <v>82</v>
      </c>
      <c r="C79">
        <v>8772</v>
      </c>
      <c r="D79">
        <v>11708</v>
      </c>
      <c r="E79">
        <v>12214</v>
      </c>
      <c r="F79">
        <v>8324</v>
      </c>
      <c r="G79">
        <v>10140</v>
      </c>
      <c r="H79">
        <v>9476</v>
      </c>
      <c r="I79">
        <v>12530</v>
      </c>
      <c r="J79">
        <v>8540</v>
      </c>
      <c r="K79">
        <v>8060</v>
      </c>
      <c r="L79">
        <v>7982</v>
      </c>
      <c r="M79">
        <v>10194</v>
      </c>
      <c r="N79">
        <v>8248</v>
      </c>
      <c r="O79">
        <v>8388</v>
      </c>
      <c r="P79">
        <v>10986</v>
      </c>
      <c r="Q79">
        <v>11558</v>
      </c>
      <c r="R79">
        <v>8848</v>
      </c>
      <c r="S79">
        <v>8366</v>
      </c>
      <c r="T79">
        <v>8780</v>
      </c>
      <c r="U79">
        <v>11446</v>
      </c>
      <c r="V79">
        <v>9136</v>
      </c>
      <c r="W79">
        <v>9650</v>
      </c>
      <c r="X79">
        <v>11504</v>
      </c>
      <c r="Y79">
        <v>10396</v>
      </c>
      <c r="Z79">
        <v>11512</v>
      </c>
      <c r="AA79">
        <v>41564</v>
      </c>
      <c r="AB79">
        <v>10182</v>
      </c>
      <c r="AC79">
        <v>10084</v>
      </c>
      <c r="AD79">
        <v>8340</v>
      </c>
      <c r="AE79">
        <v>9130</v>
      </c>
      <c r="AF79">
        <v>10060</v>
      </c>
    </row>
    <row r="80" spans="1:32">
      <c r="A80" s="25"/>
      <c r="B80" s="5" t="s">
        <v>83</v>
      </c>
      <c r="C80">
        <v>10382</v>
      </c>
      <c r="D80">
        <v>11724</v>
      </c>
      <c r="E80">
        <v>9906</v>
      </c>
      <c r="F80">
        <v>10184</v>
      </c>
      <c r="G80">
        <v>8470</v>
      </c>
      <c r="H80">
        <v>8024</v>
      </c>
      <c r="I80">
        <v>38602</v>
      </c>
      <c r="J80">
        <v>8940</v>
      </c>
      <c r="K80">
        <v>11062</v>
      </c>
      <c r="L80">
        <v>10720</v>
      </c>
      <c r="M80">
        <v>9140</v>
      </c>
      <c r="N80">
        <v>9182</v>
      </c>
      <c r="O80">
        <v>9606</v>
      </c>
      <c r="P80">
        <v>9224</v>
      </c>
      <c r="Q80">
        <v>9582</v>
      </c>
      <c r="R80">
        <v>11116</v>
      </c>
      <c r="S80">
        <v>9044</v>
      </c>
      <c r="T80">
        <v>8344</v>
      </c>
      <c r="U80">
        <v>10022</v>
      </c>
      <c r="V80">
        <v>9648</v>
      </c>
      <c r="W80">
        <v>9322</v>
      </c>
      <c r="X80">
        <v>9036</v>
      </c>
      <c r="Y80">
        <v>12968</v>
      </c>
      <c r="Z80">
        <v>10160</v>
      </c>
      <c r="AA80">
        <v>12246</v>
      </c>
      <c r="AB80">
        <v>10156</v>
      </c>
      <c r="AC80">
        <v>8572</v>
      </c>
      <c r="AD80">
        <v>8540</v>
      </c>
      <c r="AE80">
        <v>10794</v>
      </c>
      <c r="AF80">
        <v>10432</v>
      </c>
    </row>
    <row r="81" spans="1:32">
      <c r="A81" s="25"/>
      <c r="B81" s="5" t="s">
        <v>84</v>
      </c>
      <c r="C81">
        <v>9582</v>
      </c>
      <c r="D81">
        <v>10280</v>
      </c>
      <c r="E81">
        <v>8202</v>
      </c>
      <c r="F81">
        <v>35868</v>
      </c>
      <c r="G81">
        <v>10742</v>
      </c>
      <c r="H81">
        <v>12478</v>
      </c>
      <c r="I81">
        <v>36224</v>
      </c>
      <c r="J81">
        <v>12742</v>
      </c>
      <c r="K81">
        <v>10828</v>
      </c>
      <c r="L81">
        <v>9378</v>
      </c>
      <c r="M81">
        <v>37266</v>
      </c>
      <c r="N81">
        <v>13162</v>
      </c>
      <c r="O81">
        <v>8186</v>
      </c>
      <c r="P81">
        <v>9226</v>
      </c>
      <c r="Q81">
        <v>35036</v>
      </c>
      <c r="R81">
        <v>34278</v>
      </c>
      <c r="S81">
        <v>10664</v>
      </c>
      <c r="T81">
        <v>11536</v>
      </c>
      <c r="U81">
        <v>12274</v>
      </c>
      <c r="V81">
        <v>9662</v>
      </c>
      <c r="W81">
        <v>11468</v>
      </c>
      <c r="X81">
        <v>11262</v>
      </c>
      <c r="Y81">
        <v>10776</v>
      </c>
      <c r="Z81">
        <v>12408</v>
      </c>
      <c r="AA81">
        <v>13502</v>
      </c>
      <c r="AB81">
        <v>10694</v>
      </c>
      <c r="AC81">
        <v>12478</v>
      </c>
      <c r="AD81">
        <v>10454</v>
      </c>
      <c r="AE81">
        <v>36238</v>
      </c>
      <c r="AF81">
        <v>11920</v>
      </c>
    </row>
    <row r="82" spans="1:32">
      <c r="A82" s="25"/>
      <c r="B82" s="5" t="s">
        <v>85</v>
      </c>
      <c r="C82">
        <v>9606</v>
      </c>
      <c r="D82">
        <v>9088</v>
      </c>
      <c r="E82">
        <v>11138</v>
      </c>
      <c r="F82">
        <v>9068</v>
      </c>
      <c r="G82">
        <v>8900</v>
      </c>
      <c r="H82">
        <v>32368</v>
      </c>
      <c r="I82">
        <v>10968</v>
      </c>
      <c r="J82">
        <v>9232</v>
      </c>
      <c r="K82">
        <v>9406</v>
      </c>
      <c r="L82">
        <v>32898</v>
      </c>
      <c r="M82">
        <v>8712</v>
      </c>
      <c r="N82">
        <v>7622</v>
      </c>
      <c r="O82">
        <v>7972</v>
      </c>
      <c r="P82">
        <v>9434</v>
      </c>
      <c r="Q82">
        <v>33416</v>
      </c>
      <c r="R82">
        <v>11338</v>
      </c>
      <c r="S82">
        <v>8804</v>
      </c>
      <c r="T82">
        <v>9168</v>
      </c>
      <c r="U82">
        <v>9408</v>
      </c>
      <c r="V82">
        <v>11036</v>
      </c>
      <c r="W82">
        <v>8170</v>
      </c>
      <c r="X82">
        <v>8112</v>
      </c>
      <c r="Y82">
        <v>9678</v>
      </c>
      <c r="Z82">
        <v>8570</v>
      </c>
      <c r="AA82">
        <v>8970</v>
      </c>
      <c r="AB82">
        <v>8778</v>
      </c>
      <c r="AC82">
        <v>8932</v>
      </c>
      <c r="AD82">
        <v>9724</v>
      </c>
      <c r="AE82">
        <v>9110</v>
      </c>
      <c r="AF82">
        <v>9044</v>
      </c>
    </row>
    <row r="83" spans="1:32">
      <c r="A83" s="25"/>
      <c r="B83" s="5" t="s">
        <v>86</v>
      </c>
      <c r="C83">
        <v>10364</v>
      </c>
      <c r="D83">
        <v>9420</v>
      </c>
      <c r="E83">
        <v>8306</v>
      </c>
      <c r="F83">
        <v>10392</v>
      </c>
      <c r="G83">
        <v>9968</v>
      </c>
      <c r="H83">
        <v>9566</v>
      </c>
      <c r="I83">
        <v>8926</v>
      </c>
      <c r="J83">
        <v>8280</v>
      </c>
      <c r="K83">
        <v>8270</v>
      </c>
      <c r="L83">
        <v>7828</v>
      </c>
      <c r="M83">
        <v>10522</v>
      </c>
      <c r="N83">
        <v>10044</v>
      </c>
      <c r="O83">
        <v>10938</v>
      </c>
      <c r="P83">
        <v>40454</v>
      </c>
      <c r="Q83">
        <v>10084</v>
      </c>
      <c r="R83">
        <v>10248</v>
      </c>
      <c r="S83">
        <v>8442</v>
      </c>
      <c r="T83">
        <v>11890</v>
      </c>
      <c r="U83">
        <v>9856</v>
      </c>
      <c r="V83">
        <v>10602</v>
      </c>
      <c r="W83">
        <v>10478</v>
      </c>
      <c r="X83">
        <v>9328</v>
      </c>
      <c r="Y83">
        <v>39164</v>
      </c>
      <c r="Z83">
        <v>10240</v>
      </c>
      <c r="AA83">
        <v>10294</v>
      </c>
      <c r="AB83">
        <v>8686</v>
      </c>
      <c r="AC83">
        <v>10694</v>
      </c>
      <c r="AD83">
        <v>11640</v>
      </c>
      <c r="AE83">
        <v>11788</v>
      </c>
      <c r="AF83">
        <v>8490</v>
      </c>
    </row>
    <row r="84" spans="1:32">
      <c r="A84" s="25"/>
      <c r="B84" s="5" t="s">
        <v>87</v>
      </c>
      <c r="C84">
        <v>12280</v>
      </c>
      <c r="D84">
        <v>12842</v>
      </c>
      <c r="E84">
        <v>40528</v>
      </c>
      <c r="F84">
        <v>40376</v>
      </c>
      <c r="G84">
        <v>11190</v>
      </c>
      <c r="H84">
        <v>40380</v>
      </c>
      <c r="I84">
        <v>11160</v>
      </c>
      <c r="J84">
        <v>40536</v>
      </c>
      <c r="K84">
        <v>12828</v>
      </c>
      <c r="L84">
        <v>11192</v>
      </c>
      <c r="M84">
        <v>40380</v>
      </c>
      <c r="N84">
        <v>10356</v>
      </c>
      <c r="O84">
        <v>12150</v>
      </c>
      <c r="P84">
        <v>11048</v>
      </c>
      <c r="Q84">
        <v>40226</v>
      </c>
      <c r="R84">
        <v>13314</v>
      </c>
      <c r="S84">
        <v>10144</v>
      </c>
      <c r="T84">
        <v>11818</v>
      </c>
      <c r="U84">
        <v>41180</v>
      </c>
      <c r="V84">
        <v>11644</v>
      </c>
      <c r="W84">
        <v>11234</v>
      </c>
      <c r="X84">
        <v>9980</v>
      </c>
      <c r="Y84">
        <v>13594</v>
      </c>
      <c r="Z84">
        <v>40646</v>
      </c>
      <c r="AA84">
        <v>40540</v>
      </c>
      <c r="AB84">
        <v>40350</v>
      </c>
      <c r="AC84">
        <v>40300</v>
      </c>
      <c r="AD84">
        <v>12308</v>
      </c>
      <c r="AE84">
        <v>12816</v>
      </c>
      <c r="AF84">
        <v>11302</v>
      </c>
    </row>
    <row r="85" spans="1:32">
      <c r="A85" s="25"/>
      <c r="B85" s="5" t="s">
        <v>88</v>
      </c>
      <c r="C85">
        <v>9094</v>
      </c>
      <c r="D85">
        <v>7654</v>
      </c>
      <c r="E85">
        <v>8546</v>
      </c>
      <c r="F85">
        <v>8210</v>
      </c>
      <c r="G85">
        <v>8024</v>
      </c>
      <c r="H85">
        <v>7786</v>
      </c>
      <c r="I85">
        <v>10422</v>
      </c>
      <c r="J85">
        <v>9404</v>
      </c>
      <c r="K85">
        <v>10322</v>
      </c>
      <c r="L85">
        <v>8654</v>
      </c>
      <c r="M85">
        <v>10180</v>
      </c>
      <c r="N85">
        <v>9866</v>
      </c>
      <c r="O85">
        <v>9230</v>
      </c>
      <c r="P85">
        <v>8386</v>
      </c>
      <c r="Q85">
        <v>8746</v>
      </c>
      <c r="R85">
        <v>36778</v>
      </c>
      <c r="S85">
        <v>8204</v>
      </c>
      <c r="T85">
        <v>9090</v>
      </c>
      <c r="U85">
        <v>8260</v>
      </c>
      <c r="V85">
        <v>10486</v>
      </c>
      <c r="W85">
        <v>35622</v>
      </c>
      <c r="X85">
        <v>8322</v>
      </c>
      <c r="Y85">
        <v>9996</v>
      </c>
      <c r="Z85">
        <v>8720</v>
      </c>
      <c r="AA85">
        <v>8460</v>
      </c>
      <c r="AB85">
        <v>36708</v>
      </c>
      <c r="AC85">
        <v>9232</v>
      </c>
      <c r="AD85">
        <v>8644</v>
      </c>
      <c r="AE85">
        <v>8312</v>
      </c>
      <c r="AF85">
        <v>7824</v>
      </c>
    </row>
    <row r="86" spans="1:32">
      <c r="A86" s="25"/>
      <c r="B86" s="5" t="s">
        <v>89</v>
      </c>
      <c r="C86">
        <v>12344</v>
      </c>
      <c r="D86">
        <v>39130</v>
      </c>
      <c r="E86">
        <v>39854</v>
      </c>
      <c r="F86">
        <v>11498</v>
      </c>
      <c r="G86">
        <v>40802</v>
      </c>
      <c r="H86">
        <v>39396</v>
      </c>
      <c r="I86">
        <v>10590</v>
      </c>
      <c r="J86">
        <v>11358</v>
      </c>
      <c r="K86">
        <v>39732</v>
      </c>
      <c r="L86">
        <v>10816</v>
      </c>
      <c r="M86">
        <v>40572</v>
      </c>
      <c r="N86">
        <v>10538</v>
      </c>
      <c r="O86">
        <v>11164</v>
      </c>
      <c r="P86">
        <v>39082</v>
      </c>
      <c r="Q86">
        <v>41252</v>
      </c>
      <c r="R86">
        <v>11842</v>
      </c>
      <c r="S86">
        <v>9880</v>
      </c>
      <c r="T86">
        <v>11044</v>
      </c>
      <c r="U86">
        <v>11404</v>
      </c>
      <c r="V86">
        <v>39994</v>
      </c>
      <c r="W86">
        <v>13306</v>
      </c>
      <c r="X86">
        <v>10990</v>
      </c>
      <c r="Y86">
        <v>39522</v>
      </c>
      <c r="Z86">
        <v>11296</v>
      </c>
      <c r="AA86">
        <v>39494</v>
      </c>
      <c r="AB86">
        <v>11266</v>
      </c>
      <c r="AC86">
        <v>10492</v>
      </c>
      <c r="AD86">
        <v>12238</v>
      </c>
      <c r="AE86">
        <v>9160</v>
      </c>
      <c r="AF86">
        <v>11424</v>
      </c>
    </row>
    <row r="87" spans="1:32">
      <c r="A87" s="25"/>
      <c r="B87" s="5" t="s">
        <v>90</v>
      </c>
      <c r="C87">
        <v>9418</v>
      </c>
      <c r="D87">
        <v>30852</v>
      </c>
      <c r="E87">
        <v>7962</v>
      </c>
      <c r="F87">
        <v>8794</v>
      </c>
      <c r="G87">
        <v>8568</v>
      </c>
      <c r="H87">
        <v>31248</v>
      </c>
      <c r="I87">
        <v>7706</v>
      </c>
      <c r="J87">
        <v>30104</v>
      </c>
      <c r="K87">
        <v>7838</v>
      </c>
      <c r="L87">
        <v>8082</v>
      </c>
      <c r="M87">
        <v>31422</v>
      </c>
      <c r="N87">
        <v>9550</v>
      </c>
      <c r="O87">
        <v>10300</v>
      </c>
      <c r="P87">
        <v>8552</v>
      </c>
      <c r="Q87">
        <v>32052</v>
      </c>
      <c r="R87">
        <v>7420</v>
      </c>
      <c r="S87">
        <v>31762</v>
      </c>
      <c r="T87">
        <v>9502</v>
      </c>
      <c r="U87">
        <v>30832</v>
      </c>
      <c r="V87">
        <v>32604</v>
      </c>
      <c r="W87">
        <v>10070</v>
      </c>
      <c r="X87">
        <v>10444</v>
      </c>
      <c r="Y87">
        <v>9352</v>
      </c>
      <c r="Z87">
        <v>30892</v>
      </c>
      <c r="AA87">
        <v>10230</v>
      </c>
      <c r="AB87">
        <v>9044</v>
      </c>
      <c r="AC87">
        <v>7758</v>
      </c>
      <c r="AD87">
        <v>7726</v>
      </c>
      <c r="AE87">
        <v>33038</v>
      </c>
      <c r="AF87">
        <v>10760</v>
      </c>
    </row>
    <row r="88" spans="1:32">
      <c r="A88" s="25"/>
      <c r="B88" s="5" t="s">
        <v>91</v>
      </c>
      <c r="C88">
        <v>35488</v>
      </c>
      <c r="D88">
        <v>11122</v>
      </c>
      <c r="E88">
        <v>34494</v>
      </c>
      <c r="F88">
        <v>34276</v>
      </c>
      <c r="G88">
        <v>9374</v>
      </c>
      <c r="H88">
        <v>10602</v>
      </c>
      <c r="I88">
        <v>36364</v>
      </c>
      <c r="J88">
        <v>10454</v>
      </c>
      <c r="K88">
        <v>9188</v>
      </c>
      <c r="L88">
        <v>34136</v>
      </c>
      <c r="M88">
        <v>9998</v>
      </c>
      <c r="N88">
        <v>9984</v>
      </c>
      <c r="O88">
        <v>35872</v>
      </c>
      <c r="P88">
        <v>34040</v>
      </c>
      <c r="Q88">
        <v>9334</v>
      </c>
      <c r="R88">
        <v>36202</v>
      </c>
      <c r="S88">
        <v>9994</v>
      </c>
      <c r="T88">
        <v>9614</v>
      </c>
      <c r="U88">
        <v>36238</v>
      </c>
      <c r="V88">
        <v>10496</v>
      </c>
      <c r="W88">
        <v>9622</v>
      </c>
      <c r="X88">
        <v>35044</v>
      </c>
      <c r="Y88">
        <v>8830</v>
      </c>
      <c r="Z88">
        <v>36638</v>
      </c>
      <c r="AA88">
        <v>33870</v>
      </c>
      <c r="AB88">
        <v>9392</v>
      </c>
      <c r="AC88">
        <v>11608</v>
      </c>
      <c r="AD88">
        <v>34532</v>
      </c>
      <c r="AE88">
        <v>9570</v>
      </c>
      <c r="AF88">
        <v>10176</v>
      </c>
    </row>
    <row r="89" spans="1:32">
      <c r="A89" s="25"/>
      <c r="B89" s="5" t="s">
        <v>92</v>
      </c>
      <c r="C89">
        <v>37252</v>
      </c>
      <c r="D89">
        <v>9338</v>
      </c>
      <c r="E89">
        <v>9150</v>
      </c>
      <c r="F89">
        <v>10798</v>
      </c>
      <c r="G89">
        <v>8928</v>
      </c>
      <c r="H89">
        <v>10922</v>
      </c>
      <c r="I89">
        <v>8648</v>
      </c>
      <c r="J89">
        <v>12234</v>
      </c>
      <c r="K89">
        <v>8460</v>
      </c>
      <c r="L89">
        <v>9920</v>
      </c>
      <c r="M89">
        <v>9820</v>
      </c>
      <c r="N89">
        <v>8314</v>
      </c>
      <c r="O89">
        <v>11246</v>
      </c>
      <c r="P89">
        <v>10650</v>
      </c>
      <c r="Q89">
        <v>11796</v>
      </c>
      <c r="R89">
        <v>9974</v>
      </c>
      <c r="S89">
        <v>10234</v>
      </c>
      <c r="T89">
        <v>8894</v>
      </c>
      <c r="U89">
        <v>9926</v>
      </c>
      <c r="V89">
        <v>10288</v>
      </c>
      <c r="W89">
        <v>11534</v>
      </c>
      <c r="X89">
        <v>10012</v>
      </c>
      <c r="Y89">
        <v>10632</v>
      </c>
      <c r="Z89">
        <v>12044</v>
      </c>
      <c r="AA89">
        <v>10946</v>
      </c>
      <c r="AB89">
        <v>10722</v>
      </c>
      <c r="AC89">
        <v>10922</v>
      </c>
      <c r="AD89">
        <v>11112</v>
      </c>
      <c r="AE89">
        <v>8600</v>
      </c>
      <c r="AF89">
        <v>11230</v>
      </c>
    </row>
    <row r="90" spans="1:32">
      <c r="A90" s="25"/>
      <c r="B90" s="5" t="s">
        <v>93</v>
      </c>
      <c r="C90">
        <v>9694</v>
      </c>
      <c r="D90">
        <v>31910</v>
      </c>
      <c r="E90">
        <v>32132</v>
      </c>
      <c r="F90">
        <v>10420</v>
      </c>
      <c r="G90">
        <v>9700</v>
      </c>
      <c r="H90">
        <v>8854</v>
      </c>
      <c r="I90">
        <v>33138</v>
      </c>
      <c r="J90">
        <v>8568</v>
      </c>
      <c r="K90">
        <v>9112</v>
      </c>
      <c r="L90">
        <v>32488</v>
      </c>
      <c r="M90">
        <v>9446</v>
      </c>
      <c r="N90">
        <v>9028</v>
      </c>
      <c r="O90">
        <v>11264</v>
      </c>
      <c r="P90">
        <v>31918</v>
      </c>
      <c r="Q90">
        <v>10902</v>
      </c>
      <c r="R90">
        <v>9590</v>
      </c>
      <c r="S90">
        <v>9160</v>
      </c>
      <c r="T90">
        <v>31098</v>
      </c>
      <c r="U90">
        <v>8784</v>
      </c>
      <c r="V90">
        <v>11004</v>
      </c>
      <c r="W90">
        <v>11036</v>
      </c>
      <c r="X90">
        <v>9356</v>
      </c>
      <c r="Y90">
        <v>9260</v>
      </c>
      <c r="Z90">
        <v>10708</v>
      </c>
      <c r="AA90">
        <v>32166</v>
      </c>
      <c r="AB90">
        <v>8812</v>
      </c>
      <c r="AC90">
        <v>9422</v>
      </c>
      <c r="AD90">
        <v>10326</v>
      </c>
      <c r="AE90">
        <v>31692</v>
      </c>
      <c r="AF90">
        <v>32690</v>
      </c>
    </row>
    <row r="91" spans="1:32">
      <c r="A91" s="25"/>
      <c r="B91" s="5" t="s">
        <v>94</v>
      </c>
      <c r="C91">
        <v>9406</v>
      </c>
      <c r="D91">
        <v>10928</v>
      </c>
      <c r="E91">
        <v>12112</v>
      </c>
      <c r="F91">
        <v>13598</v>
      </c>
      <c r="G91">
        <v>11758</v>
      </c>
      <c r="H91">
        <v>10698</v>
      </c>
      <c r="I91">
        <v>10772</v>
      </c>
      <c r="J91">
        <v>13180</v>
      </c>
      <c r="K91">
        <v>12590</v>
      </c>
      <c r="L91">
        <v>13630</v>
      </c>
      <c r="M91">
        <v>10584</v>
      </c>
      <c r="N91">
        <v>11706</v>
      </c>
      <c r="O91">
        <v>37150</v>
      </c>
      <c r="P91">
        <v>36986</v>
      </c>
      <c r="Q91">
        <v>10644</v>
      </c>
      <c r="R91">
        <v>12876</v>
      </c>
      <c r="S91">
        <v>12784</v>
      </c>
      <c r="T91">
        <v>10202</v>
      </c>
      <c r="U91">
        <v>37088</v>
      </c>
      <c r="V91">
        <v>11090</v>
      </c>
      <c r="W91">
        <v>12490</v>
      </c>
      <c r="X91">
        <v>38542</v>
      </c>
      <c r="Y91">
        <v>12932</v>
      </c>
      <c r="Z91">
        <v>12528</v>
      </c>
      <c r="AA91">
        <v>10874</v>
      </c>
      <c r="AB91">
        <v>12940</v>
      </c>
      <c r="AC91">
        <v>38550</v>
      </c>
      <c r="AD91">
        <v>11350</v>
      </c>
      <c r="AE91">
        <v>11344</v>
      </c>
      <c r="AF91">
        <v>12292</v>
      </c>
    </row>
    <row r="92" spans="1:32">
      <c r="A92" s="25"/>
      <c r="B92" s="5" t="s">
        <v>95</v>
      </c>
      <c r="C92">
        <v>9182</v>
      </c>
      <c r="D92">
        <v>11196</v>
      </c>
      <c r="E92">
        <v>35864</v>
      </c>
      <c r="F92">
        <v>9420</v>
      </c>
      <c r="G92">
        <v>8790</v>
      </c>
      <c r="H92">
        <v>7506</v>
      </c>
      <c r="I92">
        <v>36596</v>
      </c>
      <c r="J92">
        <v>8214</v>
      </c>
      <c r="K92">
        <v>8996</v>
      </c>
      <c r="L92">
        <v>8058</v>
      </c>
      <c r="M92">
        <v>8394</v>
      </c>
      <c r="N92">
        <v>10996</v>
      </c>
      <c r="O92">
        <v>8214</v>
      </c>
      <c r="P92">
        <v>8386</v>
      </c>
      <c r="Q92">
        <v>7390</v>
      </c>
      <c r="R92">
        <v>10628</v>
      </c>
      <c r="S92">
        <v>36024</v>
      </c>
      <c r="T92">
        <v>7624</v>
      </c>
      <c r="U92">
        <v>36588</v>
      </c>
      <c r="V92">
        <v>36314</v>
      </c>
      <c r="W92">
        <v>9030</v>
      </c>
      <c r="X92">
        <v>10508</v>
      </c>
      <c r="Y92">
        <v>8450</v>
      </c>
      <c r="Z92">
        <v>9948</v>
      </c>
      <c r="AA92">
        <v>10424</v>
      </c>
      <c r="AB92">
        <v>7998</v>
      </c>
      <c r="AC92">
        <v>37752</v>
      </c>
      <c r="AD92">
        <v>8212</v>
      </c>
      <c r="AE92">
        <v>7896</v>
      </c>
      <c r="AF92">
        <v>10550</v>
      </c>
    </row>
    <row r="93" spans="1:32">
      <c r="A93" s="25"/>
      <c r="B93" s="5" t="s">
        <v>96</v>
      </c>
      <c r="C93">
        <v>9508</v>
      </c>
      <c r="D93">
        <v>8494</v>
      </c>
      <c r="E93">
        <v>9540</v>
      </c>
      <c r="F93">
        <v>8476</v>
      </c>
      <c r="G93">
        <v>8510</v>
      </c>
      <c r="H93">
        <v>8408</v>
      </c>
      <c r="I93">
        <v>8606</v>
      </c>
      <c r="J93">
        <v>11400</v>
      </c>
      <c r="K93">
        <v>7774</v>
      </c>
      <c r="L93">
        <v>8112</v>
      </c>
      <c r="M93">
        <v>8344</v>
      </c>
      <c r="N93">
        <v>39182</v>
      </c>
      <c r="O93">
        <v>8112</v>
      </c>
      <c r="P93">
        <v>39568</v>
      </c>
      <c r="Q93">
        <v>8004</v>
      </c>
      <c r="R93">
        <v>10192</v>
      </c>
      <c r="S93">
        <v>11098</v>
      </c>
      <c r="T93">
        <v>8500</v>
      </c>
      <c r="U93">
        <v>11146</v>
      </c>
      <c r="V93">
        <v>10198</v>
      </c>
      <c r="W93">
        <v>7730</v>
      </c>
      <c r="X93">
        <v>8088</v>
      </c>
      <c r="Y93">
        <v>40022</v>
      </c>
      <c r="Z93">
        <v>10924</v>
      </c>
      <c r="AA93">
        <v>10962</v>
      </c>
      <c r="AB93">
        <v>9054</v>
      </c>
      <c r="AC93">
        <v>9436</v>
      </c>
      <c r="AD93">
        <v>8446</v>
      </c>
      <c r="AE93">
        <v>9500</v>
      </c>
      <c r="AF93">
        <v>38788</v>
      </c>
    </row>
    <row r="94" spans="1:32">
      <c r="A94" s="25"/>
      <c r="B94" s="5" t="s">
        <v>97</v>
      </c>
      <c r="C94">
        <v>9400</v>
      </c>
      <c r="D94">
        <v>10272</v>
      </c>
      <c r="E94">
        <v>7782</v>
      </c>
      <c r="F94">
        <v>9884</v>
      </c>
      <c r="G94">
        <v>45512</v>
      </c>
      <c r="H94">
        <v>9496</v>
      </c>
      <c r="I94">
        <v>10514</v>
      </c>
      <c r="J94">
        <v>9022</v>
      </c>
      <c r="K94">
        <v>7068</v>
      </c>
      <c r="L94">
        <v>9440</v>
      </c>
      <c r="M94">
        <v>9192</v>
      </c>
      <c r="N94">
        <v>8520</v>
      </c>
      <c r="O94">
        <v>8790</v>
      </c>
      <c r="P94">
        <v>7042</v>
      </c>
      <c r="Q94">
        <v>8648</v>
      </c>
      <c r="R94">
        <v>6914</v>
      </c>
      <c r="S94">
        <v>7730</v>
      </c>
      <c r="T94">
        <v>7836</v>
      </c>
      <c r="U94">
        <v>7056</v>
      </c>
      <c r="V94">
        <v>9084</v>
      </c>
      <c r="W94">
        <v>11592</v>
      </c>
      <c r="X94">
        <v>7800</v>
      </c>
      <c r="Y94">
        <v>8082</v>
      </c>
      <c r="Z94">
        <v>8600</v>
      </c>
      <c r="AA94">
        <v>44818</v>
      </c>
      <c r="AB94">
        <v>10478</v>
      </c>
      <c r="AC94">
        <v>11572</v>
      </c>
      <c r="AD94">
        <v>10632</v>
      </c>
      <c r="AE94">
        <v>10882</v>
      </c>
      <c r="AF94">
        <v>9052</v>
      </c>
    </row>
    <row r="95" spans="1:32">
      <c r="A95" s="25"/>
      <c r="B95" s="5" t="s">
        <v>98</v>
      </c>
      <c r="C95">
        <v>18080</v>
      </c>
      <c r="D95">
        <v>19230</v>
      </c>
      <c r="E95">
        <v>20694</v>
      </c>
      <c r="F95">
        <v>19926</v>
      </c>
      <c r="G95">
        <v>56284</v>
      </c>
      <c r="H95">
        <v>20794</v>
      </c>
      <c r="I95">
        <v>57680</v>
      </c>
      <c r="J95">
        <v>17312</v>
      </c>
      <c r="K95">
        <v>17234</v>
      </c>
      <c r="L95">
        <v>21610</v>
      </c>
      <c r="M95">
        <v>20118</v>
      </c>
      <c r="N95">
        <v>18992</v>
      </c>
      <c r="O95">
        <v>54734</v>
      </c>
      <c r="P95">
        <v>58768</v>
      </c>
      <c r="Q95">
        <v>18910</v>
      </c>
      <c r="R95">
        <v>20752</v>
      </c>
      <c r="S95">
        <v>57272</v>
      </c>
      <c r="T95">
        <v>19418</v>
      </c>
      <c r="U95">
        <v>20198</v>
      </c>
      <c r="V95">
        <v>56074</v>
      </c>
      <c r="W95">
        <v>19482</v>
      </c>
      <c r="X95">
        <v>58466</v>
      </c>
      <c r="Y95">
        <v>20254</v>
      </c>
      <c r="Z95">
        <v>21234</v>
      </c>
      <c r="AA95">
        <v>19470</v>
      </c>
      <c r="AB95">
        <v>19750</v>
      </c>
      <c r="AC95">
        <v>57170</v>
      </c>
      <c r="AD95">
        <v>16772</v>
      </c>
      <c r="AE95">
        <v>57322</v>
      </c>
      <c r="AF95">
        <v>18722</v>
      </c>
    </row>
    <row r="96" spans="1:32">
      <c r="A96" s="25"/>
      <c r="B96" s="5" t="s">
        <v>99</v>
      </c>
      <c r="C96">
        <v>60496</v>
      </c>
      <c r="D96">
        <v>20088</v>
      </c>
      <c r="E96">
        <v>18014</v>
      </c>
      <c r="F96">
        <v>20842</v>
      </c>
      <c r="G96">
        <v>19852</v>
      </c>
      <c r="H96">
        <v>19210</v>
      </c>
      <c r="I96">
        <v>19234</v>
      </c>
      <c r="J96">
        <v>19778</v>
      </c>
      <c r="K96">
        <v>60532</v>
      </c>
      <c r="L96">
        <v>58198</v>
      </c>
      <c r="M96">
        <v>60566</v>
      </c>
      <c r="N96">
        <v>58238</v>
      </c>
      <c r="O96">
        <v>20834</v>
      </c>
      <c r="P96">
        <v>20474</v>
      </c>
      <c r="Q96">
        <v>59222</v>
      </c>
      <c r="R96">
        <v>19026</v>
      </c>
      <c r="S96">
        <v>19910</v>
      </c>
      <c r="T96">
        <v>59046</v>
      </c>
      <c r="U96">
        <v>58506</v>
      </c>
      <c r="V96">
        <v>21314</v>
      </c>
      <c r="W96">
        <v>20140</v>
      </c>
      <c r="X96">
        <v>61020</v>
      </c>
      <c r="Y96">
        <v>21576</v>
      </c>
      <c r="Z96">
        <v>18248</v>
      </c>
      <c r="AA96">
        <v>21066</v>
      </c>
      <c r="AB96">
        <v>19176</v>
      </c>
      <c r="AC96">
        <v>20086</v>
      </c>
      <c r="AD96">
        <v>18928</v>
      </c>
      <c r="AE96">
        <v>20854</v>
      </c>
      <c r="AF96">
        <v>18600</v>
      </c>
    </row>
    <row r="97" spans="1:32">
      <c r="A97" s="25"/>
      <c r="B97" s="5" t="s">
        <v>100</v>
      </c>
      <c r="C97">
        <v>20154</v>
      </c>
      <c r="D97">
        <v>19994</v>
      </c>
      <c r="E97">
        <v>18982</v>
      </c>
      <c r="F97">
        <v>19546</v>
      </c>
      <c r="G97">
        <v>53722</v>
      </c>
      <c r="H97">
        <v>57728</v>
      </c>
      <c r="I97">
        <v>19726</v>
      </c>
      <c r="J97">
        <v>58458</v>
      </c>
      <c r="K97">
        <v>20402</v>
      </c>
      <c r="L97">
        <v>18000</v>
      </c>
      <c r="M97">
        <v>19420</v>
      </c>
      <c r="N97">
        <v>57260</v>
      </c>
      <c r="O97">
        <v>20512</v>
      </c>
      <c r="P97">
        <v>18338</v>
      </c>
      <c r="Q97">
        <v>20232</v>
      </c>
      <c r="R97">
        <v>19014</v>
      </c>
      <c r="S97">
        <v>19486</v>
      </c>
      <c r="T97">
        <v>56158</v>
      </c>
      <c r="U97">
        <v>20970</v>
      </c>
      <c r="V97">
        <v>56486</v>
      </c>
      <c r="W97">
        <v>19358</v>
      </c>
      <c r="X97">
        <v>19874</v>
      </c>
      <c r="Y97">
        <v>19654</v>
      </c>
      <c r="Z97">
        <v>23050</v>
      </c>
      <c r="AA97">
        <v>19080</v>
      </c>
      <c r="AB97">
        <v>57778</v>
      </c>
      <c r="AC97">
        <v>19036</v>
      </c>
      <c r="AD97">
        <v>20556</v>
      </c>
      <c r="AE97">
        <v>17784</v>
      </c>
      <c r="AF97">
        <v>19010</v>
      </c>
    </row>
    <row r="98" spans="1:32">
      <c r="A98" s="25"/>
      <c r="B98" s="5" t="s">
        <v>101</v>
      </c>
      <c r="C98">
        <v>17894</v>
      </c>
      <c r="D98">
        <v>20074</v>
      </c>
      <c r="E98">
        <v>18768</v>
      </c>
      <c r="F98">
        <v>19498</v>
      </c>
      <c r="G98">
        <v>20778</v>
      </c>
      <c r="H98">
        <v>19044</v>
      </c>
      <c r="I98">
        <v>18510</v>
      </c>
      <c r="J98">
        <v>55950</v>
      </c>
      <c r="K98">
        <v>19160</v>
      </c>
      <c r="L98">
        <v>20766</v>
      </c>
      <c r="M98">
        <v>19392</v>
      </c>
      <c r="N98">
        <v>20072</v>
      </c>
      <c r="O98">
        <v>20426</v>
      </c>
      <c r="P98">
        <v>18098</v>
      </c>
      <c r="Q98">
        <v>19126</v>
      </c>
      <c r="R98">
        <v>19968</v>
      </c>
      <c r="S98">
        <v>19710</v>
      </c>
      <c r="T98">
        <v>18652</v>
      </c>
      <c r="U98">
        <v>19876</v>
      </c>
      <c r="V98">
        <v>57688</v>
      </c>
      <c r="W98">
        <v>19424</v>
      </c>
      <c r="X98">
        <v>20088</v>
      </c>
      <c r="Y98">
        <v>55912</v>
      </c>
      <c r="Z98">
        <v>18700</v>
      </c>
      <c r="AA98">
        <v>21306</v>
      </c>
      <c r="AB98">
        <v>21440</v>
      </c>
      <c r="AC98">
        <v>20412</v>
      </c>
      <c r="AD98">
        <v>18660</v>
      </c>
      <c r="AE98">
        <v>17404</v>
      </c>
      <c r="AF98">
        <v>16912</v>
      </c>
    </row>
    <row r="99" spans="1:32">
      <c r="A99" s="25"/>
      <c r="B99" s="5" t="s">
        <v>102</v>
      </c>
      <c r="C99">
        <v>50346</v>
      </c>
      <c r="D99">
        <v>17376</v>
      </c>
      <c r="E99">
        <v>19694</v>
      </c>
      <c r="F99">
        <v>53370</v>
      </c>
      <c r="G99">
        <v>18488</v>
      </c>
      <c r="H99">
        <v>17340</v>
      </c>
      <c r="I99">
        <v>19530</v>
      </c>
      <c r="J99">
        <v>17412</v>
      </c>
      <c r="K99">
        <v>19046</v>
      </c>
      <c r="L99">
        <v>19102</v>
      </c>
      <c r="M99">
        <v>18290</v>
      </c>
      <c r="N99">
        <v>16640</v>
      </c>
      <c r="O99">
        <v>51816</v>
      </c>
      <c r="P99">
        <v>19178</v>
      </c>
      <c r="Q99">
        <v>18372</v>
      </c>
      <c r="R99">
        <v>51248</v>
      </c>
      <c r="S99">
        <v>16536</v>
      </c>
      <c r="T99">
        <v>20090</v>
      </c>
      <c r="U99">
        <v>17166</v>
      </c>
      <c r="V99">
        <v>18508</v>
      </c>
      <c r="W99">
        <v>19508</v>
      </c>
      <c r="X99">
        <v>50582</v>
      </c>
      <c r="Y99">
        <v>18218</v>
      </c>
      <c r="Z99">
        <v>16738</v>
      </c>
      <c r="AA99">
        <v>18774</v>
      </c>
      <c r="AB99">
        <v>52824</v>
      </c>
      <c r="AC99">
        <v>15780</v>
      </c>
      <c r="AD99">
        <v>18710</v>
      </c>
      <c r="AE99">
        <v>16190</v>
      </c>
      <c r="AF99">
        <v>17452</v>
      </c>
    </row>
    <row r="100" spans="1:32">
      <c r="A100" s="25"/>
      <c r="B100" s="5" t="s">
        <v>103</v>
      </c>
      <c r="C100">
        <v>16492</v>
      </c>
      <c r="D100">
        <v>17864</v>
      </c>
      <c r="E100">
        <v>17076</v>
      </c>
      <c r="F100">
        <v>17658</v>
      </c>
      <c r="G100">
        <v>18338</v>
      </c>
      <c r="H100">
        <v>16152</v>
      </c>
      <c r="I100">
        <v>54870</v>
      </c>
      <c r="J100">
        <v>15408</v>
      </c>
      <c r="K100">
        <v>54538</v>
      </c>
      <c r="L100">
        <v>55978</v>
      </c>
      <c r="M100">
        <v>15006</v>
      </c>
      <c r="N100">
        <v>18576</v>
      </c>
      <c r="O100">
        <v>55624</v>
      </c>
      <c r="P100">
        <v>16210</v>
      </c>
      <c r="Q100">
        <v>17344</v>
      </c>
      <c r="R100">
        <v>17012</v>
      </c>
      <c r="S100">
        <v>17152</v>
      </c>
      <c r="T100">
        <v>54640</v>
      </c>
      <c r="U100">
        <v>19038</v>
      </c>
      <c r="V100">
        <v>17160</v>
      </c>
      <c r="W100">
        <v>17830</v>
      </c>
      <c r="X100">
        <v>19822</v>
      </c>
      <c r="Y100">
        <v>19576</v>
      </c>
      <c r="Z100">
        <v>56912</v>
      </c>
      <c r="AA100">
        <v>14754</v>
      </c>
      <c r="AB100">
        <v>18050</v>
      </c>
      <c r="AC100">
        <v>16024</v>
      </c>
      <c r="AD100">
        <v>16950</v>
      </c>
      <c r="AE100">
        <v>18402</v>
      </c>
      <c r="AF100">
        <v>55878</v>
      </c>
    </row>
    <row r="101" spans="1:32">
      <c r="A101" s="25"/>
      <c r="B101" s="5" t="s">
        <v>104</v>
      </c>
      <c r="C101">
        <v>17324</v>
      </c>
      <c r="D101">
        <v>18408</v>
      </c>
      <c r="E101">
        <v>58846</v>
      </c>
      <c r="F101">
        <v>59926</v>
      </c>
      <c r="G101">
        <v>59578</v>
      </c>
      <c r="H101">
        <v>19116</v>
      </c>
      <c r="I101">
        <v>59052</v>
      </c>
      <c r="J101">
        <v>16926</v>
      </c>
      <c r="K101">
        <v>18400</v>
      </c>
      <c r="L101">
        <v>18104</v>
      </c>
      <c r="M101">
        <v>18984</v>
      </c>
      <c r="N101">
        <v>19250</v>
      </c>
      <c r="O101">
        <v>18998</v>
      </c>
      <c r="P101">
        <v>59766</v>
      </c>
      <c r="Q101">
        <v>19838</v>
      </c>
      <c r="R101">
        <v>18864</v>
      </c>
      <c r="S101">
        <v>17994</v>
      </c>
      <c r="T101">
        <v>17640</v>
      </c>
      <c r="U101">
        <v>19986</v>
      </c>
      <c r="V101">
        <v>17696</v>
      </c>
      <c r="W101">
        <v>20148</v>
      </c>
      <c r="X101">
        <v>19772</v>
      </c>
      <c r="Y101">
        <v>18154</v>
      </c>
      <c r="Z101">
        <v>18474</v>
      </c>
      <c r="AA101">
        <v>17006</v>
      </c>
      <c r="AB101">
        <v>59028</v>
      </c>
      <c r="AC101">
        <v>18670</v>
      </c>
      <c r="AD101">
        <v>57984</v>
      </c>
      <c r="AE101">
        <v>17832</v>
      </c>
      <c r="AF101">
        <v>58868</v>
      </c>
    </row>
    <row r="102" spans="1:32">
      <c r="A102" s="25"/>
      <c r="B102" s="5" t="s">
        <v>105</v>
      </c>
      <c r="C102">
        <v>20286</v>
      </c>
      <c r="D102">
        <v>19324</v>
      </c>
      <c r="E102">
        <v>18988</v>
      </c>
      <c r="F102">
        <v>19940</v>
      </c>
      <c r="G102">
        <v>56250</v>
      </c>
      <c r="H102">
        <v>19950</v>
      </c>
      <c r="I102">
        <v>18314</v>
      </c>
      <c r="J102">
        <v>16906</v>
      </c>
      <c r="K102">
        <v>21430</v>
      </c>
      <c r="L102">
        <v>20116</v>
      </c>
      <c r="M102">
        <v>56268</v>
      </c>
      <c r="N102">
        <v>57414</v>
      </c>
      <c r="O102">
        <v>57556</v>
      </c>
      <c r="P102">
        <v>19170</v>
      </c>
      <c r="Q102">
        <v>20798</v>
      </c>
      <c r="R102">
        <v>19936</v>
      </c>
      <c r="S102">
        <v>20332</v>
      </c>
      <c r="T102">
        <v>58296</v>
      </c>
      <c r="U102">
        <v>55322</v>
      </c>
      <c r="V102">
        <v>58166</v>
      </c>
      <c r="W102">
        <v>20422</v>
      </c>
      <c r="X102">
        <v>55656</v>
      </c>
      <c r="Y102">
        <v>57536</v>
      </c>
      <c r="Z102">
        <v>21840</v>
      </c>
      <c r="AA102">
        <v>19326</v>
      </c>
      <c r="AB102">
        <v>56592</v>
      </c>
      <c r="AC102">
        <v>19436</v>
      </c>
      <c r="AD102">
        <v>57878</v>
      </c>
      <c r="AE102">
        <v>21478</v>
      </c>
      <c r="AF102">
        <v>18400</v>
      </c>
    </row>
    <row r="103" spans="1:32">
      <c r="A103" s="25"/>
      <c r="B103" s="5" t="s">
        <v>106</v>
      </c>
      <c r="C103">
        <v>50634</v>
      </c>
      <c r="D103">
        <v>16880</v>
      </c>
      <c r="E103">
        <v>16374</v>
      </c>
      <c r="F103">
        <v>17396</v>
      </c>
      <c r="G103">
        <v>50772</v>
      </c>
      <c r="H103">
        <v>18054</v>
      </c>
      <c r="I103">
        <v>17092</v>
      </c>
      <c r="J103">
        <v>50042</v>
      </c>
      <c r="K103">
        <v>17840</v>
      </c>
      <c r="L103">
        <v>17948</v>
      </c>
      <c r="M103">
        <v>16540</v>
      </c>
      <c r="N103">
        <v>19018</v>
      </c>
      <c r="O103">
        <v>16874</v>
      </c>
      <c r="P103">
        <v>18212</v>
      </c>
      <c r="Q103">
        <v>50754</v>
      </c>
      <c r="R103">
        <v>16722</v>
      </c>
      <c r="S103">
        <v>51304</v>
      </c>
      <c r="T103">
        <v>50130</v>
      </c>
      <c r="U103">
        <v>49872</v>
      </c>
      <c r="V103">
        <v>17198</v>
      </c>
      <c r="W103">
        <v>15930</v>
      </c>
      <c r="X103">
        <v>17418</v>
      </c>
      <c r="Y103">
        <v>17612</v>
      </c>
      <c r="Z103">
        <v>16392</v>
      </c>
      <c r="AA103">
        <v>50402</v>
      </c>
      <c r="AB103">
        <v>51412</v>
      </c>
      <c r="AC103">
        <v>16460</v>
      </c>
      <c r="AD103">
        <v>49788</v>
      </c>
      <c r="AE103">
        <v>17860</v>
      </c>
      <c r="AF103">
        <v>16758</v>
      </c>
    </row>
    <row r="104" spans="1:32">
      <c r="A104" s="25"/>
      <c r="B104" s="5" t="s">
        <v>107</v>
      </c>
      <c r="C104">
        <v>18154</v>
      </c>
      <c r="D104">
        <v>17426</v>
      </c>
      <c r="E104">
        <v>18896</v>
      </c>
      <c r="F104">
        <v>18848</v>
      </c>
      <c r="G104">
        <v>17482</v>
      </c>
      <c r="H104">
        <v>58782</v>
      </c>
      <c r="I104">
        <v>18630</v>
      </c>
      <c r="J104">
        <v>18964</v>
      </c>
      <c r="K104">
        <v>19018</v>
      </c>
      <c r="L104">
        <v>55584</v>
      </c>
      <c r="M104">
        <v>19926</v>
      </c>
      <c r="N104">
        <v>19446</v>
      </c>
      <c r="O104">
        <v>20738</v>
      </c>
      <c r="P104">
        <v>18002</v>
      </c>
      <c r="Q104">
        <v>19066</v>
      </c>
      <c r="R104">
        <v>56560</v>
      </c>
      <c r="S104">
        <v>56104</v>
      </c>
      <c r="T104">
        <v>19404</v>
      </c>
      <c r="U104">
        <v>20254</v>
      </c>
      <c r="V104">
        <v>19914</v>
      </c>
      <c r="W104">
        <v>18208</v>
      </c>
      <c r="X104">
        <v>57706</v>
      </c>
      <c r="Y104">
        <v>18726</v>
      </c>
      <c r="Z104">
        <v>17704</v>
      </c>
      <c r="AA104">
        <v>18902</v>
      </c>
      <c r="AB104">
        <v>18354</v>
      </c>
      <c r="AC104">
        <v>56270</v>
      </c>
      <c r="AD104">
        <v>18592</v>
      </c>
      <c r="AE104">
        <v>18704</v>
      </c>
      <c r="AF104">
        <v>18308</v>
      </c>
    </row>
    <row r="105" spans="1:32">
      <c r="A105" s="25"/>
      <c r="B105" s="5" t="s">
        <v>108</v>
      </c>
      <c r="C105">
        <v>23222</v>
      </c>
      <c r="D105">
        <v>24218</v>
      </c>
      <c r="E105">
        <v>21384</v>
      </c>
      <c r="F105">
        <v>19066</v>
      </c>
      <c r="G105">
        <v>19818</v>
      </c>
      <c r="H105">
        <v>20232</v>
      </c>
      <c r="I105">
        <v>19400</v>
      </c>
      <c r="J105">
        <v>63210</v>
      </c>
      <c r="K105">
        <v>22136</v>
      </c>
      <c r="L105">
        <v>21218</v>
      </c>
      <c r="M105">
        <v>65420</v>
      </c>
      <c r="N105">
        <v>20788</v>
      </c>
      <c r="O105">
        <v>22288</v>
      </c>
      <c r="P105">
        <v>19926</v>
      </c>
      <c r="Q105">
        <v>22590</v>
      </c>
      <c r="R105">
        <v>21120</v>
      </c>
      <c r="S105">
        <v>62682</v>
      </c>
      <c r="T105">
        <v>21604</v>
      </c>
      <c r="U105">
        <v>20152</v>
      </c>
      <c r="V105">
        <v>20662</v>
      </c>
      <c r="W105">
        <v>21634</v>
      </c>
      <c r="X105">
        <v>21218</v>
      </c>
      <c r="Y105">
        <v>20844</v>
      </c>
      <c r="Z105">
        <v>21854</v>
      </c>
      <c r="AA105">
        <v>22296</v>
      </c>
      <c r="AB105">
        <v>20104</v>
      </c>
      <c r="AC105">
        <v>21298</v>
      </c>
      <c r="AD105">
        <v>21152</v>
      </c>
      <c r="AE105">
        <v>61652</v>
      </c>
      <c r="AF105">
        <v>21982</v>
      </c>
    </row>
    <row r="106" spans="1:32">
      <c r="A106" s="25"/>
      <c r="B106" s="5" t="s">
        <v>109</v>
      </c>
      <c r="C106">
        <v>15780</v>
      </c>
      <c r="D106">
        <v>17026</v>
      </c>
      <c r="E106">
        <v>17432</v>
      </c>
      <c r="F106">
        <v>16522</v>
      </c>
      <c r="G106">
        <v>16978</v>
      </c>
      <c r="H106">
        <v>16478</v>
      </c>
      <c r="I106">
        <v>18630</v>
      </c>
      <c r="J106">
        <v>52808</v>
      </c>
      <c r="K106">
        <v>17506</v>
      </c>
      <c r="L106">
        <v>17354</v>
      </c>
      <c r="M106">
        <v>16864</v>
      </c>
      <c r="N106">
        <v>16924</v>
      </c>
      <c r="O106">
        <v>16312</v>
      </c>
      <c r="P106">
        <v>17178</v>
      </c>
      <c r="Q106">
        <v>52576</v>
      </c>
      <c r="R106">
        <v>17812</v>
      </c>
      <c r="S106">
        <v>51842</v>
      </c>
      <c r="T106">
        <v>52048</v>
      </c>
      <c r="U106">
        <v>16566</v>
      </c>
      <c r="V106">
        <v>51884</v>
      </c>
      <c r="W106">
        <v>50754</v>
      </c>
      <c r="X106">
        <v>52578</v>
      </c>
      <c r="Y106">
        <v>17848</v>
      </c>
      <c r="Z106">
        <v>18236</v>
      </c>
      <c r="AA106">
        <v>16590</v>
      </c>
      <c r="AB106">
        <v>16900</v>
      </c>
      <c r="AC106">
        <v>18924</v>
      </c>
      <c r="AD106">
        <v>17904</v>
      </c>
      <c r="AE106">
        <v>17178</v>
      </c>
      <c r="AF106">
        <v>50548</v>
      </c>
    </row>
    <row r="107" spans="1:32">
      <c r="A107" s="25"/>
      <c r="B107" s="5" t="s">
        <v>110</v>
      </c>
      <c r="C107">
        <v>49244</v>
      </c>
      <c r="D107">
        <v>16290</v>
      </c>
      <c r="E107">
        <v>51270</v>
      </c>
      <c r="F107">
        <v>49658</v>
      </c>
      <c r="G107">
        <v>50660</v>
      </c>
      <c r="H107">
        <v>16618</v>
      </c>
      <c r="I107">
        <v>17544</v>
      </c>
      <c r="J107">
        <v>17476</v>
      </c>
      <c r="K107">
        <v>15926</v>
      </c>
      <c r="L107">
        <v>19138</v>
      </c>
      <c r="M107">
        <v>18514</v>
      </c>
      <c r="N107">
        <v>16990</v>
      </c>
      <c r="O107">
        <v>17304</v>
      </c>
      <c r="P107">
        <v>16960</v>
      </c>
      <c r="Q107">
        <v>17284</v>
      </c>
      <c r="R107">
        <v>18854</v>
      </c>
      <c r="S107">
        <v>18144</v>
      </c>
      <c r="T107">
        <v>17034</v>
      </c>
      <c r="U107">
        <v>18136</v>
      </c>
      <c r="V107">
        <v>50406</v>
      </c>
      <c r="W107">
        <v>16104</v>
      </c>
      <c r="X107">
        <v>17152</v>
      </c>
      <c r="Y107">
        <v>16688</v>
      </c>
      <c r="Z107">
        <v>49780</v>
      </c>
      <c r="AA107">
        <v>52258</v>
      </c>
      <c r="AB107">
        <v>15850</v>
      </c>
      <c r="AC107">
        <v>16394</v>
      </c>
      <c r="AD107">
        <v>17534</v>
      </c>
      <c r="AE107">
        <v>50020</v>
      </c>
      <c r="AF107">
        <v>17248</v>
      </c>
    </row>
    <row r="108" spans="1:32">
      <c r="A108" s="25"/>
      <c r="B108" s="5" t="s">
        <v>111</v>
      </c>
      <c r="C108">
        <v>18152</v>
      </c>
      <c r="D108">
        <v>18716</v>
      </c>
      <c r="E108">
        <v>18886</v>
      </c>
      <c r="F108">
        <v>15538</v>
      </c>
      <c r="G108">
        <v>50126</v>
      </c>
      <c r="H108">
        <v>18280</v>
      </c>
      <c r="I108">
        <v>17490</v>
      </c>
      <c r="J108">
        <v>16960</v>
      </c>
      <c r="K108">
        <v>18284</v>
      </c>
      <c r="L108">
        <v>16096</v>
      </c>
      <c r="M108">
        <v>17820</v>
      </c>
      <c r="N108">
        <v>18662</v>
      </c>
      <c r="O108">
        <v>17434</v>
      </c>
      <c r="P108">
        <v>18470</v>
      </c>
      <c r="Q108">
        <v>18340</v>
      </c>
      <c r="R108">
        <v>17156</v>
      </c>
      <c r="S108">
        <v>18600</v>
      </c>
      <c r="T108">
        <v>19824</v>
      </c>
      <c r="U108">
        <v>17262</v>
      </c>
      <c r="V108">
        <v>19690</v>
      </c>
      <c r="W108">
        <v>17356</v>
      </c>
      <c r="X108">
        <v>52472</v>
      </c>
      <c r="Y108">
        <v>17058</v>
      </c>
      <c r="Z108">
        <v>19094</v>
      </c>
      <c r="AA108">
        <v>50316</v>
      </c>
      <c r="AB108">
        <v>18212</v>
      </c>
      <c r="AC108">
        <v>16978</v>
      </c>
      <c r="AD108">
        <v>19428</v>
      </c>
      <c r="AE108">
        <v>51426</v>
      </c>
      <c r="AF108">
        <v>18834</v>
      </c>
    </row>
    <row r="109" spans="1:32">
      <c r="A109" s="25"/>
      <c r="B109" s="5" t="s">
        <v>112</v>
      </c>
      <c r="C109">
        <v>19644</v>
      </c>
      <c r="D109">
        <v>21508</v>
      </c>
      <c r="E109">
        <v>60426</v>
      </c>
      <c r="F109">
        <v>20022</v>
      </c>
      <c r="G109">
        <v>20222</v>
      </c>
      <c r="H109">
        <v>19018</v>
      </c>
      <c r="I109">
        <v>19286</v>
      </c>
      <c r="J109">
        <v>19012</v>
      </c>
      <c r="K109">
        <v>58316</v>
      </c>
      <c r="L109">
        <v>57572</v>
      </c>
      <c r="M109">
        <v>19212</v>
      </c>
      <c r="N109">
        <v>20980</v>
      </c>
      <c r="O109">
        <v>20038</v>
      </c>
      <c r="P109">
        <v>58414</v>
      </c>
      <c r="Q109">
        <v>18554</v>
      </c>
      <c r="R109">
        <v>59456</v>
      </c>
      <c r="S109">
        <v>18520</v>
      </c>
      <c r="T109">
        <v>20644</v>
      </c>
      <c r="U109">
        <v>18038</v>
      </c>
      <c r="V109">
        <v>15710</v>
      </c>
      <c r="W109">
        <v>19068</v>
      </c>
      <c r="X109">
        <v>18720</v>
      </c>
      <c r="Y109">
        <v>18984</v>
      </c>
      <c r="Z109">
        <v>55660</v>
      </c>
      <c r="AA109">
        <v>20598</v>
      </c>
      <c r="AB109">
        <v>19304</v>
      </c>
      <c r="AC109">
        <v>18486</v>
      </c>
      <c r="AD109">
        <v>18944</v>
      </c>
      <c r="AE109">
        <v>15772</v>
      </c>
      <c r="AF109">
        <v>19034</v>
      </c>
    </row>
    <row r="110" spans="1:32">
      <c r="A110" s="25"/>
      <c r="B110" s="5" t="s">
        <v>113</v>
      </c>
      <c r="C110">
        <v>17902</v>
      </c>
      <c r="D110">
        <v>57380</v>
      </c>
      <c r="E110">
        <v>17366</v>
      </c>
      <c r="F110">
        <v>18596</v>
      </c>
      <c r="G110">
        <v>19030</v>
      </c>
      <c r="H110">
        <v>20310</v>
      </c>
      <c r="I110">
        <v>20124</v>
      </c>
      <c r="J110">
        <v>21182</v>
      </c>
      <c r="K110">
        <v>17910</v>
      </c>
      <c r="L110">
        <v>18920</v>
      </c>
      <c r="M110">
        <v>57986</v>
      </c>
      <c r="N110">
        <v>20100</v>
      </c>
      <c r="O110">
        <v>55714</v>
      </c>
      <c r="P110">
        <v>18210</v>
      </c>
      <c r="Q110">
        <v>58678</v>
      </c>
      <c r="R110">
        <v>17898</v>
      </c>
      <c r="S110">
        <v>57962</v>
      </c>
      <c r="T110">
        <v>19484</v>
      </c>
      <c r="U110">
        <v>18016</v>
      </c>
      <c r="V110">
        <v>20142</v>
      </c>
      <c r="W110">
        <v>18998</v>
      </c>
      <c r="X110">
        <v>17442</v>
      </c>
      <c r="Y110">
        <v>20372</v>
      </c>
      <c r="Z110">
        <v>17938</v>
      </c>
      <c r="AA110">
        <v>21160</v>
      </c>
      <c r="AB110">
        <v>18856</v>
      </c>
      <c r="AC110">
        <v>19076</v>
      </c>
      <c r="AD110">
        <v>18630</v>
      </c>
      <c r="AE110">
        <v>19558</v>
      </c>
      <c r="AF110">
        <v>18332</v>
      </c>
    </row>
    <row r="111" spans="1:32">
      <c r="A111" s="25"/>
      <c r="B111" s="5" t="s">
        <v>114</v>
      </c>
      <c r="C111">
        <v>17952</v>
      </c>
      <c r="D111">
        <v>17230</v>
      </c>
      <c r="E111">
        <v>15582</v>
      </c>
      <c r="F111">
        <v>17566</v>
      </c>
      <c r="G111">
        <v>18722</v>
      </c>
      <c r="H111">
        <v>18364</v>
      </c>
      <c r="I111">
        <v>18536</v>
      </c>
      <c r="J111">
        <v>50236</v>
      </c>
      <c r="K111">
        <v>53136</v>
      </c>
      <c r="L111">
        <v>17268</v>
      </c>
      <c r="M111">
        <v>18704</v>
      </c>
      <c r="N111">
        <v>17108</v>
      </c>
      <c r="O111">
        <v>18712</v>
      </c>
      <c r="P111">
        <v>51500</v>
      </c>
      <c r="Q111">
        <v>17954</v>
      </c>
      <c r="R111">
        <v>17304</v>
      </c>
      <c r="S111">
        <v>19510</v>
      </c>
      <c r="T111">
        <v>17638</v>
      </c>
      <c r="U111">
        <v>16698</v>
      </c>
      <c r="V111">
        <v>52658</v>
      </c>
      <c r="W111">
        <v>15778</v>
      </c>
      <c r="X111">
        <v>51136</v>
      </c>
      <c r="Y111">
        <v>18698</v>
      </c>
      <c r="Z111">
        <v>16932</v>
      </c>
      <c r="AA111">
        <v>49590</v>
      </c>
      <c r="AB111">
        <v>18344</v>
      </c>
      <c r="AC111">
        <v>51102</v>
      </c>
      <c r="AD111">
        <v>20596</v>
      </c>
      <c r="AE111">
        <v>51454</v>
      </c>
      <c r="AF111">
        <v>53396</v>
      </c>
    </row>
    <row r="112" spans="1:32">
      <c r="A112" s="25"/>
      <c r="B112" s="5" t="s">
        <v>115</v>
      </c>
      <c r="C112">
        <v>16390</v>
      </c>
      <c r="D112">
        <v>55354</v>
      </c>
      <c r="E112">
        <v>56998</v>
      </c>
      <c r="F112">
        <v>19396</v>
      </c>
      <c r="G112">
        <v>16628</v>
      </c>
      <c r="H112">
        <v>19134</v>
      </c>
      <c r="I112">
        <v>16816</v>
      </c>
      <c r="J112">
        <v>17024</v>
      </c>
      <c r="K112">
        <v>21224</v>
      </c>
      <c r="L112">
        <v>17908</v>
      </c>
      <c r="M112">
        <v>18106</v>
      </c>
      <c r="N112">
        <v>19064</v>
      </c>
      <c r="O112">
        <v>16846</v>
      </c>
      <c r="P112">
        <v>18664</v>
      </c>
      <c r="Q112">
        <v>20316</v>
      </c>
      <c r="R112">
        <v>17598</v>
      </c>
      <c r="S112">
        <v>18612</v>
      </c>
      <c r="T112">
        <v>17086</v>
      </c>
      <c r="U112">
        <v>18792</v>
      </c>
      <c r="V112">
        <v>17932</v>
      </c>
      <c r="W112">
        <v>18068</v>
      </c>
      <c r="X112">
        <v>19448</v>
      </c>
      <c r="Y112">
        <v>16820</v>
      </c>
      <c r="Z112">
        <v>18060</v>
      </c>
      <c r="AA112">
        <v>19054</v>
      </c>
      <c r="AB112">
        <v>17984</v>
      </c>
      <c r="AC112">
        <v>18068</v>
      </c>
      <c r="AD112">
        <v>54456</v>
      </c>
      <c r="AE112">
        <v>16514</v>
      </c>
      <c r="AF112">
        <v>56046</v>
      </c>
    </row>
    <row r="113" spans="1:32">
      <c r="A113" s="25"/>
      <c r="B113" s="5" t="s">
        <v>116</v>
      </c>
      <c r="C113">
        <v>17020</v>
      </c>
      <c r="D113">
        <v>54284</v>
      </c>
      <c r="E113">
        <v>17048</v>
      </c>
      <c r="F113">
        <v>16112</v>
      </c>
      <c r="G113">
        <v>14962</v>
      </c>
      <c r="H113">
        <v>16788</v>
      </c>
      <c r="I113">
        <v>54536</v>
      </c>
      <c r="J113">
        <v>16530</v>
      </c>
      <c r="K113">
        <v>16650</v>
      </c>
      <c r="L113">
        <v>16906</v>
      </c>
      <c r="M113">
        <v>16972</v>
      </c>
      <c r="N113">
        <v>55014</v>
      </c>
      <c r="O113">
        <v>16250</v>
      </c>
      <c r="P113">
        <v>17056</v>
      </c>
      <c r="Q113">
        <v>17332</v>
      </c>
      <c r="R113">
        <v>53324</v>
      </c>
      <c r="S113">
        <v>15118</v>
      </c>
      <c r="T113">
        <v>18320</v>
      </c>
      <c r="U113">
        <v>16934</v>
      </c>
      <c r="V113">
        <v>16836</v>
      </c>
      <c r="W113">
        <v>16458</v>
      </c>
      <c r="X113">
        <v>14548</v>
      </c>
      <c r="Y113">
        <v>15210</v>
      </c>
      <c r="Z113">
        <v>17586</v>
      </c>
      <c r="AA113">
        <v>16310</v>
      </c>
      <c r="AB113">
        <v>54738</v>
      </c>
      <c r="AC113">
        <v>16898</v>
      </c>
      <c r="AD113">
        <v>17732</v>
      </c>
      <c r="AE113">
        <v>17892</v>
      </c>
      <c r="AF113">
        <v>54744</v>
      </c>
    </row>
    <row r="114" spans="1:32" ht="16" thickBot="1">
      <c r="A114" s="26"/>
      <c r="B114" s="7" t="s">
        <v>117</v>
      </c>
      <c r="C114" s="7">
        <v>20832</v>
      </c>
      <c r="D114" s="7">
        <v>61318</v>
      </c>
      <c r="E114" s="7">
        <v>21886</v>
      </c>
      <c r="F114" s="7">
        <v>18962</v>
      </c>
      <c r="G114" s="7">
        <v>18592</v>
      </c>
      <c r="H114" s="7">
        <v>65350</v>
      </c>
      <c r="I114" s="7">
        <v>19256</v>
      </c>
      <c r="J114" s="7">
        <v>19004</v>
      </c>
      <c r="K114" s="7">
        <v>21362</v>
      </c>
      <c r="L114" s="7">
        <v>64846</v>
      </c>
      <c r="M114" s="7">
        <v>20162</v>
      </c>
      <c r="N114" s="7">
        <v>20418</v>
      </c>
      <c r="O114" s="7">
        <v>19812</v>
      </c>
      <c r="P114" s="7">
        <v>19118</v>
      </c>
      <c r="Q114" s="7">
        <v>20110</v>
      </c>
      <c r="R114" s="7">
        <v>20738</v>
      </c>
      <c r="S114" s="7">
        <v>19634</v>
      </c>
      <c r="T114" s="7">
        <v>21364</v>
      </c>
      <c r="U114" s="7">
        <v>21738</v>
      </c>
      <c r="V114" s="7">
        <v>65964</v>
      </c>
      <c r="W114" s="7">
        <v>21428</v>
      </c>
      <c r="X114" s="7">
        <v>21674</v>
      </c>
      <c r="Y114" s="7">
        <v>21614</v>
      </c>
      <c r="Z114" s="7">
        <v>22606</v>
      </c>
      <c r="AA114" s="7">
        <v>21294</v>
      </c>
      <c r="AB114" s="7">
        <v>19558</v>
      </c>
      <c r="AC114" s="7">
        <v>20048</v>
      </c>
      <c r="AD114" s="7">
        <v>18954</v>
      </c>
      <c r="AE114" s="7">
        <v>18476</v>
      </c>
      <c r="AF114" s="7">
        <v>20874</v>
      </c>
    </row>
  </sheetData>
  <mergeCells count="2">
    <mergeCell ref="A2:A54"/>
    <mergeCell ref="A55:A1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75" zoomScaleNormal="75" zoomScalePageLayoutView="75" workbookViewId="0">
      <selection activeCell="D1" sqref="C1:D1048576"/>
    </sheetView>
  </sheetViews>
  <sheetFormatPr baseColWidth="10" defaultRowHeight="15" x14ac:dyDescent="0"/>
  <cols>
    <col min="1" max="1" width="16.1640625" customWidth="1"/>
    <col min="2" max="2" width="15" bestFit="1" customWidth="1"/>
    <col min="3" max="3" width="11.1640625" bestFit="1" customWidth="1"/>
  </cols>
  <sheetData>
    <row r="1" spans="1:32" ht="16" thickBot="1">
      <c r="A1" s="1" t="s">
        <v>0</v>
      </c>
      <c r="B1" s="2" t="s">
        <v>1</v>
      </c>
      <c r="C1" t="s">
        <v>120</v>
      </c>
      <c r="K1">
        <v>9</v>
      </c>
      <c r="L1">
        <v>10</v>
      </c>
      <c r="AF1" t="s">
        <v>126</v>
      </c>
    </row>
    <row r="2" spans="1:32" ht="15" customHeight="1">
      <c r="A2" s="24" t="s">
        <v>4</v>
      </c>
      <c r="B2" s="3" t="s">
        <v>5</v>
      </c>
      <c r="C2" s="3">
        <v>21752668</v>
      </c>
      <c r="D2" s="3">
        <v>21692562</v>
      </c>
      <c r="E2" s="3">
        <v>21676600</v>
      </c>
      <c r="F2" s="3">
        <v>21705046</v>
      </c>
      <c r="G2" s="3">
        <v>21744070</v>
      </c>
      <c r="H2" s="3">
        <v>21756156</v>
      </c>
      <c r="I2" s="3">
        <v>21714072</v>
      </c>
      <c r="J2" s="3">
        <v>21665056</v>
      </c>
      <c r="K2" s="3">
        <v>21779962</v>
      </c>
      <c r="L2" s="3">
        <v>21735102</v>
      </c>
      <c r="M2" s="3">
        <v>21612158</v>
      </c>
      <c r="N2" s="3">
        <v>21673602</v>
      </c>
      <c r="O2" s="3">
        <v>21777998</v>
      </c>
      <c r="P2" s="3">
        <v>21738174</v>
      </c>
      <c r="Q2" s="3">
        <v>21601700</v>
      </c>
      <c r="R2" s="3">
        <v>21721202</v>
      </c>
      <c r="S2" s="3">
        <v>21733802</v>
      </c>
      <c r="T2" s="3">
        <v>21651826</v>
      </c>
      <c r="U2" s="3">
        <v>21742308</v>
      </c>
      <c r="V2" s="3">
        <v>21713766</v>
      </c>
      <c r="W2" s="3">
        <v>21748192</v>
      </c>
      <c r="X2" s="3">
        <v>21774362</v>
      </c>
      <c r="Y2" s="3">
        <v>21828606</v>
      </c>
      <c r="Z2" s="3">
        <v>21644974</v>
      </c>
      <c r="AA2" s="3">
        <v>21754846</v>
      </c>
      <c r="AB2" s="3">
        <v>21658924</v>
      </c>
      <c r="AC2" s="3">
        <v>21754548</v>
      </c>
      <c r="AD2" s="3">
        <v>21718184</v>
      </c>
      <c r="AE2" s="3">
        <v>21821638</v>
      </c>
      <c r="AF2" s="3">
        <v>21757680</v>
      </c>
    </row>
    <row r="3" spans="1:32" ht="15" customHeight="1">
      <c r="A3" s="25"/>
      <c r="B3" s="5" t="s">
        <v>6</v>
      </c>
      <c r="C3">
        <v>1201465545</v>
      </c>
      <c r="D3">
        <v>1258624194</v>
      </c>
      <c r="E3">
        <v>1259311344</v>
      </c>
      <c r="F3">
        <v>1229299713</v>
      </c>
      <c r="G3">
        <v>1207176000</v>
      </c>
      <c r="H3">
        <v>1197508320</v>
      </c>
      <c r="I3">
        <v>1226835071</v>
      </c>
      <c r="J3">
        <v>1214478056</v>
      </c>
      <c r="K3">
        <v>1247347964</v>
      </c>
      <c r="L3">
        <v>1256985476</v>
      </c>
      <c r="M3">
        <v>1224774853</v>
      </c>
      <c r="N3">
        <v>1234740268</v>
      </c>
      <c r="O3">
        <v>1202143786</v>
      </c>
      <c r="P3">
        <v>1218818683</v>
      </c>
      <c r="Q3">
        <v>1243288580</v>
      </c>
      <c r="R3">
        <v>1212874620</v>
      </c>
      <c r="S3">
        <v>1231624350</v>
      </c>
      <c r="T3">
        <v>1221519233</v>
      </c>
      <c r="U3">
        <v>1208294945</v>
      </c>
      <c r="V3">
        <v>1268405233</v>
      </c>
      <c r="W3">
        <v>1221524326</v>
      </c>
      <c r="X3">
        <v>1240367211</v>
      </c>
      <c r="Y3">
        <v>1267981910</v>
      </c>
      <c r="Z3">
        <v>1248538078</v>
      </c>
      <c r="AA3">
        <v>1218784732</v>
      </c>
      <c r="AB3">
        <v>1261388311</v>
      </c>
      <c r="AC3">
        <v>1250802195</v>
      </c>
      <c r="AD3">
        <v>1227963751</v>
      </c>
      <c r="AE3">
        <v>1258512540</v>
      </c>
      <c r="AF3">
        <v>1235672914</v>
      </c>
    </row>
    <row r="4" spans="1:32" ht="15" customHeight="1">
      <c r="A4" s="25"/>
      <c r="B4" s="5" t="s">
        <v>7</v>
      </c>
      <c r="C4">
        <v>136272</v>
      </c>
      <c r="D4">
        <v>135028</v>
      </c>
      <c r="E4">
        <v>135828</v>
      </c>
      <c r="F4">
        <v>135028</v>
      </c>
      <c r="G4">
        <v>138306</v>
      </c>
      <c r="H4">
        <v>135028</v>
      </c>
      <c r="I4">
        <v>135640</v>
      </c>
      <c r="J4">
        <v>137664</v>
      </c>
      <c r="K4">
        <v>138306</v>
      </c>
      <c r="L4">
        <v>142606</v>
      </c>
      <c r="M4">
        <v>137362</v>
      </c>
      <c r="N4">
        <v>138306</v>
      </c>
      <c r="O4">
        <v>135028</v>
      </c>
      <c r="P4">
        <v>139018</v>
      </c>
      <c r="Q4">
        <v>138830</v>
      </c>
      <c r="R4">
        <v>140974</v>
      </c>
      <c r="S4">
        <v>135828</v>
      </c>
      <c r="T4">
        <v>138396</v>
      </c>
      <c r="U4">
        <v>140346</v>
      </c>
      <c r="V4">
        <v>135828</v>
      </c>
      <c r="W4">
        <v>140112</v>
      </c>
      <c r="X4">
        <v>139018</v>
      </c>
      <c r="Y4">
        <v>136272</v>
      </c>
      <c r="Z4">
        <v>135828</v>
      </c>
      <c r="AA4">
        <v>136272</v>
      </c>
      <c r="AB4">
        <v>136272</v>
      </c>
      <c r="AC4">
        <v>138130</v>
      </c>
      <c r="AD4">
        <v>135640</v>
      </c>
      <c r="AE4">
        <v>135828</v>
      </c>
      <c r="AF4">
        <v>135828</v>
      </c>
    </row>
    <row r="5" spans="1:32" ht="15" customHeight="1">
      <c r="A5" s="25"/>
      <c r="B5" s="5" t="s">
        <v>8</v>
      </c>
      <c r="C5">
        <v>1215474</v>
      </c>
      <c r="D5">
        <v>1228910</v>
      </c>
      <c r="E5">
        <v>1187126</v>
      </c>
      <c r="F5">
        <v>1203266</v>
      </c>
      <c r="G5">
        <v>1203266</v>
      </c>
      <c r="H5">
        <v>1202041</v>
      </c>
      <c r="I5">
        <v>1183760</v>
      </c>
      <c r="J5">
        <v>1228910</v>
      </c>
      <c r="K5">
        <v>1203266</v>
      </c>
      <c r="L5">
        <v>1202041</v>
      </c>
      <c r="M5">
        <v>1187126</v>
      </c>
      <c r="N5">
        <v>1202041</v>
      </c>
      <c r="O5">
        <v>1183760</v>
      </c>
      <c r="P5">
        <v>1203266</v>
      </c>
      <c r="Q5">
        <v>1187126</v>
      </c>
      <c r="R5">
        <v>1187126</v>
      </c>
      <c r="S5">
        <v>1215474</v>
      </c>
      <c r="T5">
        <v>1202041</v>
      </c>
      <c r="U5">
        <v>1203266</v>
      </c>
      <c r="V5">
        <v>1202041</v>
      </c>
      <c r="W5">
        <v>1202041</v>
      </c>
      <c r="X5">
        <v>1203266</v>
      </c>
      <c r="Y5">
        <v>1183760</v>
      </c>
      <c r="Z5">
        <v>1228910</v>
      </c>
      <c r="AA5">
        <v>1203266</v>
      </c>
      <c r="AB5">
        <v>1203266</v>
      </c>
      <c r="AC5">
        <v>1202041</v>
      </c>
      <c r="AD5">
        <v>1183760</v>
      </c>
      <c r="AE5">
        <v>1203266</v>
      </c>
      <c r="AF5">
        <v>1187126</v>
      </c>
    </row>
    <row r="6" spans="1:32" ht="15" customHeight="1">
      <c r="A6" s="25"/>
      <c r="B6" s="5" t="s">
        <v>9</v>
      </c>
      <c r="C6">
        <v>194930</v>
      </c>
      <c r="D6">
        <v>189952</v>
      </c>
      <c r="E6">
        <v>188368</v>
      </c>
      <c r="F6">
        <v>189952</v>
      </c>
      <c r="G6">
        <v>191010</v>
      </c>
      <c r="H6">
        <v>192634</v>
      </c>
      <c r="I6">
        <v>190524</v>
      </c>
      <c r="J6">
        <v>188368</v>
      </c>
      <c r="K6">
        <v>189430</v>
      </c>
      <c r="L6">
        <v>190524</v>
      </c>
      <c r="M6">
        <v>197872</v>
      </c>
      <c r="N6">
        <v>188368</v>
      </c>
      <c r="O6">
        <v>194190</v>
      </c>
      <c r="P6">
        <v>192766</v>
      </c>
      <c r="Q6">
        <v>192634</v>
      </c>
      <c r="R6">
        <v>189952</v>
      </c>
      <c r="S6">
        <v>194770</v>
      </c>
      <c r="T6">
        <v>189430</v>
      </c>
      <c r="U6">
        <v>190524</v>
      </c>
      <c r="V6">
        <v>189430</v>
      </c>
      <c r="W6">
        <v>189198</v>
      </c>
      <c r="X6">
        <v>195534</v>
      </c>
      <c r="Y6">
        <v>188368</v>
      </c>
      <c r="Z6">
        <v>192634</v>
      </c>
      <c r="AA6">
        <v>192766</v>
      </c>
      <c r="AB6">
        <v>189430</v>
      </c>
      <c r="AC6">
        <v>194930</v>
      </c>
      <c r="AD6">
        <v>189198</v>
      </c>
      <c r="AE6">
        <v>189952</v>
      </c>
      <c r="AF6">
        <v>194770</v>
      </c>
    </row>
    <row r="7" spans="1:32" ht="15" customHeight="1">
      <c r="A7" s="25"/>
      <c r="B7" s="5" t="s">
        <v>10</v>
      </c>
      <c r="C7">
        <v>224416</v>
      </c>
      <c r="D7">
        <v>233040</v>
      </c>
      <c r="E7">
        <v>235704</v>
      </c>
      <c r="F7">
        <v>239332</v>
      </c>
      <c r="G7">
        <v>230704</v>
      </c>
      <c r="H7">
        <v>235554</v>
      </c>
      <c r="I7">
        <v>237560</v>
      </c>
      <c r="J7">
        <v>233040</v>
      </c>
      <c r="K7">
        <v>230704</v>
      </c>
      <c r="L7">
        <v>230704</v>
      </c>
      <c r="M7">
        <v>232164</v>
      </c>
      <c r="N7">
        <v>232164</v>
      </c>
      <c r="O7">
        <v>237804</v>
      </c>
      <c r="P7">
        <v>230704</v>
      </c>
      <c r="Q7">
        <v>230704</v>
      </c>
      <c r="R7">
        <v>224416</v>
      </c>
      <c r="S7">
        <v>230704</v>
      </c>
      <c r="T7">
        <v>229092</v>
      </c>
      <c r="U7">
        <v>224416</v>
      </c>
      <c r="V7">
        <v>224416</v>
      </c>
      <c r="W7">
        <v>230704</v>
      </c>
      <c r="X7">
        <v>243780</v>
      </c>
      <c r="Y7">
        <v>233040</v>
      </c>
      <c r="Z7">
        <v>224416</v>
      </c>
      <c r="AA7">
        <v>237136</v>
      </c>
      <c r="AB7">
        <v>224416</v>
      </c>
      <c r="AC7">
        <v>242020</v>
      </c>
      <c r="AD7">
        <v>230704</v>
      </c>
      <c r="AE7">
        <v>239302</v>
      </c>
      <c r="AF7">
        <v>230704</v>
      </c>
    </row>
    <row r="8" spans="1:32" ht="15" customHeight="1">
      <c r="A8" s="25"/>
      <c r="B8" s="5" t="s">
        <v>11</v>
      </c>
      <c r="C8">
        <v>39464925</v>
      </c>
      <c r="D8">
        <v>39900385</v>
      </c>
      <c r="E8">
        <v>39464925</v>
      </c>
      <c r="F8">
        <v>39464925</v>
      </c>
      <c r="G8">
        <v>39900385</v>
      </c>
      <c r="H8">
        <v>39900385</v>
      </c>
      <c r="I8">
        <v>40186797</v>
      </c>
      <c r="J8">
        <v>39900385</v>
      </c>
      <c r="K8">
        <v>40376142</v>
      </c>
      <c r="L8">
        <v>39464925</v>
      </c>
      <c r="M8">
        <v>40063583</v>
      </c>
      <c r="N8">
        <v>39464925</v>
      </c>
      <c r="O8">
        <v>42512310</v>
      </c>
      <c r="P8">
        <v>39464925</v>
      </c>
      <c r="Q8">
        <v>40063583</v>
      </c>
      <c r="R8">
        <v>40063583</v>
      </c>
      <c r="S8">
        <v>42512310</v>
      </c>
      <c r="T8">
        <v>39900385</v>
      </c>
      <c r="U8">
        <v>39464925</v>
      </c>
      <c r="V8">
        <v>39464925</v>
      </c>
      <c r="W8">
        <v>39900385</v>
      </c>
      <c r="X8">
        <v>42602486</v>
      </c>
      <c r="Y8">
        <v>40063583</v>
      </c>
      <c r="Z8">
        <v>40186797</v>
      </c>
      <c r="AA8">
        <v>39464925</v>
      </c>
      <c r="AB8">
        <v>39464925</v>
      </c>
      <c r="AC8">
        <v>39900385</v>
      </c>
      <c r="AD8">
        <v>39464925</v>
      </c>
      <c r="AE8">
        <v>39464925</v>
      </c>
      <c r="AF8">
        <v>40186797</v>
      </c>
    </row>
    <row r="9" spans="1:32" ht="15" customHeight="1">
      <c r="A9" s="25"/>
      <c r="B9" s="8" t="s">
        <v>12</v>
      </c>
      <c r="C9">
        <v>278716</v>
      </c>
      <c r="D9">
        <v>278560</v>
      </c>
      <c r="E9">
        <v>270750</v>
      </c>
      <c r="F9">
        <v>277724</v>
      </c>
      <c r="G9">
        <v>277724</v>
      </c>
      <c r="H9">
        <v>281728</v>
      </c>
      <c r="I9">
        <v>278750</v>
      </c>
      <c r="J9">
        <v>273468</v>
      </c>
      <c r="K9">
        <v>278582</v>
      </c>
      <c r="L9">
        <v>278716</v>
      </c>
      <c r="M9">
        <v>278750</v>
      </c>
      <c r="N9">
        <v>278572</v>
      </c>
      <c r="O9">
        <v>277320</v>
      </c>
      <c r="P9">
        <v>281390</v>
      </c>
      <c r="Q9">
        <v>278750</v>
      </c>
      <c r="R9">
        <v>277724</v>
      </c>
      <c r="S9">
        <v>277712</v>
      </c>
      <c r="T9">
        <v>277320</v>
      </c>
      <c r="U9">
        <v>278582</v>
      </c>
      <c r="V9">
        <v>270750</v>
      </c>
      <c r="W9">
        <v>278750</v>
      </c>
      <c r="X9">
        <v>270750</v>
      </c>
      <c r="Y9">
        <v>280666</v>
      </c>
      <c r="Z9">
        <v>279224</v>
      </c>
      <c r="AA9">
        <v>270750</v>
      </c>
      <c r="AB9">
        <v>281376</v>
      </c>
      <c r="AC9">
        <v>277574</v>
      </c>
      <c r="AD9">
        <v>278716</v>
      </c>
      <c r="AE9">
        <v>280348</v>
      </c>
      <c r="AF9">
        <v>270750</v>
      </c>
    </row>
    <row r="10" spans="1:32" ht="15" customHeight="1">
      <c r="A10" s="25"/>
      <c r="B10" s="8" t="s">
        <v>13</v>
      </c>
      <c r="C10">
        <v>352446</v>
      </c>
      <c r="D10">
        <v>341296</v>
      </c>
      <c r="E10">
        <v>353490</v>
      </c>
      <c r="F10">
        <v>352530</v>
      </c>
      <c r="G10">
        <v>341296</v>
      </c>
      <c r="H10">
        <v>342296</v>
      </c>
      <c r="I10">
        <v>348990</v>
      </c>
      <c r="J10">
        <v>351470</v>
      </c>
      <c r="K10">
        <v>354122</v>
      </c>
      <c r="L10">
        <v>350498</v>
      </c>
      <c r="M10">
        <v>352470</v>
      </c>
      <c r="N10">
        <v>341296</v>
      </c>
      <c r="O10">
        <v>349302</v>
      </c>
      <c r="P10">
        <v>357866</v>
      </c>
      <c r="Q10">
        <v>349302</v>
      </c>
      <c r="R10">
        <v>350242</v>
      </c>
      <c r="S10">
        <v>354364</v>
      </c>
      <c r="T10">
        <v>353552</v>
      </c>
      <c r="U10">
        <v>349406</v>
      </c>
      <c r="V10">
        <v>350332</v>
      </c>
      <c r="W10">
        <v>353976</v>
      </c>
      <c r="X10">
        <v>344878</v>
      </c>
      <c r="Y10">
        <v>344424</v>
      </c>
      <c r="Z10">
        <v>342296</v>
      </c>
      <c r="AA10">
        <v>341296</v>
      </c>
      <c r="AB10">
        <v>352248</v>
      </c>
      <c r="AC10">
        <v>349302</v>
      </c>
      <c r="AD10">
        <v>352948</v>
      </c>
      <c r="AE10">
        <v>349406</v>
      </c>
      <c r="AF10">
        <v>353490</v>
      </c>
    </row>
    <row r="11" spans="1:32" ht="15" customHeight="1">
      <c r="A11" s="25"/>
      <c r="B11" s="5" t="s">
        <v>14</v>
      </c>
      <c r="C11">
        <v>399800</v>
      </c>
      <c r="D11">
        <v>399670</v>
      </c>
      <c r="E11">
        <v>395376</v>
      </c>
      <c r="F11">
        <v>394060</v>
      </c>
      <c r="G11">
        <v>397648</v>
      </c>
      <c r="H11">
        <v>402826</v>
      </c>
      <c r="I11">
        <v>404010</v>
      </c>
      <c r="J11">
        <v>397692</v>
      </c>
      <c r="K11">
        <v>402644</v>
      </c>
      <c r="L11">
        <v>394738</v>
      </c>
      <c r="M11">
        <v>390258</v>
      </c>
      <c r="N11">
        <v>397854</v>
      </c>
      <c r="O11">
        <v>389718</v>
      </c>
      <c r="P11">
        <v>391744</v>
      </c>
      <c r="Q11">
        <v>401326</v>
      </c>
      <c r="R11">
        <v>394086</v>
      </c>
      <c r="S11">
        <v>395902</v>
      </c>
      <c r="T11">
        <v>395376</v>
      </c>
      <c r="U11">
        <v>397976</v>
      </c>
      <c r="V11">
        <v>397004</v>
      </c>
      <c r="W11">
        <v>401082</v>
      </c>
      <c r="X11">
        <v>394692</v>
      </c>
      <c r="Y11">
        <v>388870</v>
      </c>
      <c r="Z11">
        <v>401454</v>
      </c>
      <c r="AA11">
        <v>396162</v>
      </c>
      <c r="AB11">
        <v>396578</v>
      </c>
      <c r="AC11">
        <v>388214</v>
      </c>
      <c r="AD11">
        <v>400356</v>
      </c>
      <c r="AE11">
        <v>399230</v>
      </c>
      <c r="AF11">
        <v>402714</v>
      </c>
    </row>
    <row r="12" spans="1:32" ht="15" customHeight="1">
      <c r="A12" s="25"/>
      <c r="B12" s="5" t="s">
        <v>15</v>
      </c>
      <c r="C12">
        <v>51765268</v>
      </c>
      <c r="D12">
        <v>52006147</v>
      </c>
      <c r="E12">
        <v>51838891</v>
      </c>
      <c r="F12">
        <v>52015571</v>
      </c>
      <c r="G12">
        <v>51904669</v>
      </c>
      <c r="H12">
        <v>52095830</v>
      </c>
      <c r="I12">
        <v>51838891</v>
      </c>
      <c r="J12">
        <v>51838283</v>
      </c>
      <c r="K12">
        <v>51765268</v>
      </c>
      <c r="L12">
        <v>51838283</v>
      </c>
      <c r="M12">
        <v>51765268</v>
      </c>
      <c r="N12">
        <v>51904981</v>
      </c>
      <c r="O12">
        <v>51934419</v>
      </c>
      <c r="P12">
        <v>51908277</v>
      </c>
      <c r="Q12">
        <v>51996469</v>
      </c>
      <c r="R12">
        <v>51765268</v>
      </c>
      <c r="S12">
        <v>51765268</v>
      </c>
      <c r="T12">
        <v>51954367</v>
      </c>
      <c r="U12">
        <v>51934419</v>
      </c>
      <c r="V12">
        <v>51765268</v>
      </c>
      <c r="W12">
        <v>51765268</v>
      </c>
      <c r="X12">
        <v>52006138</v>
      </c>
      <c r="Y12">
        <v>51765268</v>
      </c>
      <c r="Z12">
        <v>51969367</v>
      </c>
      <c r="AA12">
        <v>51765268</v>
      </c>
      <c r="AB12">
        <v>52055173</v>
      </c>
      <c r="AC12">
        <v>51916044</v>
      </c>
      <c r="AD12">
        <v>51765268</v>
      </c>
      <c r="AE12">
        <v>51917122</v>
      </c>
      <c r="AF12">
        <v>51904981</v>
      </c>
    </row>
    <row r="13" spans="1:32" ht="15" customHeight="1">
      <c r="A13" s="25"/>
      <c r="B13" s="8" t="s">
        <v>16</v>
      </c>
      <c r="C13">
        <v>437910</v>
      </c>
      <c r="D13">
        <v>455728</v>
      </c>
      <c r="E13">
        <v>451568</v>
      </c>
      <c r="F13">
        <v>452804</v>
      </c>
      <c r="G13">
        <v>458020</v>
      </c>
      <c r="H13">
        <v>457188</v>
      </c>
      <c r="I13">
        <v>456858</v>
      </c>
      <c r="J13">
        <v>445970</v>
      </c>
      <c r="K13">
        <v>444808</v>
      </c>
      <c r="L13">
        <v>443324</v>
      </c>
      <c r="M13">
        <v>453968</v>
      </c>
      <c r="N13">
        <v>449428</v>
      </c>
      <c r="O13">
        <v>440734</v>
      </c>
      <c r="P13">
        <v>441110</v>
      </c>
      <c r="Q13">
        <v>454684</v>
      </c>
      <c r="R13">
        <v>455500</v>
      </c>
      <c r="S13">
        <v>445330</v>
      </c>
      <c r="T13">
        <v>455906</v>
      </c>
      <c r="U13">
        <v>440206</v>
      </c>
      <c r="V13">
        <v>448634</v>
      </c>
      <c r="W13">
        <v>447036</v>
      </c>
      <c r="X13">
        <v>440086</v>
      </c>
      <c r="Y13">
        <v>443324</v>
      </c>
      <c r="Z13">
        <v>454476</v>
      </c>
      <c r="AA13">
        <v>450036</v>
      </c>
      <c r="AB13">
        <v>451658</v>
      </c>
      <c r="AC13">
        <v>445186</v>
      </c>
      <c r="AD13">
        <v>455614</v>
      </c>
      <c r="AE13">
        <v>444624</v>
      </c>
      <c r="AF13">
        <v>452618</v>
      </c>
    </row>
    <row r="14" spans="1:32" ht="15" customHeight="1">
      <c r="A14" s="25"/>
      <c r="B14" s="5" t="s">
        <v>17</v>
      </c>
      <c r="C14">
        <v>504260</v>
      </c>
      <c r="D14">
        <v>512950</v>
      </c>
      <c r="E14">
        <v>506904</v>
      </c>
      <c r="F14">
        <v>502454</v>
      </c>
      <c r="G14">
        <v>503312</v>
      </c>
      <c r="H14">
        <v>501848</v>
      </c>
      <c r="I14">
        <v>507486</v>
      </c>
      <c r="J14">
        <v>513030</v>
      </c>
      <c r="K14">
        <v>510434</v>
      </c>
      <c r="L14">
        <v>506562</v>
      </c>
      <c r="M14">
        <v>516972</v>
      </c>
      <c r="N14">
        <v>508988</v>
      </c>
      <c r="O14">
        <v>517044</v>
      </c>
      <c r="P14">
        <v>504260</v>
      </c>
      <c r="Q14">
        <v>497780</v>
      </c>
      <c r="R14">
        <v>512398</v>
      </c>
      <c r="S14">
        <v>500534</v>
      </c>
      <c r="T14">
        <v>501514</v>
      </c>
      <c r="U14">
        <v>504906</v>
      </c>
      <c r="V14">
        <v>502304</v>
      </c>
      <c r="W14">
        <v>514066</v>
      </c>
      <c r="X14">
        <v>507094</v>
      </c>
      <c r="Y14">
        <v>504592</v>
      </c>
      <c r="Z14">
        <v>509010</v>
      </c>
      <c r="AA14">
        <v>507956</v>
      </c>
      <c r="AB14">
        <v>499528</v>
      </c>
      <c r="AC14">
        <v>502084</v>
      </c>
      <c r="AD14">
        <v>516720</v>
      </c>
      <c r="AE14">
        <v>502624</v>
      </c>
      <c r="AF14">
        <v>504984</v>
      </c>
    </row>
    <row r="15" spans="1:32" ht="15" customHeight="1">
      <c r="A15" s="25"/>
      <c r="B15" s="8" t="s">
        <v>18</v>
      </c>
      <c r="C15">
        <v>590878</v>
      </c>
      <c r="D15">
        <v>590396</v>
      </c>
      <c r="E15">
        <v>595554</v>
      </c>
      <c r="F15">
        <v>584536</v>
      </c>
      <c r="G15">
        <v>594528</v>
      </c>
      <c r="H15">
        <v>587186</v>
      </c>
      <c r="I15">
        <v>581610</v>
      </c>
      <c r="J15">
        <v>586420</v>
      </c>
      <c r="K15">
        <v>582646</v>
      </c>
      <c r="L15">
        <v>572688</v>
      </c>
      <c r="M15">
        <v>580392</v>
      </c>
      <c r="N15">
        <v>582290</v>
      </c>
      <c r="O15">
        <v>588704</v>
      </c>
      <c r="P15">
        <v>584132</v>
      </c>
      <c r="Q15">
        <v>589550</v>
      </c>
      <c r="R15">
        <v>582750</v>
      </c>
      <c r="S15">
        <v>573256</v>
      </c>
      <c r="T15">
        <v>586722</v>
      </c>
      <c r="U15">
        <v>573256</v>
      </c>
      <c r="V15">
        <v>580034</v>
      </c>
      <c r="W15">
        <v>592194</v>
      </c>
      <c r="X15">
        <v>573546</v>
      </c>
      <c r="Y15">
        <v>582984</v>
      </c>
      <c r="Z15">
        <v>584452</v>
      </c>
      <c r="AA15">
        <v>581564</v>
      </c>
      <c r="AB15">
        <v>590452</v>
      </c>
      <c r="AC15">
        <v>585274</v>
      </c>
      <c r="AD15">
        <v>585348</v>
      </c>
      <c r="AE15">
        <v>593548</v>
      </c>
      <c r="AF15">
        <v>594044</v>
      </c>
    </row>
    <row r="16" spans="1:32" ht="15" customHeight="1">
      <c r="A16" s="25"/>
      <c r="B16" s="8" t="s">
        <v>19</v>
      </c>
      <c r="C16">
        <v>668944</v>
      </c>
      <c r="D16">
        <v>674454</v>
      </c>
      <c r="E16">
        <v>682104</v>
      </c>
      <c r="F16">
        <v>674270</v>
      </c>
      <c r="G16">
        <v>671614</v>
      </c>
      <c r="H16">
        <v>667148</v>
      </c>
      <c r="I16">
        <v>666766</v>
      </c>
      <c r="J16">
        <v>665686</v>
      </c>
      <c r="K16">
        <v>678420</v>
      </c>
      <c r="L16">
        <v>666624</v>
      </c>
      <c r="M16">
        <v>659746</v>
      </c>
      <c r="N16">
        <v>678782</v>
      </c>
      <c r="O16">
        <v>682532</v>
      </c>
      <c r="P16">
        <v>676118</v>
      </c>
      <c r="Q16">
        <v>670792</v>
      </c>
      <c r="R16">
        <v>684740</v>
      </c>
      <c r="S16">
        <v>675932</v>
      </c>
      <c r="T16">
        <v>680554</v>
      </c>
      <c r="U16">
        <v>671590</v>
      </c>
      <c r="V16">
        <v>684838</v>
      </c>
      <c r="W16">
        <v>680838</v>
      </c>
      <c r="X16">
        <v>663280</v>
      </c>
      <c r="Y16">
        <v>672450</v>
      </c>
      <c r="Z16">
        <v>679214</v>
      </c>
      <c r="AA16">
        <v>678160</v>
      </c>
      <c r="AB16">
        <v>669960</v>
      </c>
      <c r="AC16">
        <v>670122</v>
      </c>
      <c r="AD16">
        <v>666976</v>
      </c>
      <c r="AE16">
        <v>678436</v>
      </c>
      <c r="AF16">
        <v>662250</v>
      </c>
    </row>
    <row r="17" spans="1:32" ht="15" customHeight="1">
      <c r="A17" s="25"/>
      <c r="B17" s="5" t="s">
        <v>20</v>
      </c>
      <c r="C17">
        <v>739994</v>
      </c>
      <c r="D17">
        <v>740656</v>
      </c>
      <c r="E17">
        <v>726966</v>
      </c>
      <c r="F17">
        <v>731700</v>
      </c>
      <c r="G17">
        <v>715796</v>
      </c>
      <c r="H17">
        <v>730328</v>
      </c>
      <c r="I17">
        <v>749078</v>
      </c>
      <c r="J17">
        <v>734748</v>
      </c>
      <c r="K17">
        <v>721084</v>
      </c>
      <c r="L17">
        <v>730254</v>
      </c>
      <c r="M17">
        <v>718146</v>
      </c>
      <c r="N17">
        <v>721916</v>
      </c>
      <c r="O17">
        <v>719276</v>
      </c>
      <c r="P17">
        <v>736072</v>
      </c>
      <c r="Q17">
        <v>721784</v>
      </c>
      <c r="R17">
        <v>727346</v>
      </c>
      <c r="S17">
        <v>737160</v>
      </c>
      <c r="T17">
        <v>731550</v>
      </c>
      <c r="U17">
        <v>717594</v>
      </c>
      <c r="V17">
        <v>718804</v>
      </c>
      <c r="W17">
        <v>748004</v>
      </c>
      <c r="X17">
        <v>730094</v>
      </c>
      <c r="Y17">
        <v>720198</v>
      </c>
      <c r="Z17">
        <v>729742</v>
      </c>
      <c r="AA17">
        <v>728604</v>
      </c>
      <c r="AB17">
        <v>735246</v>
      </c>
      <c r="AC17">
        <v>742304</v>
      </c>
      <c r="AD17">
        <v>722888</v>
      </c>
      <c r="AE17">
        <v>736790</v>
      </c>
      <c r="AF17">
        <v>727262</v>
      </c>
    </row>
    <row r="18" spans="1:32" ht="15" customHeight="1">
      <c r="A18" s="25"/>
      <c r="B18" s="5" t="s">
        <v>21</v>
      </c>
      <c r="C18">
        <v>123314421</v>
      </c>
      <c r="D18">
        <v>135957677</v>
      </c>
      <c r="E18">
        <v>123257416</v>
      </c>
      <c r="F18">
        <v>123009513</v>
      </c>
      <c r="G18">
        <v>122455319</v>
      </c>
      <c r="H18">
        <v>135503766</v>
      </c>
      <c r="I18">
        <v>123009513</v>
      </c>
      <c r="J18">
        <v>134684123</v>
      </c>
      <c r="K18">
        <v>123143224</v>
      </c>
      <c r="L18">
        <v>122941631</v>
      </c>
      <c r="M18">
        <v>123009513</v>
      </c>
      <c r="N18">
        <v>123314421</v>
      </c>
      <c r="O18">
        <v>123005776</v>
      </c>
      <c r="P18">
        <v>123005776</v>
      </c>
      <c r="Q18">
        <v>122941631</v>
      </c>
      <c r="R18">
        <v>123257416</v>
      </c>
      <c r="S18">
        <v>135595616</v>
      </c>
      <c r="T18">
        <v>123314421</v>
      </c>
      <c r="U18">
        <v>135071245</v>
      </c>
      <c r="V18">
        <v>123314421</v>
      </c>
      <c r="W18">
        <v>124312294</v>
      </c>
      <c r="X18">
        <v>135071245</v>
      </c>
      <c r="Y18">
        <v>122941631</v>
      </c>
      <c r="Z18">
        <v>124034009</v>
      </c>
      <c r="AA18">
        <v>123213447</v>
      </c>
      <c r="AB18">
        <v>123005776</v>
      </c>
      <c r="AC18">
        <v>123899728</v>
      </c>
      <c r="AD18">
        <v>135121165</v>
      </c>
      <c r="AE18">
        <v>135748031</v>
      </c>
      <c r="AF18">
        <v>122941631</v>
      </c>
    </row>
    <row r="19" spans="1:32" ht="15" customHeight="1">
      <c r="A19" s="25"/>
      <c r="B19" s="8" t="s">
        <v>22</v>
      </c>
      <c r="C19">
        <v>809964</v>
      </c>
      <c r="D19">
        <v>810672</v>
      </c>
      <c r="E19">
        <v>792538</v>
      </c>
      <c r="F19">
        <v>803420</v>
      </c>
      <c r="G19">
        <v>814932</v>
      </c>
      <c r="H19">
        <v>798868</v>
      </c>
      <c r="I19">
        <v>807146</v>
      </c>
      <c r="J19">
        <v>799736</v>
      </c>
      <c r="K19">
        <v>818058</v>
      </c>
      <c r="L19">
        <v>811356</v>
      </c>
      <c r="M19">
        <v>831590</v>
      </c>
      <c r="N19">
        <v>822404</v>
      </c>
      <c r="O19">
        <v>807766</v>
      </c>
      <c r="P19">
        <v>808202</v>
      </c>
      <c r="Q19">
        <v>814280</v>
      </c>
      <c r="R19">
        <v>798630</v>
      </c>
      <c r="S19">
        <v>789262</v>
      </c>
      <c r="T19">
        <v>816558</v>
      </c>
      <c r="U19">
        <v>809622</v>
      </c>
      <c r="V19">
        <v>813148</v>
      </c>
      <c r="W19">
        <v>810974</v>
      </c>
      <c r="X19">
        <v>813998</v>
      </c>
      <c r="Y19">
        <v>809030</v>
      </c>
      <c r="Z19">
        <v>813166</v>
      </c>
      <c r="AA19">
        <v>795638</v>
      </c>
      <c r="AB19">
        <v>815442</v>
      </c>
      <c r="AC19">
        <v>814776</v>
      </c>
      <c r="AD19">
        <v>808478</v>
      </c>
      <c r="AE19">
        <v>818160</v>
      </c>
      <c r="AF19">
        <v>809448</v>
      </c>
    </row>
    <row r="20" spans="1:32" ht="15" customHeight="1">
      <c r="A20" s="25"/>
      <c r="B20" s="8" t="s">
        <v>23</v>
      </c>
      <c r="C20">
        <v>918834</v>
      </c>
      <c r="D20">
        <v>921374</v>
      </c>
      <c r="E20">
        <v>934934</v>
      </c>
      <c r="F20">
        <v>935616</v>
      </c>
      <c r="G20">
        <v>927338</v>
      </c>
      <c r="H20">
        <v>943302</v>
      </c>
      <c r="I20">
        <v>910870</v>
      </c>
      <c r="J20">
        <v>911826</v>
      </c>
      <c r="K20">
        <v>943186</v>
      </c>
      <c r="L20">
        <v>935922</v>
      </c>
      <c r="M20">
        <v>917080</v>
      </c>
      <c r="N20">
        <v>921376</v>
      </c>
      <c r="O20">
        <v>907620</v>
      </c>
      <c r="P20">
        <v>900836</v>
      </c>
      <c r="Q20">
        <v>940886</v>
      </c>
      <c r="R20">
        <v>918830</v>
      </c>
      <c r="S20">
        <v>920300</v>
      </c>
      <c r="T20">
        <v>923272</v>
      </c>
      <c r="U20">
        <v>930070</v>
      </c>
      <c r="V20">
        <v>916084</v>
      </c>
      <c r="W20">
        <v>929294</v>
      </c>
      <c r="X20">
        <v>915836</v>
      </c>
      <c r="Y20">
        <v>929428</v>
      </c>
      <c r="Z20">
        <v>919236</v>
      </c>
      <c r="AA20">
        <v>931792</v>
      </c>
      <c r="AB20">
        <v>922722</v>
      </c>
      <c r="AC20">
        <v>915554</v>
      </c>
      <c r="AD20">
        <v>917344</v>
      </c>
      <c r="AE20">
        <v>946958</v>
      </c>
      <c r="AF20">
        <v>930056</v>
      </c>
    </row>
    <row r="21" spans="1:32" ht="15" customHeight="1">
      <c r="A21" s="25"/>
      <c r="B21" s="8" t="s">
        <v>24</v>
      </c>
      <c r="C21">
        <v>1057700</v>
      </c>
      <c r="D21">
        <v>1034498</v>
      </c>
      <c r="E21">
        <v>1037746</v>
      </c>
      <c r="F21">
        <v>1045326</v>
      </c>
      <c r="G21">
        <v>1047252</v>
      </c>
      <c r="H21">
        <v>1049408</v>
      </c>
      <c r="I21">
        <v>1048010</v>
      </c>
      <c r="J21">
        <v>1046362</v>
      </c>
      <c r="K21">
        <v>1017800</v>
      </c>
      <c r="L21">
        <v>1041556</v>
      </c>
      <c r="M21">
        <v>1042018</v>
      </c>
      <c r="N21">
        <v>1044176</v>
      </c>
      <c r="O21">
        <v>1037334</v>
      </c>
      <c r="P21">
        <v>1033380</v>
      </c>
      <c r="Q21">
        <v>1066788</v>
      </c>
      <c r="R21">
        <v>1053486</v>
      </c>
      <c r="S21">
        <v>1022510</v>
      </c>
      <c r="T21">
        <v>1062090</v>
      </c>
      <c r="U21">
        <v>1038418</v>
      </c>
      <c r="V21">
        <v>1055374</v>
      </c>
      <c r="W21">
        <v>1033322</v>
      </c>
      <c r="X21">
        <v>1044524</v>
      </c>
      <c r="Y21">
        <v>1041720</v>
      </c>
      <c r="Z21">
        <v>1051426</v>
      </c>
      <c r="AA21">
        <v>1031156</v>
      </c>
      <c r="AB21">
        <v>1039236</v>
      </c>
      <c r="AC21">
        <v>1038046</v>
      </c>
      <c r="AD21">
        <v>1034426</v>
      </c>
      <c r="AE21">
        <v>1058968</v>
      </c>
      <c r="AF21">
        <v>1051290</v>
      </c>
    </row>
    <row r="22" spans="1:32" ht="15" customHeight="1">
      <c r="A22" s="25"/>
      <c r="B22" s="8" t="s">
        <v>25</v>
      </c>
      <c r="C22">
        <v>1128388</v>
      </c>
      <c r="D22">
        <v>1138024</v>
      </c>
      <c r="E22">
        <v>1148868</v>
      </c>
      <c r="F22">
        <v>1151208</v>
      </c>
      <c r="G22">
        <v>1127126</v>
      </c>
      <c r="H22">
        <v>1147276</v>
      </c>
      <c r="I22">
        <v>1134584</v>
      </c>
      <c r="J22">
        <v>1128052</v>
      </c>
      <c r="K22">
        <v>1152756</v>
      </c>
      <c r="L22">
        <v>1142446</v>
      </c>
      <c r="M22">
        <v>1131234</v>
      </c>
      <c r="N22">
        <v>1150622</v>
      </c>
      <c r="O22">
        <v>1152614</v>
      </c>
      <c r="P22">
        <v>1150438</v>
      </c>
      <c r="Q22">
        <v>1130986</v>
      </c>
      <c r="R22">
        <v>1141046</v>
      </c>
      <c r="S22">
        <v>1134984</v>
      </c>
      <c r="T22">
        <v>1129260</v>
      </c>
      <c r="U22">
        <v>1136428</v>
      </c>
      <c r="V22">
        <v>1134430</v>
      </c>
      <c r="W22">
        <v>1154324</v>
      </c>
      <c r="X22">
        <v>1144564</v>
      </c>
      <c r="Y22">
        <v>1139108</v>
      </c>
      <c r="Z22">
        <v>1137092</v>
      </c>
      <c r="AA22">
        <v>1135268</v>
      </c>
      <c r="AB22">
        <v>1147176</v>
      </c>
      <c r="AC22">
        <v>1148018</v>
      </c>
      <c r="AD22">
        <v>1154516</v>
      </c>
      <c r="AE22">
        <v>1132160</v>
      </c>
      <c r="AF22">
        <v>1141706</v>
      </c>
    </row>
    <row r="23" spans="1:32" ht="15" customHeight="1">
      <c r="A23" s="25"/>
      <c r="B23" s="5" t="s">
        <v>26</v>
      </c>
      <c r="C23">
        <v>1207878</v>
      </c>
      <c r="D23">
        <v>1212130</v>
      </c>
      <c r="E23">
        <v>1214970</v>
      </c>
      <c r="F23">
        <v>1202840</v>
      </c>
      <c r="G23">
        <v>1223122</v>
      </c>
      <c r="H23">
        <v>1207928</v>
      </c>
      <c r="I23">
        <v>1198378</v>
      </c>
      <c r="J23">
        <v>1208600</v>
      </c>
      <c r="K23">
        <v>1214668</v>
      </c>
      <c r="L23">
        <v>1202192</v>
      </c>
      <c r="M23">
        <v>1217418</v>
      </c>
      <c r="N23">
        <v>1201794</v>
      </c>
      <c r="O23">
        <v>1202316</v>
      </c>
      <c r="P23">
        <v>1213618</v>
      </c>
      <c r="Q23">
        <v>1214504</v>
      </c>
      <c r="R23">
        <v>1224164</v>
      </c>
      <c r="S23">
        <v>1217736</v>
      </c>
      <c r="T23">
        <v>1208194</v>
      </c>
      <c r="U23">
        <v>1196390</v>
      </c>
      <c r="V23">
        <v>1230866</v>
      </c>
      <c r="W23">
        <v>1215698</v>
      </c>
      <c r="X23">
        <v>1215288</v>
      </c>
      <c r="Y23">
        <v>1205152</v>
      </c>
      <c r="Z23">
        <v>1195948</v>
      </c>
      <c r="AA23">
        <v>1226012</v>
      </c>
      <c r="AB23">
        <v>1237820</v>
      </c>
      <c r="AC23">
        <v>1216708</v>
      </c>
      <c r="AD23">
        <v>1214494</v>
      </c>
      <c r="AE23">
        <v>1209266</v>
      </c>
      <c r="AF23">
        <v>1203752</v>
      </c>
    </row>
    <row r="24" spans="1:32" ht="15" customHeight="1">
      <c r="A24" s="25"/>
      <c r="B24" s="5" t="s">
        <v>27</v>
      </c>
      <c r="C24">
        <v>344904410</v>
      </c>
      <c r="D24">
        <v>347357754</v>
      </c>
      <c r="E24">
        <v>366443118</v>
      </c>
      <c r="F24">
        <v>345415156</v>
      </c>
      <c r="G24">
        <v>351185472</v>
      </c>
      <c r="H24">
        <v>348268487</v>
      </c>
      <c r="I24">
        <v>377756169</v>
      </c>
      <c r="J24">
        <v>345475531</v>
      </c>
      <c r="K24">
        <v>344855160</v>
      </c>
      <c r="L24">
        <v>406556576</v>
      </c>
      <c r="M24">
        <v>365494965</v>
      </c>
      <c r="N24">
        <v>344630861</v>
      </c>
      <c r="O24">
        <v>363724501</v>
      </c>
      <c r="P24">
        <v>344594778</v>
      </c>
      <c r="Q24">
        <v>345475531</v>
      </c>
      <c r="R24">
        <v>345782814</v>
      </c>
      <c r="S24">
        <v>344855160</v>
      </c>
      <c r="T24">
        <v>355502929</v>
      </c>
      <c r="U24">
        <v>348410045</v>
      </c>
      <c r="V24">
        <v>347562683</v>
      </c>
      <c r="W24">
        <v>355502929</v>
      </c>
      <c r="X24">
        <v>347603820</v>
      </c>
      <c r="Y24">
        <v>363206656</v>
      </c>
      <c r="Z24">
        <v>347071403</v>
      </c>
      <c r="AA24">
        <v>344355646</v>
      </c>
      <c r="AB24">
        <v>347071403</v>
      </c>
      <c r="AC24">
        <v>344594778</v>
      </c>
      <c r="AD24">
        <v>363247257</v>
      </c>
      <c r="AE24">
        <v>349872767</v>
      </c>
      <c r="AF24">
        <v>366835307</v>
      </c>
    </row>
    <row r="25" spans="1:32" ht="15" customHeight="1">
      <c r="A25" s="25"/>
      <c r="B25" s="8" t="s">
        <v>28</v>
      </c>
      <c r="C25">
        <v>1334772</v>
      </c>
      <c r="D25">
        <v>1326050</v>
      </c>
      <c r="E25">
        <v>1327046</v>
      </c>
      <c r="F25">
        <v>1332866</v>
      </c>
      <c r="G25">
        <v>1315206</v>
      </c>
      <c r="H25">
        <v>1336006</v>
      </c>
      <c r="I25">
        <v>1342072</v>
      </c>
      <c r="J25">
        <v>1323576</v>
      </c>
      <c r="K25">
        <v>1313992</v>
      </c>
      <c r="L25">
        <v>1325696</v>
      </c>
      <c r="M25">
        <v>1314272</v>
      </c>
      <c r="N25">
        <v>1312334</v>
      </c>
      <c r="O25">
        <v>1318102</v>
      </c>
      <c r="P25">
        <v>1331300</v>
      </c>
      <c r="Q25">
        <v>1317828</v>
      </c>
      <c r="R25">
        <v>1317316</v>
      </c>
      <c r="S25">
        <v>1324790</v>
      </c>
      <c r="T25">
        <v>1349294</v>
      </c>
      <c r="U25">
        <v>1329152</v>
      </c>
      <c r="V25">
        <v>1325638</v>
      </c>
      <c r="W25">
        <v>1319744</v>
      </c>
      <c r="X25">
        <v>1330086</v>
      </c>
      <c r="Y25">
        <v>1336816</v>
      </c>
      <c r="Z25">
        <v>1336450</v>
      </c>
      <c r="AA25">
        <v>1325280</v>
      </c>
      <c r="AB25">
        <v>1335202</v>
      </c>
      <c r="AC25">
        <v>1317036</v>
      </c>
      <c r="AD25">
        <v>1335844</v>
      </c>
      <c r="AE25">
        <v>1318158</v>
      </c>
      <c r="AF25">
        <v>1340818</v>
      </c>
    </row>
    <row r="26" spans="1:32" ht="15" customHeight="1">
      <c r="A26" s="25"/>
      <c r="B26" s="8" t="s">
        <v>29</v>
      </c>
      <c r="C26">
        <v>1426580</v>
      </c>
      <c r="D26">
        <v>1454942</v>
      </c>
      <c r="E26">
        <v>1437962</v>
      </c>
      <c r="F26">
        <v>1447246</v>
      </c>
      <c r="G26">
        <v>1425500</v>
      </c>
      <c r="H26">
        <v>1462738</v>
      </c>
      <c r="I26">
        <v>1445192</v>
      </c>
      <c r="J26">
        <v>1461592</v>
      </c>
      <c r="K26">
        <v>1441460</v>
      </c>
      <c r="L26">
        <v>1454364</v>
      </c>
      <c r="M26">
        <v>1434512</v>
      </c>
      <c r="N26">
        <v>1436418</v>
      </c>
      <c r="O26">
        <v>1450034</v>
      </c>
      <c r="P26">
        <v>1441516</v>
      </c>
      <c r="Q26">
        <v>1444578</v>
      </c>
      <c r="R26">
        <v>1438616</v>
      </c>
      <c r="S26">
        <v>1469260</v>
      </c>
      <c r="T26">
        <v>1441114</v>
      </c>
      <c r="U26">
        <v>1455396</v>
      </c>
      <c r="V26">
        <v>1459112</v>
      </c>
      <c r="W26">
        <v>1446440</v>
      </c>
      <c r="X26">
        <v>1444210</v>
      </c>
      <c r="Y26">
        <v>1458282</v>
      </c>
      <c r="Z26">
        <v>1458294</v>
      </c>
      <c r="AA26">
        <v>1452266</v>
      </c>
      <c r="AB26">
        <v>1461182</v>
      </c>
      <c r="AC26">
        <v>1450424</v>
      </c>
      <c r="AD26">
        <v>1453980</v>
      </c>
      <c r="AE26">
        <v>1444302</v>
      </c>
      <c r="AF26">
        <v>1455090</v>
      </c>
    </row>
    <row r="27" spans="1:32" ht="15" customHeight="1">
      <c r="A27" s="25"/>
      <c r="B27" s="8" t="s">
        <v>30</v>
      </c>
      <c r="C27">
        <v>1595594</v>
      </c>
      <c r="D27">
        <v>1607828</v>
      </c>
      <c r="E27">
        <v>1596210</v>
      </c>
      <c r="F27">
        <v>1588866</v>
      </c>
      <c r="G27">
        <v>1585742</v>
      </c>
      <c r="H27">
        <v>1588956</v>
      </c>
      <c r="I27">
        <v>1608376</v>
      </c>
      <c r="J27">
        <v>1598842</v>
      </c>
      <c r="K27">
        <v>1602882</v>
      </c>
      <c r="L27">
        <v>1586494</v>
      </c>
      <c r="M27">
        <v>1600980</v>
      </c>
      <c r="N27">
        <v>1585036</v>
      </c>
      <c r="O27">
        <v>1614738</v>
      </c>
      <c r="P27">
        <v>1580442</v>
      </c>
      <c r="Q27">
        <v>1614894</v>
      </c>
      <c r="R27">
        <v>1595978</v>
      </c>
      <c r="S27">
        <v>1575334</v>
      </c>
      <c r="T27">
        <v>1600048</v>
      </c>
      <c r="U27">
        <v>1608086</v>
      </c>
      <c r="V27">
        <v>1599600</v>
      </c>
      <c r="W27">
        <v>1596946</v>
      </c>
      <c r="X27">
        <v>1605320</v>
      </c>
      <c r="Y27">
        <v>1586896</v>
      </c>
      <c r="Z27">
        <v>1593534</v>
      </c>
      <c r="AA27">
        <v>1588684</v>
      </c>
      <c r="AB27">
        <v>1582350</v>
      </c>
      <c r="AC27">
        <v>1595006</v>
      </c>
      <c r="AD27">
        <v>1588754</v>
      </c>
      <c r="AE27">
        <v>1592552</v>
      </c>
      <c r="AF27">
        <v>1589844</v>
      </c>
    </row>
    <row r="28" spans="1:32" ht="15" customHeight="1">
      <c r="A28" s="25"/>
      <c r="B28" s="8" t="s">
        <v>31</v>
      </c>
      <c r="C28">
        <v>1729304</v>
      </c>
      <c r="D28">
        <v>1729112</v>
      </c>
      <c r="E28">
        <v>1706234</v>
      </c>
      <c r="F28">
        <v>1732998</v>
      </c>
      <c r="G28">
        <v>1710994</v>
      </c>
      <c r="H28">
        <v>1729208</v>
      </c>
      <c r="I28">
        <v>1711360</v>
      </c>
      <c r="J28">
        <v>1732996</v>
      </c>
      <c r="K28">
        <v>1734918</v>
      </c>
      <c r="L28">
        <v>1735870</v>
      </c>
      <c r="M28">
        <v>1747190</v>
      </c>
      <c r="N28">
        <v>1723294</v>
      </c>
      <c r="O28">
        <v>1707160</v>
      </c>
      <c r="P28">
        <v>1723088</v>
      </c>
      <c r="Q28">
        <v>1715898</v>
      </c>
      <c r="R28">
        <v>1728054</v>
      </c>
      <c r="S28">
        <v>1729962</v>
      </c>
      <c r="T28">
        <v>1724728</v>
      </c>
      <c r="U28">
        <v>1720194</v>
      </c>
      <c r="V28">
        <v>1734592</v>
      </c>
      <c r="W28">
        <v>1738024</v>
      </c>
      <c r="X28">
        <v>1726138</v>
      </c>
      <c r="Y28">
        <v>1725954</v>
      </c>
      <c r="Z28">
        <v>1724788</v>
      </c>
      <c r="AA28">
        <v>1719864</v>
      </c>
      <c r="AB28">
        <v>1740704</v>
      </c>
      <c r="AC28">
        <v>1724906</v>
      </c>
      <c r="AD28">
        <v>1735004</v>
      </c>
      <c r="AE28">
        <v>1718224</v>
      </c>
      <c r="AF28">
        <v>1720212</v>
      </c>
    </row>
    <row r="29" spans="1:32" ht="15" customHeight="1">
      <c r="A29" s="25"/>
      <c r="B29" s="5" t="s">
        <v>32</v>
      </c>
      <c r="C29">
        <v>1881670</v>
      </c>
      <c r="D29">
        <v>1875228</v>
      </c>
      <c r="E29">
        <v>1863948</v>
      </c>
      <c r="F29">
        <v>1872056</v>
      </c>
      <c r="G29">
        <v>1862840</v>
      </c>
      <c r="H29">
        <v>1871174</v>
      </c>
      <c r="I29">
        <v>1887418</v>
      </c>
      <c r="J29">
        <v>1886204</v>
      </c>
      <c r="K29">
        <v>1865662</v>
      </c>
      <c r="L29">
        <v>1870004</v>
      </c>
      <c r="M29">
        <v>1890486</v>
      </c>
      <c r="N29">
        <v>1876408</v>
      </c>
      <c r="O29">
        <v>1891492</v>
      </c>
      <c r="P29">
        <v>1875294</v>
      </c>
      <c r="Q29">
        <v>1884300</v>
      </c>
      <c r="R29">
        <v>1882046</v>
      </c>
      <c r="S29">
        <v>1903532</v>
      </c>
      <c r="T29">
        <v>1863630</v>
      </c>
      <c r="U29">
        <v>1864556</v>
      </c>
      <c r="V29">
        <v>1888392</v>
      </c>
      <c r="W29">
        <v>1897070</v>
      </c>
      <c r="X29">
        <v>1880086</v>
      </c>
      <c r="Y29">
        <v>1878800</v>
      </c>
      <c r="Z29">
        <v>1891354</v>
      </c>
      <c r="AA29">
        <v>1866318</v>
      </c>
      <c r="AB29">
        <v>1894238</v>
      </c>
      <c r="AC29">
        <v>1873534</v>
      </c>
      <c r="AD29">
        <v>1872820</v>
      </c>
      <c r="AE29">
        <v>1872290</v>
      </c>
      <c r="AF29">
        <v>1898674</v>
      </c>
    </row>
    <row r="30" spans="1:32" ht="15" customHeight="1">
      <c r="A30" s="25"/>
      <c r="B30" s="5" t="s">
        <v>33</v>
      </c>
      <c r="C30">
        <v>674929044</v>
      </c>
      <c r="D30">
        <v>712674952</v>
      </c>
      <c r="E30">
        <v>646036371</v>
      </c>
      <c r="F30">
        <v>638373008</v>
      </c>
      <c r="G30">
        <v>682485974</v>
      </c>
      <c r="H30">
        <v>648932813</v>
      </c>
      <c r="I30">
        <v>683045735</v>
      </c>
      <c r="J30">
        <v>652129914</v>
      </c>
      <c r="K30">
        <v>704588198</v>
      </c>
      <c r="L30">
        <v>639744387</v>
      </c>
      <c r="M30">
        <v>647986275</v>
      </c>
      <c r="N30">
        <v>639199332</v>
      </c>
      <c r="O30">
        <v>674904590</v>
      </c>
      <c r="P30">
        <v>647651547</v>
      </c>
      <c r="Q30">
        <v>651970010</v>
      </c>
      <c r="R30">
        <v>715298527</v>
      </c>
      <c r="S30">
        <v>648213100</v>
      </c>
      <c r="T30">
        <v>685114621</v>
      </c>
      <c r="U30">
        <v>662448700</v>
      </c>
      <c r="V30">
        <v>672306409</v>
      </c>
      <c r="W30">
        <v>678736268</v>
      </c>
      <c r="X30">
        <v>705863148</v>
      </c>
      <c r="Y30">
        <v>668447503</v>
      </c>
      <c r="Z30">
        <v>711854407</v>
      </c>
      <c r="AA30">
        <v>639902269</v>
      </c>
      <c r="AB30">
        <v>662448700</v>
      </c>
      <c r="AC30">
        <v>684739296</v>
      </c>
      <c r="AD30">
        <v>653081602</v>
      </c>
      <c r="AE30">
        <v>646061548</v>
      </c>
      <c r="AF30">
        <v>637808503</v>
      </c>
    </row>
    <row r="31" spans="1:32" ht="15" customHeight="1">
      <c r="A31" s="25"/>
      <c r="B31" s="8" t="s">
        <v>34</v>
      </c>
      <c r="C31">
        <v>2004756</v>
      </c>
      <c r="D31">
        <v>2009348</v>
      </c>
      <c r="E31">
        <v>2009028</v>
      </c>
      <c r="F31">
        <v>2025254</v>
      </c>
      <c r="G31">
        <v>2002334</v>
      </c>
      <c r="H31">
        <v>2030180</v>
      </c>
      <c r="I31">
        <v>2010962</v>
      </c>
      <c r="J31">
        <v>2015546</v>
      </c>
      <c r="K31">
        <v>2004042</v>
      </c>
      <c r="L31">
        <v>1992696</v>
      </c>
      <c r="M31">
        <v>1996862</v>
      </c>
      <c r="N31">
        <v>2007636</v>
      </c>
      <c r="O31">
        <v>2030886</v>
      </c>
      <c r="P31">
        <v>1989182</v>
      </c>
      <c r="Q31">
        <v>2014664</v>
      </c>
      <c r="R31">
        <v>2001288</v>
      </c>
      <c r="S31">
        <v>1980676</v>
      </c>
      <c r="T31">
        <v>2023102</v>
      </c>
      <c r="U31">
        <v>2021242</v>
      </c>
      <c r="V31">
        <v>2006092</v>
      </c>
      <c r="W31">
        <v>2010452</v>
      </c>
      <c r="X31">
        <v>2008662</v>
      </c>
      <c r="Y31">
        <v>2005258</v>
      </c>
      <c r="Z31">
        <v>2006376</v>
      </c>
      <c r="AA31">
        <v>2034986</v>
      </c>
      <c r="AB31">
        <v>2037214</v>
      </c>
      <c r="AC31">
        <v>2024556</v>
      </c>
      <c r="AD31">
        <v>2000168</v>
      </c>
      <c r="AE31">
        <v>1995498</v>
      </c>
      <c r="AF31">
        <v>2031878</v>
      </c>
    </row>
    <row r="32" spans="1:32" ht="15" customHeight="1">
      <c r="A32" s="25"/>
      <c r="B32" s="8" t="s">
        <v>35</v>
      </c>
      <c r="C32">
        <v>2101628</v>
      </c>
      <c r="D32">
        <v>2102898</v>
      </c>
      <c r="E32">
        <v>2104284</v>
      </c>
      <c r="F32">
        <v>2101358</v>
      </c>
      <c r="G32">
        <v>2121824</v>
      </c>
      <c r="H32">
        <v>2096736</v>
      </c>
      <c r="I32">
        <v>2122428</v>
      </c>
      <c r="J32">
        <v>2110572</v>
      </c>
      <c r="K32">
        <v>2125582</v>
      </c>
      <c r="L32">
        <v>2100082</v>
      </c>
      <c r="M32">
        <v>2098746</v>
      </c>
      <c r="N32">
        <v>2082448</v>
      </c>
      <c r="O32">
        <v>2075600</v>
      </c>
      <c r="P32">
        <v>2102850</v>
      </c>
      <c r="Q32">
        <v>2090482</v>
      </c>
      <c r="R32">
        <v>2083846</v>
      </c>
      <c r="S32">
        <v>2094870</v>
      </c>
      <c r="T32">
        <v>2096816</v>
      </c>
      <c r="U32">
        <v>2086436</v>
      </c>
      <c r="V32">
        <v>2092592</v>
      </c>
      <c r="W32">
        <v>2116254</v>
      </c>
      <c r="X32">
        <v>2081690</v>
      </c>
      <c r="Y32">
        <v>2110190</v>
      </c>
      <c r="Z32">
        <v>2094284</v>
      </c>
      <c r="AA32">
        <v>2115208</v>
      </c>
      <c r="AB32">
        <v>2100480</v>
      </c>
      <c r="AC32">
        <v>2102452</v>
      </c>
      <c r="AD32">
        <v>2093326</v>
      </c>
      <c r="AE32">
        <v>2127142</v>
      </c>
      <c r="AF32">
        <v>2108912</v>
      </c>
    </row>
    <row r="33" spans="1:32" ht="15" customHeight="1">
      <c r="A33" s="25"/>
      <c r="B33" s="8" t="s">
        <v>36</v>
      </c>
      <c r="C33">
        <v>2186058</v>
      </c>
      <c r="D33">
        <v>2215770</v>
      </c>
      <c r="E33">
        <v>2216684</v>
      </c>
      <c r="F33">
        <v>2208472</v>
      </c>
      <c r="G33">
        <v>2206404</v>
      </c>
      <c r="H33">
        <v>2210194</v>
      </c>
      <c r="I33">
        <v>2214952</v>
      </c>
      <c r="J33">
        <v>2214630</v>
      </c>
      <c r="K33">
        <v>2206322</v>
      </c>
      <c r="L33">
        <v>2205234</v>
      </c>
      <c r="M33">
        <v>2177934</v>
      </c>
      <c r="N33">
        <v>2212342</v>
      </c>
      <c r="O33">
        <v>2191402</v>
      </c>
      <c r="P33">
        <v>2227142</v>
      </c>
      <c r="Q33">
        <v>2215826</v>
      </c>
      <c r="R33">
        <v>2185336</v>
      </c>
      <c r="S33">
        <v>2215542</v>
      </c>
      <c r="T33">
        <v>2220296</v>
      </c>
      <c r="U33">
        <v>2215842</v>
      </c>
      <c r="V33">
        <v>2226160</v>
      </c>
      <c r="W33">
        <v>2208018</v>
      </c>
      <c r="X33">
        <v>2199404</v>
      </c>
      <c r="Y33">
        <v>2221280</v>
      </c>
      <c r="Z33">
        <v>2220316</v>
      </c>
      <c r="AA33">
        <v>2217764</v>
      </c>
      <c r="AB33">
        <v>2207128</v>
      </c>
      <c r="AC33">
        <v>2178840</v>
      </c>
      <c r="AD33">
        <v>2201724</v>
      </c>
      <c r="AE33">
        <v>2224596</v>
      </c>
      <c r="AF33">
        <v>2207282</v>
      </c>
    </row>
    <row r="34" spans="1:32" ht="15" customHeight="1">
      <c r="A34" s="25"/>
      <c r="B34" s="8" t="s">
        <v>37</v>
      </c>
      <c r="C34">
        <v>2328902</v>
      </c>
      <c r="D34">
        <v>2323316</v>
      </c>
      <c r="E34">
        <v>2341146</v>
      </c>
      <c r="F34">
        <v>2342948</v>
      </c>
      <c r="G34">
        <v>2305514</v>
      </c>
      <c r="H34">
        <v>2364200</v>
      </c>
      <c r="I34">
        <v>2331690</v>
      </c>
      <c r="J34">
        <v>2313422</v>
      </c>
      <c r="K34">
        <v>2353760</v>
      </c>
      <c r="L34">
        <v>2336250</v>
      </c>
      <c r="M34">
        <v>2310522</v>
      </c>
      <c r="N34">
        <v>2309940</v>
      </c>
      <c r="O34">
        <v>2349296</v>
      </c>
      <c r="P34">
        <v>2330108</v>
      </c>
      <c r="Q34">
        <v>2338342</v>
      </c>
      <c r="R34">
        <v>2347428</v>
      </c>
      <c r="S34">
        <v>2341422</v>
      </c>
      <c r="T34">
        <v>2337682</v>
      </c>
      <c r="U34">
        <v>2312396</v>
      </c>
      <c r="V34">
        <v>2328948</v>
      </c>
      <c r="W34">
        <v>2348154</v>
      </c>
      <c r="X34">
        <v>2323266</v>
      </c>
      <c r="Y34">
        <v>2303912</v>
      </c>
      <c r="Z34">
        <v>2321746</v>
      </c>
      <c r="AA34">
        <v>2332662</v>
      </c>
      <c r="AB34">
        <v>2336986</v>
      </c>
      <c r="AC34">
        <v>2333776</v>
      </c>
      <c r="AD34">
        <v>2307524</v>
      </c>
      <c r="AE34">
        <v>2342688</v>
      </c>
      <c r="AF34">
        <v>2343336</v>
      </c>
    </row>
    <row r="35" spans="1:32" ht="15" customHeight="1">
      <c r="A35" s="25"/>
      <c r="B35" s="5" t="s">
        <v>38</v>
      </c>
      <c r="C35">
        <v>2535610</v>
      </c>
      <c r="D35">
        <v>2510876</v>
      </c>
      <c r="E35">
        <v>2504482</v>
      </c>
      <c r="F35">
        <v>2520242</v>
      </c>
      <c r="G35">
        <v>2517210</v>
      </c>
      <c r="H35">
        <v>2505420</v>
      </c>
      <c r="I35">
        <v>2500762</v>
      </c>
      <c r="J35">
        <v>2502734</v>
      </c>
      <c r="K35">
        <v>2517724</v>
      </c>
      <c r="L35">
        <v>2488142</v>
      </c>
      <c r="M35">
        <v>2533658</v>
      </c>
      <c r="N35">
        <v>2506198</v>
      </c>
      <c r="O35">
        <v>2493544</v>
      </c>
      <c r="P35">
        <v>2491958</v>
      </c>
      <c r="Q35">
        <v>2512706</v>
      </c>
      <c r="R35">
        <v>2549506</v>
      </c>
      <c r="S35">
        <v>2501950</v>
      </c>
      <c r="T35">
        <v>2523316</v>
      </c>
      <c r="U35">
        <v>2537542</v>
      </c>
      <c r="V35">
        <v>2476520</v>
      </c>
      <c r="W35">
        <v>2522948</v>
      </c>
      <c r="X35">
        <v>2518062</v>
      </c>
      <c r="Y35">
        <v>2531974</v>
      </c>
      <c r="Z35">
        <v>2543994</v>
      </c>
      <c r="AA35">
        <v>2517268</v>
      </c>
      <c r="AB35">
        <v>2520254</v>
      </c>
      <c r="AC35">
        <v>2516914</v>
      </c>
      <c r="AD35">
        <v>2467956</v>
      </c>
      <c r="AE35">
        <v>2532652</v>
      </c>
      <c r="AF35">
        <v>2499484</v>
      </c>
    </row>
    <row r="36" spans="1:32" ht="15" customHeight="1">
      <c r="A36" s="25"/>
      <c r="B36" s="5" t="s">
        <v>39</v>
      </c>
      <c r="C36">
        <v>288677204</v>
      </c>
      <c r="D36">
        <v>305230304</v>
      </c>
      <c r="E36">
        <v>284323892</v>
      </c>
      <c r="F36">
        <v>286098849</v>
      </c>
      <c r="G36">
        <v>287428611</v>
      </c>
      <c r="H36">
        <v>290552985</v>
      </c>
      <c r="I36">
        <v>296202791</v>
      </c>
      <c r="J36">
        <v>303492531</v>
      </c>
      <c r="K36">
        <v>298439184</v>
      </c>
      <c r="L36">
        <v>283611793</v>
      </c>
      <c r="M36">
        <v>288973404</v>
      </c>
      <c r="N36">
        <v>298439184</v>
      </c>
      <c r="O36">
        <v>288190658</v>
      </c>
      <c r="P36">
        <v>283844480</v>
      </c>
      <c r="Q36">
        <v>299758758</v>
      </c>
      <c r="R36">
        <v>298439184</v>
      </c>
      <c r="S36">
        <v>289286724</v>
      </c>
      <c r="T36">
        <v>289035409</v>
      </c>
      <c r="U36">
        <v>287358503</v>
      </c>
      <c r="V36">
        <v>284246016</v>
      </c>
      <c r="W36">
        <v>290452119</v>
      </c>
      <c r="X36">
        <v>306430791</v>
      </c>
      <c r="Y36">
        <v>301368471</v>
      </c>
      <c r="Z36">
        <v>289147043</v>
      </c>
      <c r="AA36">
        <v>292599673</v>
      </c>
      <c r="AB36">
        <v>289981370</v>
      </c>
      <c r="AC36">
        <v>289700897</v>
      </c>
      <c r="AD36">
        <v>296629079</v>
      </c>
      <c r="AE36">
        <v>298715152</v>
      </c>
      <c r="AF36">
        <v>284376059</v>
      </c>
    </row>
    <row r="37" spans="1:32" ht="15" customHeight="1">
      <c r="A37" s="25"/>
      <c r="B37" s="8" t="s">
        <v>40</v>
      </c>
      <c r="C37">
        <v>2665210</v>
      </c>
      <c r="D37">
        <v>2669046</v>
      </c>
      <c r="E37">
        <v>2657278</v>
      </c>
      <c r="F37">
        <v>2658092</v>
      </c>
      <c r="G37">
        <v>2628298</v>
      </c>
      <c r="H37">
        <v>2634792</v>
      </c>
      <c r="I37">
        <v>2658386</v>
      </c>
      <c r="J37">
        <v>2626156</v>
      </c>
      <c r="K37">
        <v>2638390</v>
      </c>
      <c r="L37">
        <v>2657504</v>
      </c>
      <c r="M37">
        <v>2664070</v>
      </c>
      <c r="N37">
        <v>2607604</v>
      </c>
      <c r="O37">
        <v>2643736</v>
      </c>
      <c r="P37">
        <v>2663786</v>
      </c>
      <c r="Q37">
        <v>2623124</v>
      </c>
      <c r="R37">
        <v>2653866</v>
      </c>
      <c r="S37">
        <v>2617554</v>
      </c>
      <c r="T37">
        <v>2641022</v>
      </c>
      <c r="U37">
        <v>2636334</v>
      </c>
      <c r="V37">
        <v>2662656</v>
      </c>
      <c r="W37">
        <v>2662696</v>
      </c>
      <c r="X37">
        <v>2641220</v>
      </c>
      <c r="Y37">
        <v>2625778</v>
      </c>
      <c r="Z37">
        <v>2647694</v>
      </c>
      <c r="AA37">
        <v>2620472</v>
      </c>
      <c r="AB37">
        <v>2638530</v>
      </c>
      <c r="AC37">
        <v>2648946</v>
      </c>
      <c r="AD37">
        <v>2620696</v>
      </c>
      <c r="AE37">
        <v>2645702</v>
      </c>
      <c r="AF37">
        <v>2628146</v>
      </c>
    </row>
    <row r="38" spans="1:32" ht="15" customHeight="1">
      <c r="A38" s="25"/>
      <c r="B38" s="8" t="s">
        <v>41</v>
      </c>
      <c r="C38">
        <v>2844996</v>
      </c>
      <c r="D38">
        <v>2824794</v>
      </c>
      <c r="E38">
        <v>2835554</v>
      </c>
      <c r="F38">
        <v>2801326</v>
      </c>
      <c r="G38">
        <v>2811090</v>
      </c>
      <c r="H38">
        <v>2798610</v>
      </c>
      <c r="I38">
        <v>2784656</v>
      </c>
      <c r="J38">
        <v>2837914</v>
      </c>
      <c r="K38">
        <v>2825898</v>
      </c>
      <c r="L38">
        <v>2827650</v>
      </c>
      <c r="M38">
        <v>2820038</v>
      </c>
      <c r="N38">
        <v>2826788</v>
      </c>
      <c r="O38">
        <v>2814092</v>
      </c>
      <c r="P38">
        <v>2813294</v>
      </c>
      <c r="Q38">
        <v>2820318</v>
      </c>
      <c r="R38">
        <v>2804544</v>
      </c>
      <c r="S38">
        <v>2833278</v>
      </c>
      <c r="T38">
        <v>2811922</v>
      </c>
      <c r="U38">
        <v>2806920</v>
      </c>
      <c r="V38">
        <v>2807062</v>
      </c>
      <c r="W38">
        <v>2795006</v>
      </c>
      <c r="X38">
        <v>2826782</v>
      </c>
      <c r="Y38">
        <v>2807814</v>
      </c>
      <c r="Z38">
        <v>2817064</v>
      </c>
      <c r="AA38">
        <v>2815644</v>
      </c>
      <c r="AB38">
        <v>2801952</v>
      </c>
      <c r="AC38">
        <v>2807210</v>
      </c>
      <c r="AD38">
        <v>2811938</v>
      </c>
      <c r="AE38">
        <v>2803956</v>
      </c>
      <c r="AF38">
        <v>2810980</v>
      </c>
    </row>
    <row r="39" spans="1:32" ht="15" customHeight="1">
      <c r="A39" s="25"/>
      <c r="B39" s="8" t="s">
        <v>42</v>
      </c>
      <c r="C39">
        <v>2945532</v>
      </c>
      <c r="D39">
        <v>2945262</v>
      </c>
      <c r="E39">
        <v>2937240</v>
      </c>
      <c r="F39">
        <v>2958052</v>
      </c>
      <c r="G39">
        <v>2949850</v>
      </c>
      <c r="H39">
        <v>2946478</v>
      </c>
      <c r="I39">
        <v>2920742</v>
      </c>
      <c r="J39">
        <v>2971782</v>
      </c>
      <c r="K39">
        <v>2937300</v>
      </c>
      <c r="L39">
        <v>2951686</v>
      </c>
      <c r="M39">
        <v>2928040</v>
      </c>
      <c r="N39">
        <v>2991512</v>
      </c>
      <c r="O39">
        <v>2963290</v>
      </c>
      <c r="P39">
        <v>2992518</v>
      </c>
      <c r="Q39">
        <v>2940290</v>
      </c>
      <c r="R39">
        <v>2964096</v>
      </c>
      <c r="S39">
        <v>2929662</v>
      </c>
      <c r="T39">
        <v>2966818</v>
      </c>
      <c r="U39">
        <v>2944870</v>
      </c>
      <c r="V39">
        <v>2928616</v>
      </c>
      <c r="W39">
        <v>2952774</v>
      </c>
      <c r="X39">
        <v>2964854</v>
      </c>
      <c r="Y39">
        <v>2954468</v>
      </c>
      <c r="Z39">
        <v>2941640</v>
      </c>
      <c r="AA39">
        <v>2950942</v>
      </c>
      <c r="AB39">
        <v>2959214</v>
      </c>
      <c r="AC39">
        <v>2948102</v>
      </c>
      <c r="AD39">
        <v>2940392</v>
      </c>
      <c r="AE39">
        <v>2937580</v>
      </c>
      <c r="AF39">
        <v>2967350</v>
      </c>
    </row>
    <row r="40" spans="1:32" ht="15" customHeight="1">
      <c r="A40" s="25"/>
      <c r="B40" s="8" t="s">
        <v>43</v>
      </c>
      <c r="C40">
        <v>3046888</v>
      </c>
      <c r="D40">
        <v>3090720</v>
      </c>
      <c r="E40">
        <v>3090964</v>
      </c>
      <c r="F40">
        <v>3095742</v>
      </c>
      <c r="G40">
        <v>3096342</v>
      </c>
      <c r="H40">
        <v>3106430</v>
      </c>
      <c r="I40">
        <v>3112518</v>
      </c>
      <c r="J40">
        <v>3085508</v>
      </c>
      <c r="K40">
        <v>3116294</v>
      </c>
      <c r="L40">
        <v>3124818</v>
      </c>
      <c r="M40">
        <v>3096700</v>
      </c>
      <c r="N40">
        <v>3078984</v>
      </c>
      <c r="O40">
        <v>3083614</v>
      </c>
      <c r="P40">
        <v>3071914</v>
      </c>
      <c r="Q40">
        <v>3066744</v>
      </c>
      <c r="R40">
        <v>3059420</v>
      </c>
      <c r="S40">
        <v>3079398</v>
      </c>
      <c r="T40">
        <v>3076300</v>
      </c>
      <c r="U40">
        <v>3127868</v>
      </c>
      <c r="V40">
        <v>3084026</v>
      </c>
      <c r="W40">
        <v>3103308</v>
      </c>
      <c r="X40">
        <v>3081550</v>
      </c>
      <c r="Y40">
        <v>3069094</v>
      </c>
      <c r="Z40">
        <v>3122050</v>
      </c>
      <c r="AA40">
        <v>3073396</v>
      </c>
      <c r="AB40">
        <v>3096796</v>
      </c>
      <c r="AC40">
        <v>3100452</v>
      </c>
      <c r="AD40">
        <v>3098704</v>
      </c>
      <c r="AE40">
        <v>3081388</v>
      </c>
      <c r="AF40">
        <v>3107594</v>
      </c>
    </row>
    <row r="41" spans="1:32" ht="15" customHeight="1">
      <c r="A41" s="25"/>
      <c r="B41" s="5" t="s">
        <v>44</v>
      </c>
      <c r="C41">
        <v>3263798</v>
      </c>
      <c r="D41">
        <v>3260056</v>
      </c>
      <c r="E41">
        <v>3244088</v>
      </c>
      <c r="F41">
        <v>3270432</v>
      </c>
      <c r="G41">
        <v>3223846</v>
      </c>
      <c r="H41">
        <v>3226486</v>
      </c>
      <c r="I41">
        <v>3297698</v>
      </c>
      <c r="J41">
        <v>3275046</v>
      </c>
      <c r="K41">
        <v>3264382</v>
      </c>
      <c r="L41">
        <v>3245784</v>
      </c>
      <c r="M41">
        <v>3275426</v>
      </c>
      <c r="N41">
        <v>3234644</v>
      </c>
      <c r="O41">
        <v>3277272</v>
      </c>
      <c r="P41">
        <v>3231140</v>
      </c>
      <c r="Q41">
        <v>3246736</v>
      </c>
      <c r="R41">
        <v>3224324</v>
      </c>
      <c r="S41">
        <v>3248004</v>
      </c>
      <c r="T41">
        <v>3256140</v>
      </c>
      <c r="U41">
        <v>3278368</v>
      </c>
      <c r="V41">
        <v>3306336</v>
      </c>
      <c r="W41">
        <v>3207590</v>
      </c>
      <c r="X41">
        <v>3274028</v>
      </c>
      <c r="Y41">
        <v>3269758</v>
      </c>
      <c r="Z41">
        <v>3259640</v>
      </c>
      <c r="AA41">
        <v>3250184</v>
      </c>
      <c r="AB41">
        <v>3263624</v>
      </c>
      <c r="AC41">
        <v>3215326</v>
      </c>
      <c r="AD41">
        <v>3282640</v>
      </c>
      <c r="AE41">
        <v>3242366</v>
      </c>
      <c r="AF41">
        <v>3247092</v>
      </c>
    </row>
    <row r="42" spans="1:32" ht="15" customHeight="1">
      <c r="A42" s="25"/>
      <c r="B42" s="5" t="s">
        <v>45</v>
      </c>
      <c r="C42">
        <v>644848158</v>
      </c>
      <c r="D42">
        <v>685736130</v>
      </c>
      <c r="E42">
        <v>660373100</v>
      </c>
      <c r="F42">
        <v>637307091</v>
      </c>
      <c r="G42">
        <v>640052988</v>
      </c>
      <c r="H42">
        <v>654387696</v>
      </c>
      <c r="I42">
        <v>694909602</v>
      </c>
      <c r="J42">
        <v>656792292</v>
      </c>
      <c r="K42">
        <v>666111550</v>
      </c>
      <c r="L42">
        <v>666290493</v>
      </c>
      <c r="M42">
        <v>653211897</v>
      </c>
      <c r="N42">
        <v>667266902</v>
      </c>
      <c r="O42">
        <v>650265353</v>
      </c>
      <c r="P42">
        <v>674523717</v>
      </c>
      <c r="Q42">
        <v>714443255</v>
      </c>
      <c r="R42">
        <v>662371696</v>
      </c>
      <c r="S42">
        <v>694437824</v>
      </c>
      <c r="T42">
        <v>694707684</v>
      </c>
      <c r="U42">
        <v>653971855</v>
      </c>
      <c r="V42">
        <v>675297282</v>
      </c>
      <c r="W42">
        <v>637250948</v>
      </c>
      <c r="X42">
        <v>693595257</v>
      </c>
      <c r="Y42">
        <v>680512022</v>
      </c>
      <c r="Z42">
        <v>637250948</v>
      </c>
      <c r="AA42">
        <v>637375706</v>
      </c>
      <c r="AB42">
        <v>677665515</v>
      </c>
      <c r="AC42">
        <v>666013857</v>
      </c>
      <c r="AD42">
        <v>653309130</v>
      </c>
      <c r="AE42">
        <v>684955080</v>
      </c>
      <c r="AF42">
        <v>678516313</v>
      </c>
    </row>
    <row r="43" spans="1:32" ht="15" customHeight="1">
      <c r="A43" s="25"/>
      <c r="B43" s="5" t="s">
        <v>46</v>
      </c>
      <c r="C43">
        <v>5134694</v>
      </c>
      <c r="D43">
        <v>5115906</v>
      </c>
      <c r="E43">
        <v>5086818</v>
      </c>
      <c r="F43">
        <v>5127102</v>
      </c>
      <c r="G43">
        <v>5138250</v>
      </c>
      <c r="H43">
        <v>5172132</v>
      </c>
      <c r="I43">
        <v>5110858</v>
      </c>
      <c r="J43">
        <v>5117322</v>
      </c>
      <c r="K43">
        <v>5111538</v>
      </c>
      <c r="L43">
        <v>5076498</v>
      </c>
      <c r="M43">
        <v>5115254</v>
      </c>
      <c r="N43">
        <v>5130422</v>
      </c>
      <c r="O43">
        <v>5150328</v>
      </c>
      <c r="P43">
        <v>5122948</v>
      </c>
      <c r="Q43">
        <v>5107664</v>
      </c>
      <c r="R43">
        <v>5162674</v>
      </c>
      <c r="S43">
        <v>5131246</v>
      </c>
      <c r="T43">
        <v>5136092</v>
      </c>
      <c r="U43">
        <v>5070936</v>
      </c>
      <c r="V43">
        <v>5171518</v>
      </c>
      <c r="W43">
        <v>5181516</v>
      </c>
      <c r="X43">
        <v>5085772</v>
      </c>
      <c r="Y43">
        <v>5131560</v>
      </c>
      <c r="Z43">
        <v>5123124</v>
      </c>
      <c r="AA43">
        <v>5090200</v>
      </c>
      <c r="AB43">
        <v>5126422</v>
      </c>
      <c r="AC43">
        <v>5140666</v>
      </c>
      <c r="AD43">
        <v>5151462</v>
      </c>
      <c r="AE43">
        <v>5146536</v>
      </c>
      <c r="AF43">
        <v>5128924</v>
      </c>
    </row>
    <row r="44" spans="1:32" ht="15" customHeight="1">
      <c r="A44" s="25"/>
      <c r="B44" s="5" t="s">
        <v>47</v>
      </c>
      <c r="C44">
        <v>470658656</v>
      </c>
      <c r="D44">
        <v>462704805</v>
      </c>
      <c r="E44">
        <v>477424609</v>
      </c>
      <c r="F44">
        <v>499466794</v>
      </c>
      <c r="G44">
        <v>461996949</v>
      </c>
      <c r="H44">
        <v>466188232</v>
      </c>
      <c r="I44">
        <v>474479442</v>
      </c>
      <c r="J44">
        <v>469827676</v>
      </c>
      <c r="K44">
        <v>466768433</v>
      </c>
      <c r="L44">
        <v>481313475</v>
      </c>
      <c r="M44">
        <v>481598191</v>
      </c>
      <c r="N44">
        <v>465444058</v>
      </c>
      <c r="O44">
        <v>461562446</v>
      </c>
      <c r="P44">
        <v>485611568</v>
      </c>
      <c r="Q44">
        <v>475659512</v>
      </c>
      <c r="R44">
        <v>489807436</v>
      </c>
      <c r="S44">
        <v>483818990</v>
      </c>
      <c r="T44">
        <v>502065580</v>
      </c>
      <c r="U44">
        <v>468104884</v>
      </c>
      <c r="V44">
        <v>473746508</v>
      </c>
      <c r="W44">
        <v>461747177</v>
      </c>
      <c r="X44">
        <v>480750896</v>
      </c>
      <c r="Y44">
        <v>469299048</v>
      </c>
      <c r="Z44">
        <v>477726402</v>
      </c>
      <c r="AA44">
        <v>466345951</v>
      </c>
      <c r="AB44">
        <v>486363378</v>
      </c>
      <c r="AC44">
        <v>492689811</v>
      </c>
      <c r="AD44">
        <v>476480534</v>
      </c>
      <c r="AE44">
        <v>478717014</v>
      </c>
      <c r="AF44">
        <v>470749504</v>
      </c>
    </row>
    <row r="45" spans="1:32" ht="15" customHeight="1">
      <c r="A45" s="25"/>
      <c r="B45" s="8" t="s">
        <v>48</v>
      </c>
      <c r="C45">
        <v>12902</v>
      </c>
      <c r="D45">
        <v>12902</v>
      </c>
      <c r="E45">
        <v>12902</v>
      </c>
      <c r="F45">
        <v>12902</v>
      </c>
      <c r="G45">
        <v>12902</v>
      </c>
      <c r="H45">
        <v>12902</v>
      </c>
      <c r="I45">
        <v>12902</v>
      </c>
      <c r="J45">
        <v>12902</v>
      </c>
      <c r="K45">
        <v>12902</v>
      </c>
      <c r="L45">
        <v>12902</v>
      </c>
      <c r="M45">
        <v>12902</v>
      </c>
      <c r="N45">
        <v>12902</v>
      </c>
      <c r="O45">
        <v>12902</v>
      </c>
      <c r="P45">
        <v>12902</v>
      </c>
      <c r="Q45">
        <v>12902</v>
      </c>
      <c r="R45">
        <v>12902</v>
      </c>
      <c r="S45">
        <v>12902</v>
      </c>
      <c r="T45">
        <v>12902</v>
      </c>
      <c r="U45">
        <v>12902</v>
      </c>
      <c r="V45">
        <v>12902</v>
      </c>
      <c r="W45">
        <v>12902</v>
      </c>
      <c r="X45">
        <v>12902</v>
      </c>
      <c r="Y45">
        <v>13162</v>
      </c>
      <c r="Z45">
        <v>12902</v>
      </c>
      <c r="AA45">
        <v>12902</v>
      </c>
      <c r="AB45">
        <v>12902</v>
      </c>
      <c r="AC45">
        <v>12902</v>
      </c>
      <c r="AD45">
        <v>12902</v>
      </c>
      <c r="AE45">
        <v>12902</v>
      </c>
      <c r="AF45">
        <v>12902</v>
      </c>
    </row>
    <row r="46" spans="1:32" ht="15" customHeight="1">
      <c r="A46" s="25"/>
      <c r="B46" s="5" t="s">
        <v>49</v>
      </c>
      <c r="C46">
        <v>7443960</v>
      </c>
      <c r="D46">
        <v>7491566</v>
      </c>
      <c r="E46">
        <v>7451056</v>
      </c>
      <c r="F46">
        <v>7535834</v>
      </c>
      <c r="G46">
        <v>7493998</v>
      </c>
      <c r="H46">
        <v>7444178</v>
      </c>
      <c r="I46">
        <v>7481698</v>
      </c>
      <c r="J46">
        <v>7448644</v>
      </c>
      <c r="K46">
        <v>7508634</v>
      </c>
      <c r="L46">
        <v>7494912</v>
      </c>
      <c r="M46">
        <v>7452428</v>
      </c>
      <c r="N46">
        <v>7506790</v>
      </c>
      <c r="O46">
        <v>7424772</v>
      </c>
      <c r="P46">
        <v>7387346</v>
      </c>
      <c r="Q46">
        <v>7503872</v>
      </c>
      <c r="R46">
        <v>7503456</v>
      </c>
      <c r="S46">
        <v>7458368</v>
      </c>
      <c r="T46">
        <v>7459268</v>
      </c>
      <c r="U46">
        <v>7483656</v>
      </c>
      <c r="V46">
        <v>7458904</v>
      </c>
      <c r="W46">
        <v>7505524</v>
      </c>
      <c r="X46">
        <v>7474372</v>
      </c>
      <c r="Y46">
        <v>7406970</v>
      </c>
      <c r="Z46">
        <v>7476254</v>
      </c>
      <c r="AA46">
        <v>7478358</v>
      </c>
      <c r="AB46">
        <v>7446082</v>
      </c>
      <c r="AC46">
        <v>7514730</v>
      </c>
      <c r="AD46">
        <v>7389914</v>
      </c>
      <c r="AE46">
        <v>7482794</v>
      </c>
      <c r="AF46">
        <v>7434144</v>
      </c>
    </row>
    <row r="47" spans="1:32" ht="15" customHeight="1">
      <c r="A47" s="25"/>
      <c r="B47" s="5" t="s">
        <v>50</v>
      </c>
      <c r="C47">
        <v>620055353</v>
      </c>
      <c r="D47">
        <v>637781328</v>
      </c>
      <c r="E47">
        <v>640529255</v>
      </c>
      <c r="F47">
        <v>647902060</v>
      </c>
      <c r="G47">
        <v>620297406</v>
      </c>
      <c r="H47">
        <v>621491681</v>
      </c>
      <c r="I47">
        <v>628945406</v>
      </c>
      <c r="J47">
        <v>615517958</v>
      </c>
      <c r="K47">
        <v>675862657</v>
      </c>
      <c r="L47">
        <v>626226074</v>
      </c>
      <c r="M47">
        <v>631806543</v>
      </c>
      <c r="N47">
        <v>636869602</v>
      </c>
      <c r="O47">
        <v>668290345</v>
      </c>
      <c r="P47">
        <v>615217904</v>
      </c>
      <c r="Q47">
        <v>638762295</v>
      </c>
      <c r="R47">
        <v>625849207</v>
      </c>
      <c r="S47">
        <v>617890549</v>
      </c>
      <c r="T47">
        <v>629261019</v>
      </c>
      <c r="U47">
        <v>621489679</v>
      </c>
      <c r="V47">
        <v>628490229</v>
      </c>
      <c r="W47">
        <v>619171472</v>
      </c>
      <c r="X47">
        <v>661259597</v>
      </c>
      <c r="Y47">
        <v>613501107</v>
      </c>
      <c r="Z47">
        <v>622584494</v>
      </c>
      <c r="AA47">
        <v>629673285</v>
      </c>
      <c r="AB47">
        <v>624041195</v>
      </c>
      <c r="AC47">
        <v>635264962</v>
      </c>
      <c r="AD47">
        <v>634600875</v>
      </c>
      <c r="AE47">
        <v>650929461</v>
      </c>
      <c r="AF47">
        <v>611414846</v>
      </c>
    </row>
    <row r="48" spans="1:32" ht="15" customHeight="1">
      <c r="A48" s="25"/>
      <c r="B48" s="5" t="s">
        <v>51</v>
      </c>
      <c r="C48">
        <v>1864686</v>
      </c>
      <c r="D48">
        <v>1860348</v>
      </c>
      <c r="E48">
        <v>1857646</v>
      </c>
      <c r="F48">
        <v>1855928</v>
      </c>
      <c r="G48">
        <v>1863794</v>
      </c>
      <c r="H48">
        <v>1857646</v>
      </c>
      <c r="I48">
        <v>1857646</v>
      </c>
      <c r="J48">
        <v>1855928</v>
      </c>
      <c r="K48">
        <v>1857646</v>
      </c>
      <c r="L48">
        <v>1865994</v>
      </c>
      <c r="M48">
        <v>1863678</v>
      </c>
      <c r="N48">
        <v>1858710</v>
      </c>
      <c r="O48">
        <v>1857646</v>
      </c>
      <c r="P48">
        <v>1860942</v>
      </c>
      <c r="Q48">
        <v>1863678</v>
      </c>
      <c r="R48">
        <v>1857646</v>
      </c>
      <c r="S48">
        <v>1866152</v>
      </c>
      <c r="T48">
        <v>1867264</v>
      </c>
      <c r="U48">
        <v>1863678</v>
      </c>
      <c r="V48">
        <v>1863678</v>
      </c>
      <c r="W48">
        <v>1865494</v>
      </c>
      <c r="X48">
        <v>1866842</v>
      </c>
      <c r="Y48">
        <v>1875660</v>
      </c>
      <c r="Z48">
        <v>1857646</v>
      </c>
      <c r="AA48">
        <v>1865994</v>
      </c>
      <c r="AB48">
        <v>1859480</v>
      </c>
      <c r="AC48">
        <v>1860348</v>
      </c>
      <c r="AD48">
        <v>1860942</v>
      </c>
      <c r="AE48">
        <v>1863678</v>
      </c>
      <c r="AF48">
        <v>1855928</v>
      </c>
    </row>
    <row r="49" spans="1:32" ht="15" customHeight="1">
      <c r="A49" s="25"/>
      <c r="B49" s="8" t="s">
        <v>52</v>
      </c>
      <c r="C49">
        <v>29432</v>
      </c>
      <c r="D49">
        <v>29432</v>
      </c>
      <c r="E49">
        <v>29432</v>
      </c>
      <c r="F49">
        <v>29432</v>
      </c>
      <c r="G49">
        <v>29432</v>
      </c>
      <c r="H49">
        <v>29432</v>
      </c>
      <c r="I49">
        <v>29432</v>
      </c>
      <c r="J49">
        <v>29432</v>
      </c>
      <c r="K49">
        <v>29432</v>
      </c>
      <c r="L49">
        <v>29432</v>
      </c>
      <c r="M49">
        <v>29432</v>
      </c>
      <c r="N49">
        <v>29432</v>
      </c>
      <c r="O49">
        <v>29432</v>
      </c>
      <c r="P49">
        <v>29432</v>
      </c>
      <c r="Q49">
        <v>29432</v>
      </c>
      <c r="R49">
        <v>29432</v>
      </c>
      <c r="S49">
        <v>29432</v>
      </c>
      <c r="T49">
        <v>29432</v>
      </c>
      <c r="U49">
        <v>29432</v>
      </c>
      <c r="V49">
        <v>29432</v>
      </c>
      <c r="W49">
        <v>29432</v>
      </c>
      <c r="X49">
        <v>29432</v>
      </c>
      <c r="Y49">
        <v>29432</v>
      </c>
      <c r="Z49">
        <v>29432</v>
      </c>
      <c r="AA49">
        <v>29432</v>
      </c>
      <c r="AB49">
        <v>29432</v>
      </c>
      <c r="AC49">
        <v>29432</v>
      </c>
      <c r="AD49">
        <v>29432</v>
      </c>
      <c r="AE49">
        <v>29432</v>
      </c>
      <c r="AF49">
        <v>29432</v>
      </c>
    </row>
    <row r="50" spans="1:32" ht="15" customHeight="1">
      <c r="A50" s="25"/>
      <c r="B50" s="8" t="s">
        <v>53</v>
      </c>
      <c r="C50">
        <v>53976</v>
      </c>
      <c r="D50">
        <v>55706</v>
      </c>
      <c r="E50">
        <v>53976</v>
      </c>
      <c r="F50">
        <v>53976</v>
      </c>
      <c r="G50">
        <v>53976</v>
      </c>
      <c r="H50">
        <v>53976</v>
      </c>
      <c r="I50">
        <v>53976</v>
      </c>
      <c r="J50">
        <v>57650</v>
      </c>
      <c r="K50">
        <v>55706</v>
      </c>
      <c r="L50">
        <v>55706</v>
      </c>
      <c r="M50">
        <v>55706</v>
      </c>
      <c r="N50">
        <v>53976</v>
      </c>
      <c r="O50">
        <v>53976</v>
      </c>
      <c r="P50">
        <v>53976</v>
      </c>
      <c r="Q50">
        <v>55706</v>
      </c>
      <c r="R50">
        <v>53976</v>
      </c>
      <c r="S50">
        <v>53976</v>
      </c>
      <c r="T50">
        <v>53976</v>
      </c>
      <c r="U50">
        <v>55706</v>
      </c>
      <c r="V50">
        <v>53976</v>
      </c>
      <c r="W50">
        <v>53976</v>
      </c>
      <c r="X50">
        <v>55706</v>
      </c>
      <c r="Y50">
        <v>53976</v>
      </c>
      <c r="Z50">
        <v>55706</v>
      </c>
      <c r="AA50">
        <v>55706</v>
      </c>
      <c r="AB50">
        <v>53976</v>
      </c>
      <c r="AC50">
        <v>55706</v>
      </c>
      <c r="AD50">
        <v>53976</v>
      </c>
      <c r="AE50">
        <v>55706</v>
      </c>
      <c r="AF50">
        <v>55706</v>
      </c>
    </row>
    <row r="51" spans="1:32" ht="15" customHeight="1">
      <c r="A51" s="25"/>
      <c r="B51" s="5" t="s">
        <v>54</v>
      </c>
      <c r="C51">
        <v>13958976</v>
      </c>
      <c r="D51">
        <v>13901858</v>
      </c>
      <c r="E51">
        <v>13977068</v>
      </c>
      <c r="F51">
        <v>13973468</v>
      </c>
      <c r="G51">
        <v>14033934</v>
      </c>
      <c r="H51">
        <v>14019170</v>
      </c>
      <c r="I51">
        <v>14045650</v>
      </c>
      <c r="J51">
        <v>14064778</v>
      </c>
      <c r="K51">
        <v>13980608</v>
      </c>
      <c r="L51">
        <v>14035480</v>
      </c>
      <c r="M51">
        <v>13933026</v>
      </c>
      <c r="N51">
        <v>14022250</v>
      </c>
      <c r="O51">
        <v>13970874</v>
      </c>
      <c r="P51">
        <v>14009558</v>
      </c>
      <c r="Q51">
        <v>13889106</v>
      </c>
      <c r="R51">
        <v>13986548</v>
      </c>
      <c r="S51">
        <v>13943730</v>
      </c>
      <c r="T51">
        <v>13931462</v>
      </c>
      <c r="U51">
        <v>13984120</v>
      </c>
      <c r="V51">
        <v>13998002</v>
      </c>
      <c r="W51">
        <v>13909266</v>
      </c>
      <c r="X51">
        <v>14022290</v>
      </c>
      <c r="Y51">
        <v>13979422</v>
      </c>
      <c r="Z51">
        <v>13965958</v>
      </c>
      <c r="AA51">
        <v>13977080</v>
      </c>
      <c r="AB51">
        <v>13889540</v>
      </c>
      <c r="AC51">
        <v>13978360</v>
      </c>
      <c r="AD51">
        <v>13947548</v>
      </c>
      <c r="AE51">
        <v>13961582</v>
      </c>
      <c r="AF51">
        <v>13966212</v>
      </c>
    </row>
    <row r="52" spans="1:32" ht="15" customHeight="1">
      <c r="A52" s="25"/>
      <c r="B52" s="5" t="s">
        <v>55</v>
      </c>
      <c r="C52">
        <v>853280871</v>
      </c>
      <c r="D52">
        <v>855343400</v>
      </c>
      <c r="E52">
        <v>853972697</v>
      </c>
      <c r="F52">
        <v>869046879</v>
      </c>
      <c r="G52">
        <v>858448131</v>
      </c>
      <c r="H52">
        <v>877461202</v>
      </c>
      <c r="I52">
        <v>867059697</v>
      </c>
      <c r="J52">
        <v>857101076</v>
      </c>
      <c r="K52">
        <v>858315000</v>
      </c>
      <c r="L52">
        <v>859182640</v>
      </c>
      <c r="M52">
        <v>857497626</v>
      </c>
      <c r="N52">
        <v>847900691</v>
      </c>
      <c r="O52">
        <v>843135240</v>
      </c>
      <c r="P52">
        <v>837384151</v>
      </c>
      <c r="Q52">
        <v>872522672</v>
      </c>
      <c r="R52">
        <v>847661082</v>
      </c>
      <c r="S52">
        <v>850605295</v>
      </c>
      <c r="T52">
        <v>847196555</v>
      </c>
      <c r="U52">
        <v>860082388</v>
      </c>
      <c r="V52">
        <v>845404188</v>
      </c>
      <c r="W52">
        <v>858140685</v>
      </c>
      <c r="X52">
        <v>856375425</v>
      </c>
      <c r="Y52">
        <v>867441785</v>
      </c>
      <c r="Z52">
        <v>867336725</v>
      </c>
      <c r="AA52">
        <v>857262156</v>
      </c>
      <c r="AB52">
        <v>861964247</v>
      </c>
      <c r="AC52">
        <v>885958774</v>
      </c>
      <c r="AD52">
        <v>840132264</v>
      </c>
      <c r="AE52">
        <v>833016692</v>
      </c>
      <c r="AF52">
        <v>866154480</v>
      </c>
    </row>
    <row r="53" spans="1:32" ht="15" customHeight="1">
      <c r="A53" s="25"/>
      <c r="B53" s="8" t="s">
        <v>56</v>
      </c>
      <c r="C53">
        <v>77502</v>
      </c>
      <c r="D53">
        <v>77502</v>
      </c>
      <c r="E53">
        <v>77502</v>
      </c>
      <c r="F53">
        <v>77502</v>
      </c>
      <c r="G53">
        <v>77502</v>
      </c>
      <c r="H53">
        <v>79136</v>
      </c>
      <c r="I53">
        <v>77502</v>
      </c>
      <c r="J53">
        <v>77502</v>
      </c>
      <c r="K53">
        <v>77502</v>
      </c>
      <c r="L53">
        <v>77502</v>
      </c>
      <c r="M53">
        <v>79136</v>
      </c>
      <c r="N53">
        <v>79136</v>
      </c>
      <c r="O53">
        <v>79136</v>
      </c>
      <c r="P53">
        <v>79136</v>
      </c>
      <c r="Q53">
        <v>80608</v>
      </c>
      <c r="R53">
        <v>79136</v>
      </c>
      <c r="S53">
        <v>77502</v>
      </c>
      <c r="T53">
        <v>79136</v>
      </c>
      <c r="U53">
        <v>77502</v>
      </c>
      <c r="V53">
        <v>77502</v>
      </c>
      <c r="W53">
        <v>77502</v>
      </c>
      <c r="X53">
        <v>79136</v>
      </c>
      <c r="Y53">
        <v>79136</v>
      </c>
      <c r="Z53">
        <v>79136</v>
      </c>
      <c r="AA53">
        <v>77502</v>
      </c>
      <c r="AB53">
        <v>77502</v>
      </c>
      <c r="AC53">
        <v>79136</v>
      </c>
      <c r="AD53">
        <v>77502</v>
      </c>
      <c r="AE53">
        <v>79136</v>
      </c>
      <c r="AF53">
        <v>79136</v>
      </c>
    </row>
    <row r="54" spans="1:32" ht="16" customHeight="1" thickBot="1">
      <c r="A54" s="26"/>
      <c r="B54" s="10" t="s">
        <v>57</v>
      </c>
      <c r="C54">
        <v>94688</v>
      </c>
      <c r="D54">
        <v>94622</v>
      </c>
      <c r="E54">
        <v>94688</v>
      </c>
      <c r="F54">
        <v>94688</v>
      </c>
      <c r="G54">
        <v>94688</v>
      </c>
      <c r="H54">
        <v>94622</v>
      </c>
      <c r="I54">
        <v>94622</v>
      </c>
      <c r="J54">
        <v>96716</v>
      </c>
      <c r="K54">
        <v>94622</v>
      </c>
      <c r="L54">
        <v>94688</v>
      </c>
      <c r="M54">
        <v>96908</v>
      </c>
      <c r="N54">
        <v>96716</v>
      </c>
      <c r="O54">
        <v>94622</v>
      </c>
      <c r="P54">
        <v>94688</v>
      </c>
      <c r="Q54">
        <v>96716</v>
      </c>
      <c r="R54">
        <v>94622</v>
      </c>
      <c r="S54">
        <v>99122</v>
      </c>
      <c r="T54">
        <v>94688</v>
      </c>
      <c r="U54">
        <v>94622</v>
      </c>
      <c r="V54">
        <v>94622</v>
      </c>
      <c r="W54">
        <v>94688</v>
      </c>
      <c r="X54">
        <v>96716</v>
      </c>
      <c r="Y54">
        <v>94688</v>
      </c>
      <c r="Z54">
        <v>94622</v>
      </c>
      <c r="AA54">
        <v>94622</v>
      </c>
      <c r="AB54">
        <v>94622</v>
      </c>
      <c r="AC54">
        <v>96716</v>
      </c>
      <c r="AD54">
        <v>94622</v>
      </c>
      <c r="AE54">
        <v>96908</v>
      </c>
      <c r="AF54">
        <v>96716</v>
      </c>
    </row>
    <row r="55" spans="1:32">
      <c r="A55" s="25"/>
      <c r="B55" s="5" t="s">
        <v>58</v>
      </c>
      <c r="C55" s="3">
        <v>12764</v>
      </c>
      <c r="D55" s="3">
        <v>12412</v>
      </c>
      <c r="E55" s="3">
        <v>3482</v>
      </c>
      <c r="F55" s="3">
        <v>3360</v>
      </c>
      <c r="G55" s="3">
        <v>12672</v>
      </c>
      <c r="H55" s="3">
        <v>12758</v>
      </c>
      <c r="I55" s="3">
        <v>3492</v>
      </c>
      <c r="J55" s="3">
        <v>3820</v>
      </c>
      <c r="K55" s="3">
        <v>12970</v>
      </c>
      <c r="L55" s="3">
        <v>12828</v>
      </c>
      <c r="M55" s="3">
        <v>3336</v>
      </c>
      <c r="N55" s="3">
        <v>12588</v>
      </c>
      <c r="O55" s="3">
        <v>13156</v>
      </c>
      <c r="P55" s="3">
        <v>13420</v>
      </c>
      <c r="Q55" s="3">
        <v>3656</v>
      </c>
      <c r="R55" s="3">
        <v>3338</v>
      </c>
      <c r="S55" s="3">
        <v>3700</v>
      </c>
      <c r="T55" s="3">
        <v>3306</v>
      </c>
      <c r="U55" s="3">
        <v>2972</v>
      </c>
      <c r="V55" s="3">
        <v>3660</v>
      </c>
      <c r="W55" s="3">
        <v>3502</v>
      </c>
      <c r="X55" s="3">
        <v>13252</v>
      </c>
      <c r="Y55" s="3">
        <v>3310</v>
      </c>
      <c r="Z55" s="3">
        <v>3260</v>
      </c>
      <c r="AA55" s="3">
        <v>3788</v>
      </c>
      <c r="AB55" s="3">
        <v>3254</v>
      </c>
      <c r="AC55" s="3">
        <v>3008</v>
      </c>
      <c r="AD55" s="3">
        <v>12384</v>
      </c>
      <c r="AE55" s="3">
        <v>3236</v>
      </c>
      <c r="AF55" s="3">
        <v>3300</v>
      </c>
    </row>
    <row r="56" spans="1:32">
      <c r="A56" s="25"/>
      <c r="B56" s="5" t="s">
        <v>59</v>
      </c>
      <c r="C56">
        <v>16106</v>
      </c>
      <c r="D56">
        <v>3450</v>
      </c>
      <c r="E56">
        <v>15602</v>
      </c>
      <c r="F56">
        <v>4008</v>
      </c>
      <c r="G56">
        <v>15278</v>
      </c>
      <c r="H56">
        <v>4568</v>
      </c>
      <c r="I56">
        <v>3450</v>
      </c>
      <c r="J56">
        <v>15476</v>
      </c>
      <c r="K56">
        <v>3954</v>
      </c>
      <c r="L56">
        <v>4684</v>
      </c>
      <c r="M56">
        <v>15192</v>
      </c>
      <c r="N56">
        <v>4672</v>
      </c>
      <c r="O56">
        <v>4378</v>
      </c>
      <c r="P56">
        <v>3982</v>
      </c>
      <c r="Q56">
        <v>4030</v>
      </c>
      <c r="R56">
        <v>3702</v>
      </c>
      <c r="S56">
        <v>15446</v>
      </c>
      <c r="T56">
        <v>4528</v>
      </c>
      <c r="U56">
        <v>3982</v>
      </c>
      <c r="V56">
        <v>3146</v>
      </c>
      <c r="W56">
        <v>4106</v>
      </c>
      <c r="X56">
        <v>3718</v>
      </c>
      <c r="Y56">
        <v>3268</v>
      </c>
      <c r="Z56">
        <v>15350</v>
      </c>
      <c r="AA56">
        <v>3718</v>
      </c>
      <c r="AB56">
        <v>15006</v>
      </c>
      <c r="AC56">
        <v>15618</v>
      </c>
      <c r="AD56">
        <v>3406</v>
      </c>
      <c r="AE56">
        <v>3932</v>
      </c>
      <c r="AF56">
        <v>16154</v>
      </c>
    </row>
    <row r="57" spans="1:32">
      <c r="A57" s="25"/>
      <c r="B57" s="5" t="s">
        <v>60</v>
      </c>
      <c r="C57">
        <v>4422</v>
      </c>
      <c r="D57">
        <v>14458</v>
      </c>
      <c r="E57">
        <v>4022</v>
      </c>
      <c r="F57">
        <v>4162</v>
      </c>
      <c r="G57">
        <v>4226</v>
      </c>
      <c r="H57">
        <v>3934</v>
      </c>
      <c r="I57">
        <v>4314</v>
      </c>
      <c r="J57">
        <v>4472</v>
      </c>
      <c r="K57">
        <v>4084</v>
      </c>
      <c r="L57">
        <v>14844</v>
      </c>
      <c r="M57">
        <v>14558</v>
      </c>
      <c r="N57">
        <v>14518</v>
      </c>
      <c r="O57">
        <v>14336</v>
      </c>
      <c r="P57">
        <v>4232</v>
      </c>
      <c r="Q57">
        <v>4562</v>
      </c>
      <c r="R57">
        <v>4288</v>
      </c>
      <c r="S57">
        <v>4300</v>
      </c>
      <c r="T57">
        <v>3730</v>
      </c>
      <c r="U57">
        <v>14702</v>
      </c>
      <c r="V57">
        <v>4036</v>
      </c>
      <c r="W57">
        <v>4916</v>
      </c>
      <c r="X57">
        <v>4240</v>
      </c>
      <c r="Y57">
        <v>4120</v>
      </c>
      <c r="Z57">
        <v>4482</v>
      </c>
      <c r="AA57">
        <v>14460</v>
      </c>
      <c r="AB57">
        <v>4584</v>
      </c>
      <c r="AC57">
        <v>4624</v>
      </c>
      <c r="AD57">
        <v>14658</v>
      </c>
      <c r="AE57">
        <v>4082</v>
      </c>
      <c r="AF57">
        <v>14592</v>
      </c>
    </row>
    <row r="58" spans="1:32">
      <c r="A58" s="25"/>
      <c r="B58" s="5" t="s">
        <v>61</v>
      </c>
      <c r="C58">
        <v>14538</v>
      </c>
      <c r="D58">
        <v>4232</v>
      </c>
      <c r="E58">
        <v>4094</v>
      </c>
      <c r="F58">
        <v>3364</v>
      </c>
      <c r="G58">
        <v>4218</v>
      </c>
      <c r="H58">
        <v>15270</v>
      </c>
      <c r="I58">
        <v>15774</v>
      </c>
      <c r="J58">
        <v>15080</v>
      </c>
      <c r="K58">
        <v>3444</v>
      </c>
      <c r="L58">
        <v>3854</v>
      </c>
      <c r="M58">
        <v>3336</v>
      </c>
      <c r="N58">
        <v>14668</v>
      </c>
      <c r="O58">
        <v>3854</v>
      </c>
      <c r="P58">
        <v>15342</v>
      </c>
      <c r="Q58">
        <v>3328</v>
      </c>
      <c r="R58">
        <v>3644</v>
      </c>
      <c r="S58">
        <v>4152</v>
      </c>
      <c r="T58">
        <v>15288</v>
      </c>
      <c r="U58">
        <v>4232</v>
      </c>
      <c r="V58">
        <v>15490</v>
      </c>
      <c r="W58">
        <v>14358</v>
      </c>
      <c r="X58">
        <v>14734</v>
      </c>
      <c r="Y58">
        <v>3646</v>
      </c>
      <c r="Z58">
        <v>14774</v>
      </c>
      <c r="AA58">
        <v>3348</v>
      </c>
      <c r="AB58">
        <v>3480</v>
      </c>
      <c r="AC58">
        <v>4208</v>
      </c>
      <c r="AD58">
        <v>3962</v>
      </c>
      <c r="AE58">
        <v>3652</v>
      </c>
      <c r="AF58">
        <v>14260</v>
      </c>
    </row>
    <row r="59" spans="1:32">
      <c r="A59" s="25"/>
      <c r="B59" s="5" t="s">
        <v>62</v>
      </c>
      <c r="C59">
        <v>4098</v>
      </c>
      <c r="D59">
        <v>3922</v>
      </c>
      <c r="E59">
        <v>16906</v>
      </c>
      <c r="F59">
        <v>4380</v>
      </c>
      <c r="G59">
        <v>3306</v>
      </c>
      <c r="H59">
        <v>4292</v>
      </c>
      <c r="I59">
        <v>17198</v>
      </c>
      <c r="J59">
        <v>4258</v>
      </c>
      <c r="K59">
        <v>4132</v>
      </c>
      <c r="L59">
        <v>4144</v>
      </c>
      <c r="M59">
        <v>3514</v>
      </c>
      <c r="N59">
        <v>4488</v>
      </c>
      <c r="O59">
        <v>4060</v>
      </c>
      <c r="P59">
        <v>3356</v>
      </c>
      <c r="Q59">
        <v>4324</v>
      </c>
      <c r="R59">
        <v>17104</v>
      </c>
      <c r="S59">
        <v>3670</v>
      </c>
      <c r="T59">
        <v>4602</v>
      </c>
      <c r="U59">
        <v>3296</v>
      </c>
      <c r="V59">
        <v>4552</v>
      </c>
      <c r="W59">
        <v>16474</v>
      </c>
      <c r="X59">
        <v>3630</v>
      </c>
      <c r="Y59">
        <v>17730</v>
      </c>
      <c r="Z59">
        <v>4178</v>
      </c>
      <c r="AA59">
        <v>3892</v>
      </c>
      <c r="AB59">
        <v>4410</v>
      </c>
      <c r="AC59">
        <v>17250</v>
      </c>
      <c r="AD59">
        <v>4026</v>
      </c>
      <c r="AE59">
        <v>17382</v>
      </c>
      <c r="AF59">
        <v>16908</v>
      </c>
    </row>
    <row r="60" spans="1:32">
      <c r="A60" s="25"/>
      <c r="B60" s="5" t="s">
        <v>63</v>
      </c>
      <c r="C60">
        <v>14720</v>
      </c>
      <c r="D60">
        <v>3378</v>
      </c>
      <c r="E60">
        <v>15180</v>
      </c>
      <c r="F60">
        <v>3822</v>
      </c>
      <c r="G60">
        <v>14614</v>
      </c>
      <c r="H60">
        <v>3696</v>
      </c>
      <c r="I60">
        <v>3680</v>
      </c>
      <c r="J60">
        <v>15162</v>
      </c>
      <c r="K60">
        <v>4282</v>
      </c>
      <c r="L60">
        <v>3268</v>
      </c>
      <c r="M60">
        <v>14032</v>
      </c>
      <c r="N60">
        <v>14400</v>
      </c>
      <c r="O60">
        <v>4302</v>
      </c>
      <c r="P60">
        <v>14706</v>
      </c>
      <c r="Q60">
        <v>3454</v>
      </c>
      <c r="R60">
        <v>13254</v>
      </c>
      <c r="S60">
        <v>3704</v>
      </c>
      <c r="T60">
        <v>3732</v>
      </c>
      <c r="U60">
        <v>15022</v>
      </c>
      <c r="V60">
        <v>14590</v>
      </c>
      <c r="W60">
        <v>3118</v>
      </c>
      <c r="X60">
        <v>3814</v>
      </c>
      <c r="Y60">
        <v>3622</v>
      </c>
      <c r="Z60">
        <v>3622</v>
      </c>
      <c r="AA60">
        <v>14272</v>
      </c>
      <c r="AB60">
        <v>3670</v>
      </c>
      <c r="AC60">
        <v>3448</v>
      </c>
      <c r="AD60">
        <v>13732</v>
      </c>
      <c r="AE60">
        <v>3556</v>
      </c>
      <c r="AF60">
        <v>3460</v>
      </c>
    </row>
    <row r="61" spans="1:32">
      <c r="A61" s="25"/>
      <c r="B61" s="5" t="s">
        <v>64</v>
      </c>
      <c r="C61">
        <v>4216</v>
      </c>
      <c r="D61">
        <v>15800</v>
      </c>
      <c r="E61">
        <v>4434</v>
      </c>
      <c r="F61">
        <v>4950</v>
      </c>
      <c r="G61">
        <v>15594</v>
      </c>
      <c r="H61">
        <v>15486</v>
      </c>
      <c r="I61">
        <v>4402</v>
      </c>
      <c r="J61">
        <v>4298</v>
      </c>
      <c r="K61">
        <v>4218</v>
      </c>
      <c r="L61">
        <v>15562</v>
      </c>
      <c r="M61">
        <v>16112</v>
      </c>
      <c r="N61">
        <v>4136</v>
      </c>
      <c r="O61">
        <v>3942</v>
      </c>
      <c r="P61">
        <v>15946</v>
      </c>
      <c r="Q61">
        <v>15336</v>
      </c>
      <c r="R61">
        <v>15458</v>
      </c>
      <c r="S61">
        <v>4146</v>
      </c>
      <c r="T61">
        <v>4358</v>
      </c>
      <c r="U61">
        <v>4548</v>
      </c>
      <c r="V61">
        <v>3920</v>
      </c>
      <c r="W61">
        <v>15834</v>
      </c>
      <c r="X61">
        <v>4812</v>
      </c>
      <c r="Y61">
        <v>3614</v>
      </c>
      <c r="Z61">
        <v>4706</v>
      </c>
      <c r="AA61">
        <v>4160</v>
      </c>
      <c r="AB61">
        <v>15872</v>
      </c>
      <c r="AC61">
        <v>4436</v>
      </c>
      <c r="AD61">
        <v>4746</v>
      </c>
      <c r="AE61">
        <v>4120</v>
      </c>
      <c r="AF61">
        <v>4008</v>
      </c>
    </row>
    <row r="62" spans="1:32">
      <c r="A62" s="25"/>
      <c r="B62" s="5" t="s">
        <v>65</v>
      </c>
      <c r="C62">
        <v>15220</v>
      </c>
      <c r="D62">
        <v>2884</v>
      </c>
      <c r="E62">
        <v>3726</v>
      </c>
      <c r="F62">
        <v>2850</v>
      </c>
      <c r="G62">
        <v>15166</v>
      </c>
      <c r="H62">
        <v>2768</v>
      </c>
      <c r="I62">
        <v>3220</v>
      </c>
      <c r="J62">
        <v>2584</v>
      </c>
      <c r="K62">
        <v>3536</v>
      </c>
      <c r="L62">
        <v>3238</v>
      </c>
      <c r="M62">
        <v>3450</v>
      </c>
      <c r="N62">
        <v>15552</v>
      </c>
      <c r="O62">
        <v>15184</v>
      </c>
      <c r="P62">
        <v>14776</v>
      </c>
      <c r="Q62">
        <v>15458</v>
      </c>
      <c r="R62">
        <v>2910</v>
      </c>
      <c r="S62">
        <v>2828</v>
      </c>
      <c r="T62">
        <v>15454</v>
      </c>
      <c r="U62">
        <v>3110</v>
      </c>
      <c r="V62">
        <v>14752</v>
      </c>
      <c r="W62">
        <v>14814</v>
      </c>
      <c r="X62">
        <v>14762</v>
      </c>
      <c r="Y62">
        <v>2920</v>
      </c>
      <c r="Z62">
        <v>3418</v>
      </c>
      <c r="AA62">
        <v>15064</v>
      </c>
      <c r="AB62">
        <v>2708</v>
      </c>
      <c r="AC62">
        <v>2850</v>
      </c>
      <c r="AD62">
        <v>2856</v>
      </c>
      <c r="AE62">
        <v>2900</v>
      </c>
      <c r="AF62">
        <v>14930</v>
      </c>
    </row>
    <row r="63" spans="1:32">
      <c r="A63" s="25"/>
      <c r="B63" s="5" t="s">
        <v>66</v>
      </c>
      <c r="C63">
        <v>13584</v>
      </c>
      <c r="D63">
        <v>3482</v>
      </c>
      <c r="E63">
        <v>3500</v>
      </c>
      <c r="F63">
        <v>13548</v>
      </c>
      <c r="G63">
        <v>3520</v>
      </c>
      <c r="H63">
        <v>3112</v>
      </c>
      <c r="I63">
        <v>3380</v>
      </c>
      <c r="J63">
        <v>3740</v>
      </c>
      <c r="K63">
        <v>4270</v>
      </c>
      <c r="L63">
        <v>3790</v>
      </c>
      <c r="M63">
        <v>3968</v>
      </c>
      <c r="N63">
        <v>3566</v>
      </c>
      <c r="O63">
        <v>13492</v>
      </c>
      <c r="P63">
        <v>3260</v>
      </c>
      <c r="Q63">
        <v>3946</v>
      </c>
      <c r="R63">
        <v>12848</v>
      </c>
      <c r="S63">
        <v>13022</v>
      </c>
      <c r="T63">
        <v>3808</v>
      </c>
      <c r="U63">
        <v>13038</v>
      </c>
      <c r="V63">
        <v>3568</v>
      </c>
      <c r="W63">
        <v>3942</v>
      </c>
      <c r="X63">
        <v>13488</v>
      </c>
      <c r="Y63">
        <v>3506</v>
      </c>
      <c r="Z63">
        <v>3468</v>
      </c>
      <c r="AA63">
        <v>3776</v>
      </c>
      <c r="AB63">
        <v>13220</v>
      </c>
      <c r="AC63">
        <v>13164</v>
      </c>
      <c r="AD63">
        <v>4020</v>
      </c>
      <c r="AE63">
        <v>3796</v>
      </c>
      <c r="AF63">
        <v>12742</v>
      </c>
    </row>
    <row r="64" spans="1:32">
      <c r="A64" s="25"/>
      <c r="B64" s="5" t="s">
        <v>67</v>
      </c>
      <c r="C64">
        <v>3696</v>
      </c>
      <c r="D64">
        <v>16772</v>
      </c>
      <c r="E64">
        <v>4590</v>
      </c>
      <c r="F64">
        <v>16764</v>
      </c>
      <c r="G64">
        <v>3334</v>
      </c>
      <c r="H64">
        <v>4378</v>
      </c>
      <c r="I64">
        <v>4080</v>
      </c>
      <c r="J64">
        <v>17426</v>
      </c>
      <c r="K64">
        <v>16588</v>
      </c>
      <c r="L64">
        <v>3268</v>
      </c>
      <c r="M64">
        <v>16822</v>
      </c>
      <c r="N64">
        <v>17566</v>
      </c>
      <c r="O64">
        <v>4116</v>
      </c>
      <c r="P64">
        <v>3314</v>
      </c>
      <c r="Q64">
        <v>4528</v>
      </c>
      <c r="R64">
        <v>16694</v>
      </c>
      <c r="S64">
        <v>3958</v>
      </c>
      <c r="T64">
        <v>4310</v>
      </c>
      <c r="U64">
        <v>4146</v>
      </c>
      <c r="V64">
        <v>4152</v>
      </c>
      <c r="W64">
        <v>4522</v>
      </c>
      <c r="X64">
        <v>17146</v>
      </c>
      <c r="Y64">
        <v>17394</v>
      </c>
      <c r="Z64">
        <v>4268</v>
      </c>
      <c r="AA64">
        <v>3666</v>
      </c>
      <c r="AB64">
        <v>4444</v>
      </c>
      <c r="AC64">
        <v>4654</v>
      </c>
      <c r="AD64">
        <v>4710</v>
      </c>
      <c r="AE64">
        <v>4330</v>
      </c>
      <c r="AF64">
        <v>16926</v>
      </c>
    </row>
    <row r="65" spans="1:32">
      <c r="A65" s="25"/>
      <c r="B65" s="5" t="s">
        <v>68</v>
      </c>
      <c r="C65">
        <v>3344</v>
      </c>
      <c r="D65">
        <v>3686</v>
      </c>
      <c r="E65">
        <v>3774</v>
      </c>
      <c r="F65">
        <v>14260</v>
      </c>
      <c r="G65">
        <v>3870</v>
      </c>
      <c r="H65">
        <v>14252</v>
      </c>
      <c r="I65">
        <v>4002</v>
      </c>
      <c r="J65">
        <v>4248</v>
      </c>
      <c r="K65">
        <v>3880</v>
      </c>
      <c r="L65">
        <v>3908</v>
      </c>
      <c r="M65">
        <v>3396</v>
      </c>
      <c r="N65">
        <v>3710</v>
      </c>
      <c r="O65">
        <v>14608</v>
      </c>
      <c r="P65">
        <v>14494</v>
      </c>
      <c r="Q65">
        <v>14204</v>
      </c>
      <c r="R65">
        <v>14260</v>
      </c>
      <c r="S65">
        <v>3886</v>
      </c>
      <c r="T65">
        <v>4046</v>
      </c>
      <c r="U65">
        <v>3294</v>
      </c>
      <c r="V65">
        <v>14308</v>
      </c>
      <c r="W65">
        <v>3916</v>
      </c>
      <c r="X65">
        <v>3132</v>
      </c>
      <c r="Y65">
        <v>3822</v>
      </c>
      <c r="Z65">
        <v>3592</v>
      </c>
      <c r="AA65">
        <v>3396</v>
      </c>
      <c r="AB65">
        <v>3092</v>
      </c>
      <c r="AC65">
        <v>14400</v>
      </c>
      <c r="AD65">
        <v>14412</v>
      </c>
      <c r="AE65">
        <v>14226</v>
      </c>
      <c r="AF65">
        <v>3708</v>
      </c>
    </row>
    <row r="66" spans="1:32">
      <c r="A66" s="25"/>
      <c r="B66" s="5" t="s">
        <v>69</v>
      </c>
      <c r="C66">
        <v>4382</v>
      </c>
      <c r="D66">
        <v>3440</v>
      </c>
      <c r="E66">
        <v>4148</v>
      </c>
      <c r="F66">
        <v>4478</v>
      </c>
      <c r="G66">
        <v>3650</v>
      </c>
      <c r="H66">
        <v>4148</v>
      </c>
      <c r="I66">
        <v>3452</v>
      </c>
      <c r="J66">
        <v>4336</v>
      </c>
      <c r="K66">
        <v>4174</v>
      </c>
      <c r="L66">
        <v>3796</v>
      </c>
      <c r="M66">
        <v>4308</v>
      </c>
      <c r="N66">
        <v>3958</v>
      </c>
      <c r="O66">
        <v>17588</v>
      </c>
      <c r="P66">
        <v>4586</v>
      </c>
      <c r="Q66">
        <v>16826</v>
      </c>
      <c r="R66">
        <v>4202</v>
      </c>
      <c r="S66">
        <v>3864</v>
      </c>
      <c r="T66">
        <v>4176</v>
      </c>
      <c r="U66">
        <v>17532</v>
      </c>
      <c r="V66">
        <v>3774</v>
      </c>
      <c r="W66">
        <v>4124</v>
      </c>
      <c r="X66">
        <v>3574</v>
      </c>
      <c r="Y66">
        <v>16086</v>
      </c>
      <c r="Z66">
        <v>4130</v>
      </c>
      <c r="AA66">
        <v>4220</v>
      </c>
      <c r="AB66">
        <v>4232</v>
      </c>
      <c r="AC66">
        <v>3790</v>
      </c>
      <c r="AD66">
        <v>3826</v>
      </c>
      <c r="AE66">
        <v>3840</v>
      </c>
      <c r="AF66">
        <v>3784</v>
      </c>
    </row>
    <row r="67" spans="1:32">
      <c r="A67" s="25"/>
      <c r="B67" s="5" t="s">
        <v>70</v>
      </c>
      <c r="C67">
        <v>15610</v>
      </c>
      <c r="D67">
        <v>15098</v>
      </c>
      <c r="E67">
        <v>3662</v>
      </c>
      <c r="F67">
        <v>15110</v>
      </c>
      <c r="G67">
        <v>3598</v>
      </c>
      <c r="H67">
        <v>3866</v>
      </c>
      <c r="I67">
        <v>15814</v>
      </c>
      <c r="J67">
        <v>15032</v>
      </c>
      <c r="K67">
        <v>15008</v>
      </c>
      <c r="L67">
        <v>15174</v>
      </c>
      <c r="M67">
        <v>14966</v>
      </c>
      <c r="N67">
        <v>4140</v>
      </c>
      <c r="O67">
        <v>3976</v>
      </c>
      <c r="P67">
        <v>4060</v>
      </c>
      <c r="Q67">
        <v>15600</v>
      </c>
      <c r="R67">
        <v>3666</v>
      </c>
      <c r="S67">
        <v>14846</v>
      </c>
      <c r="T67">
        <v>3330</v>
      </c>
      <c r="U67">
        <v>4404</v>
      </c>
      <c r="V67">
        <v>3462</v>
      </c>
      <c r="W67">
        <v>3574</v>
      </c>
      <c r="X67">
        <v>3586</v>
      </c>
      <c r="Y67">
        <v>3186</v>
      </c>
      <c r="Z67">
        <v>3492</v>
      </c>
      <c r="AA67">
        <v>3222</v>
      </c>
      <c r="AB67">
        <v>3770</v>
      </c>
      <c r="AC67">
        <v>3516</v>
      </c>
      <c r="AD67">
        <v>3612</v>
      </c>
      <c r="AE67">
        <v>15236</v>
      </c>
      <c r="AF67">
        <v>3422</v>
      </c>
    </row>
    <row r="68" spans="1:32">
      <c r="A68" s="25"/>
      <c r="B68" s="5" t="s">
        <v>71</v>
      </c>
      <c r="C68">
        <v>18252</v>
      </c>
      <c r="D68">
        <v>17938</v>
      </c>
      <c r="E68">
        <v>4972</v>
      </c>
      <c r="F68">
        <v>4054</v>
      </c>
      <c r="G68">
        <v>17892</v>
      </c>
      <c r="H68">
        <v>4578</v>
      </c>
      <c r="I68">
        <v>4226</v>
      </c>
      <c r="J68">
        <v>4060</v>
      </c>
      <c r="K68">
        <v>4300</v>
      </c>
      <c r="L68">
        <v>4016</v>
      </c>
      <c r="M68">
        <v>4834</v>
      </c>
      <c r="N68">
        <v>5196</v>
      </c>
      <c r="O68">
        <v>4572</v>
      </c>
      <c r="P68">
        <v>4184</v>
      </c>
      <c r="Q68">
        <v>4644</v>
      </c>
      <c r="R68">
        <v>4638</v>
      </c>
      <c r="S68">
        <v>4252</v>
      </c>
      <c r="T68">
        <v>18158</v>
      </c>
      <c r="U68">
        <v>4640</v>
      </c>
      <c r="V68">
        <v>4368</v>
      </c>
      <c r="W68">
        <v>17974</v>
      </c>
      <c r="X68">
        <v>17786</v>
      </c>
      <c r="Y68">
        <v>4656</v>
      </c>
      <c r="Z68">
        <v>4394</v>
      </c>
      <c r="AA68">
        <v>17560</v>
      </c>
      <c r="AB68">
        <v>4678</v>
      </c>
      <c r="AC68">
        <v>4376</v>
      </c>
      <c r="AD68">
        <v>5028</v>
      </c>
      <c r="AE68">
        <v>5260</v>
      </c>
      <c r="AF68">
        <v>18116</v>
      </c>
    </row>
    <row r="69" spans="1:32">
      <c r="A69" s="25"/>
      <c r="B69" s="5" t="s">
        <v>72</v>
      </c>
      <c r="C69">
        <v>3620</v>
      </c>
      <c r="D69">
        <v>3446</v>
      </c>
      <c r="E69">
        <v>3858</v>
      </c>
      <c r="F69">
        <v>15214</v>
      </c>
      <c r="G69">
        <v>15926</v>
      </c>
      <c r="H69">
        <v>15262</v>
      </c>
      <c r="I69">
        <v>15142</v>
      </c>
      <c r="J69">
        <v>3794</v>
      </c>
      <c r="K69">
        <v>4032</v>
      </c>
      <c r="L69">
        <v>15280</v>
      </c>
      <c r="M69">
        <v>3198</v>
      </c>
      <c r="N69">
        <v>15500</v>
      </c>
      <c r="O69">
        <v>3754</v>
      </c>
      <c r="P69">
        <v>3418</v>
      </c>
      <c r="Q69">
        <v>3650</v>
      </c>
      <c r="R69">
        <v>15404</v>
      </c>
      <c r="S69">
        <v>14496</v>
      </c>
      <c r="T69">
        <v>3782</v>
      </c>
      <c r="U69">
        <v>15716</v>
      </c>
      <c r="V69">
        <v>15146</v>
      </c>
      <c r="W69">
        <v>3758</v>
      </c>
      <c r="X69">
        <v>3910</v>
      </c>
      <c r="Y69">
        <v>4056</v>
      </c>
      <c r="Z69">
        <v>3726</v>
      </c>
      <c r="AA69">
        <v>15096</v>
      </c>
      <c r="AB69">
        <v>15162</v>
      </c>
      <c r="AC69">
        <v>4034</v>
      </c>
      <c r="AD69">
        <v>3330</v>
      </c>
      <c r="AE69">
        <v>15374</v>
      </c>
      <c r="AF69">
        <v>15566</v>
      </c>
    </row>
    <row r="70" spans="1:32">
      <c r="A70" s="25"/>
      <c r="B70" s="5" t="s">
        <v>73</v>
      </c>
      <c r="C70">
        <v>3908</v>
      </c>
      <c r="D70">
        <v>4128</v>
      </c>
      <c r="E70">
        <v>4472</v>
      </c>
      <c r="F70">
        <v>14494</v>
      </c>
      <c r="G70">
        <v>4102</v>
      </c>
      <c r="H70">
        <v>3896</v>
      </c>
      <c r="I70">
        <v>3674</v>
      </c>
      <c r="J70">
        <v>3352</v>
      </c>
      <c r="K70">
        <v>4258</v>
      </c>
      <c r="L70">
        <v>4496</v>
      </c>
      <c r="M70">
        <v>3712</v>
      </c>
      <c r="N70">
        <v>14642</v>
      </c>
      <c r="O70">
        <v>4468</v>
      </c>
      <c r="P70">
        <v>4154</v>
      </c>
      <c r="Q70">
        <v>14304</v>
      </c>
      <c r="R70">
        <v>3500</v>
      </c>
      <c r="S70">
        <v>14436</v>
      </c>
      <c r="T70">
        <v>14034</v>
      </c>
      <c r="U70">
        <v>4624</v>
      </c>
      <c r="V70">
        <v>4232</v>
      </c>
      <c r="W70">
        <v>4010</v>
      </c>
      <c r="X70">
        <v>14438</v>
      </c>
      <c r="Y70">
        <v>14334</v>
      </c>
      <c r="Z70">
        <v>3796</v>
      </c>
      <c r="AA70">
        <v>4018</v>
      </c>
      <c r="AB70">
        <v>3280</v>
      </c>
      <c r="AC70">
        <v>4766</v>
      </c>
      <c r="AD70">
        <v>3922</v>
      </c>
      <c r="AE70">
        <v>4656</v>
      </c>
      <c r="AF70">
        <v>3414</v>
      </c>
    </row>
    <row r="71" spans="1:32">
      <c r="A71" s="25"/>
      <c r="B71" s="5" t="s">
        <v>74</v>
      </c>
      <c r="C71">
        <v>4770</v>
      </c>
      <c r="D71">
        <v>4260</v>
      </c>
      <c r="E71">
        <v>4676</v>
      </c>
      <c r="F71">
        <v>5558</v>
      </c>
      <c r="G71">
        <v>15728</v>
      </c>
      <c r="H71">
        <v>4406</v>
      </c>
      <c r="I71">
        <v>16008</v>
      </c>
      <c r="J71">
        <v>16496</v>
      </c>
      <c r="K71">
        <v>4652</v>
      </c>
      <c r="L71">
        <v>4724</v>
      </c>
      <c r="M71">
        <v>4298</v>
      </c>
      <c r="N71">
        <v>15810</v>
      </c>
      <c r="O71">
        <v>4954</v>
      </c>
      <c r="P71">
        <v>4970</v>
      </c>
      <c r="Q71">
        <v>4804</v>
      </c>
      <c r="R71">
        <v>16142</v>
      </c>
      <c r="S71">
        <v>15846</v>
      </c>
      <c r="T71">
        <v>16578</v>
      </c>
      <c r="U71">
        <v>16254</v>
      </c>
      <c r="V71">
        <v>16094</v>
      </c>
      <c r="W71">
        <v>4430</v>
      </c>
      <c r="X71">
        <v>15686</v>
      </c>
      <c r="Y71">
        <v>4638</v>
      </c>
      <c r="Z71">
        <v>4962</v>
      </c>
      <c r="AA71">
        <v>4654</v>
      </c>
      <c r="AB71">
        <v>4844</v>
      </c>
      <c r="AC71">
        <v>4922</v>
      </c>
      <c r="AD71">
        <v>16280</v>
      </c>
      <c r="AE71">
        <v>5340</v>
      </c>
      <c r="AF71">
        <v>15670</v>
      </c>
    </row>
    <row r="72" spans="1:32">
      <c r="A72" s="25"/>
      <c r="B72" s="5" t="s">
        <v>75</v>
      </c>
      <c r="C72">
        <v>14732</v>
      </c>
      <c r="D72">
        <v>3532</v>
      </c>
      <c r="E72">
        <v>14882</v>
      </c>
      <c r="F72">
        <v>2980</v>
      </c>
      <c r="G72">
        <v>4158</v>
      </c>
      <c r="H72">
        <v>3558</v>
      </c>
      <c r="I72">
        <v>3902</v>
      </c>
      <c r="J72">
        <v>15206</v>
      </c>
      <c r="K72">
        <v>3464</v>
      </c>
      <c r="L72">
        <v>3384</v>
      </c>
      <c r="M72">
        <v>14936</v>
      </c>
      <c r="N72">
        <v>3298</v>
      </c>
      <c r="O72">
        <v>3292</v>
      </c>
      <c r="P72">
        <v>14514</v>
      </c>
      <c r="Q72">
        <v>3558</v>
      </c>
      <c r="R72">
        <v>14792</v>
      </c>
      <c r="S72">
        <v>14852</v>
      </c>
      <c r="T72">
        <v>3408</v>
      </c>
      <c r="U72">
        <v>3658</v>
      </c>
      <c r="V72">
        <v>14940</v>
      </c>
      <c r="W72">
        <v>3050</v>
      </c>
      <c r="X72">
        <v>3114</v>
      </c>
      <c r="Y72">
        <v>14968</v>
      </c>
      <c r="Z72">
        <v>3440</v>
      </c>
      <c r="AA72">
        <v>3588</v>
      </c>
      <c r="AB72">
        <v>3388</v>
      </c>
      <c r="AC72">
        <v>3122</v>
      </c>
      <c r="AD72">
        <v>14668</v>
      </c>
      <c r="AE72">
        <v>3300</v>
      </c>
      <c r="AF72">
        <v>15200</v>
      </c>
    </row>
    <row r="73" spans="1:32">
      <c r="A73" s="25"/>
      <c r="B73" s="5" t="s">
        <v>76</v>
      </c>
      <c r="C73">
        <v>3376</v>
      </c>
      <c r="D73">
        <v>14528</v>
      </c>
      <c r="E73">
        <v>3408</v>
      </c>
      <c r="F73">
        <v>3592</v>
      </c>
      <c r="G73">
        <v>3448</v>
      </c>
      <c r="H73">
        <v>2968</v>
      </c>
      <c r="I73">
        <v>14478</v>
      </c>
      <c r="J73">
        <v>3450</v>
      </c>
      <c r="K73">
        <v>14332</v>
      </c>
      <c r="L73">
        <v>3474</v>
      </c>
      <c r="M73">
        <v>3092</v>
      </c>
      <c r="N73">
        <v>14046</v>
      </c>
      <c r="O73">
        <v>14394</v>
      </c>
      <c r="P73">
        <v>3718</v>
      </c>
      <c r="Q73">
        <v>14648</v>
      </c>
      <c r="R73">
        <v>3246</v>
      </c>
      <c r="S73">
        <v>14614</v>
      </c>
      <c r="T73">
        <v>2930</v>
      </c>
      <c r="U73">
        <v>3084</v>
      </c>
      <c r="V73">
        <v>14808</v>
      </c>
      <c r="W73">
        <v>4100</v>
      </c>
      <c r="X73">
        <v>3234</v>
      </c>
      <c r="Y73">
        <v>2906</v>
      </c>
      <c r="Z73">
        <v>3096</v>
      </c>
      <c r="AA73">
        <v>3448</v>
      </c>
      <c r="AB73">
        <v>14464</v>
      </c>
      <c r="AC73">
        <v>3178</v>
      </c>
      <c r="AD73">
        <v>3548</v>
      </c>
      <c r="AE73">
        <v>3388</v>
      </c>
      <c r="AF73">
        <v>2606</v>
      </c>
    </row>
    <row r="74" spans="1:32">
      <c r="A74" s="25"/>
      <c r="B74" s="5" t="s">
        <v>77</v>
      </c>
      <c r="C74">
        <v>3942</v>
      </c>
      <c r="D74">
        <v>4158</v>
      </c>
      <c r="E74">
        <v>4160</v>
      </c>
      <c r="F74">
        <v>3918</v>
      </c>
      <c r="G74">
        <v>3240</v>
      </c>
      <c r="H74">
        <v>15986</v>
      </c>
      <c r="I74">
        <v>3054</v>
      </c>
      <c r="J74">
        <v>3890</v>
      </c>
      <c r="K74">
        <v>2784</v>
      </c>
      <c r="L74">
        <v>15580</v>
      </c>
      <c r="M74">
        <v>3158</v>
      </c>
      <c r="N74">
        <v>15948</v>
      </c>
      <c r="O74">
        <v>3614</v>
      </c>
      <c r="P74">
        <v>4146</v>
      </c>
      <c r="Q74">
        <v>4526</v>
      </c>
      <c r="R74">
        <v>3636</v>
      </c>
      <c r="S74">
        <v>3490</v>
      </c>
      <c r="T74">
        <v>16762</v>
      </c>
      <c r="U74">
        <v>16314</v>
      </c>
      <c r="V74">
        <v>4008</v>
      </c>
      <c r="W74">
        <v>4222</v>
      </c>
      <c r="X74">
        <v>3452</v>
      </c>
      <c r="Y74">
        <v>3420</v>
      </c>
      <c r="Z74">
        <v>3522</v>
      </c>
      <c r="AA74">
        <v>15720</v>
      </c>
      <c r="AB74">
        <v>4512</v>
      </c>
      <c r="AC74">
        <v>15418</v>
      </c>
      <c r="AD74">
        <v>3662</v>
      </c>
      <c r="AE74">
        <v>15982</v>
      </c>
      <c r="AF74">
        <v>15956</v>
      </c>
    </row>
    <row r="75" spans="1:32">
      <c r="A75" s="25"/>
      <c r="B75" s="5" t="s">
        <v>78</v>
      </c>
      <c r="C75">
        <v>34336</v>
      </c>
      <c r="D75">
        <v>8796</v>
      </c>
      <c r="E75">
        <v>9132</v>
      </c>
      <c r="F75">
        <v>9260</v>
      </c>
      <c r="G75">
        <v>9260</v>
      </c>
      <c r="H75">
        <v>34408</v>
      </c>
      <c r="I75">
        <v>9558</v>
      </c>
      <c r="J75">
        <v>33496</v>
      </c>
      <c r="K75">
        <v>8896</v>
      </c>
      <c r="L75">
        <v>33292</v>
      </c>
      <c r="M75">
        <v>10984</v>
      </c>
      <c r="N75">
        <v>10492</v>
      </c>
      <c r="O75">
        <v>9798</v>
      </c>
      <c r="P75">
        <v>37378</v>
      </c>
      <c r="Q75">
        <v>36786</v>
      </c>
      <c r="R75">
        <v>33444</v>
      </c>
      <c r="S75">
        <v>33260</v>
      </c>
      <c r="T75">
        <v>9064</v>
      </c>
      <c r="U75">
        <v>33746</v>
      </c>
      <c r="V75">
        <v>10928</v>
      </c>
      <c r="W75">
        <v>10042</v>
      </c>
      <c r="X75">
        <v>9158</v>
      </c>
      <c r="Y75">
        <v>11084</v>
      </c>
      <c r="Z75">
        <v>35482</v>
      </c>
      <c r="AA75">
        <v>9238</v>
      </c>
      <c r="AB75">
        <v>33972</v>
      </c>
      <c r="AC75">
        <v>8484</v>
      </c>
      <c r="AD75">
        <v>10778</v>
      </c>
      <c r="AE75">
        <v>32014</v>
      </c>
      <c r="AF75">
        <v>10944</v>
      </c>
    </row>
    <row r="76" spans="1:32">
      <c r="A76" s="25"/>
      <c r="B76" s="5" t="s">
        <v>79</v>
      </c>
      <c r="C76">
        <v>33718</v>
      </c>
      <c r="D76">
        <v>29222</v>
      </c>
      <c r="E76">
        <v>10164</v>
      </c>
      <c r="F76">
        <v>8374</v>
      </c>
      <c r="G76">
        <v>28740</v>
      </c>
      <c r="H76">
        <v>11520</v>
      </c>
      <c r="I76">
        <v>30988</v>
      </c>
      <c r="J76">
        <v>10470</v>
      </c>
      <c r="K76">
        <v>32862</v>
      </c>
      <c r="L76">
        <v>9390</v>
      </c>
      <c r="M76">
        <v>31786</v>
      </c>
      <c r="N76">
        <v>9984</v>
      </c>
      <c r="O76">
        <v>31750</v>
      </c>
      <c r="P76">
        <v>29794</v>
      </c>
      <c r="Q76">
        <v>9798</v>
      </c>
      <c r="R76">
        <v>9210</v>
      </c>
      <c r="S76">
        <v>10386</v>
      </c>
      <c r="T76">
        <v>31270</v>
      </c>
      <c r="U76">
        <v>31560</v>
      </c>
      <c r="V76">
        <v>29984</v>
      </c>
      <c r="W76">
        <v>8116</v>
      </c>
      <c r="X76">
        <v>29082</v>
      </c>
      <c r="Y76">
        <v>7112</v>
      </c>
      <c r="Z76">
        <v>6714</v>
      </c>
      <c r="AA76">
        <v>8210</v>
      </c>
      <c r="AB76">
        <v>30222</v>
      </c>
      <c r="AC76">
        <v>29580</v>
      </c>
      <c r="AD76">
        <v>8674</v>
      </c>
      <c r="AE76">
        <v>30826</v>
      </c>
      <c r="AF76">
        <v>32742</v>
      </c>
    </row>
    <row r="77" spans="1:32">
      <c r="A77" s="25"/>
      <c r="B77" s="5" t="s">
        <v>80</v>
      </c>
      <c r="C77">
        <v>10134</v>
      </c>
      <c r="D77">
        <v>10268</v>
      </c>
      <c r="E77">
        <v>10856</v>
      </c>
      <c r="F77">
        <v>9570</v>
      </c>
      <c r="G77">
        <v>8452</v>
      </c>
      <c r="H77">
        <v>45650</v>
      </c>
      <c r="I77">
        <v>45934</v>
      </c>
      <c r="J77">
        <v>47470</v>
      </c>
      <c r="K77">
        <v>46818</v>
      </c>
      <c r="L77">
        <v>11694</v>
      </c>
      <c r="M77">
        <v>45772</v>
      </c>
      <c r="N77">
        <v>11136</v>
      </c>
      <c r="O77">
        <v>14280</v>
      </c>
      <c r="P77">
        <v>12824</v>
      </c>
      <c r="Q77">
        <v>11860</v>
      </c>
      <c r="R77">
        <v>45666</v>
      </c>
      <c r="S77">
        <v>11786</v>
      </c>
      <c r="T77">
        <v>45786</v>
      </c>
      <c r="U77">
        <v>12898</v>
      </c>
      <c r="V77">
        <v>46556</v>
      </c>
      <c r="W77">
        <v>45288</v>
      </c>
      <c r="X77">
        <v>48728</v>
      </c>
      <c r="Y77">
        <v>44558</v>
      </c>
      <c r="Z77">
        <v>10836</v>
      </c>
      <c r="AA77">
        <v>47638</v>
      </c>
      <c r="AB77">
        <v>45338</v>
      </c>
      <c r="AC77">
        <v>11632</v>
      </c>
      <c r="AD77">
        <v>12546</v>
      </c>
      <c r="AE77">
        <v>45794</v>
      </c>
      <c r="AF77">
        <v>12898</v>
      </c>
    </row>
    <row r="78" spans="1:32">
      <c r="A78" s="25"/>
      <c r="B78" s="5" t="s">
        <v>81</v>
      </c>
      <c r="C78">
        <v>7550</v>
      </c>
      <c r="D78">
        <v>37428</v>
      </c>
      <c r="E78">
        <v>39042</v>
      </c>
      <c r="F78">
        <v>41060</v>
      </c>
      <c r="G78">
        <v>10320</v>
      </c>
      <c r="H78">
        <v>36814</v>
      </c>
      <c r="I78">
        <v>9944</v>
      </c>
      <c r="J78">
        <v>38742</v>
      </c>
      <c r="K78">
        <v>9706</v>
      </c>
      <c r="L78">
        <v>10116</v>
      </c>
      <c r="M78">
        <v>40040</v>
      </c>
      <c r="N78">
        <v>10164</v>
      </c>
      <c r="O78">
        <v>40312</v>
      </c>
      <c r="P78">
        <v>36764</v>
      </c>
      <c r="Q78">
        <v>37600</v>
      </c>
      <c r="R78">
        <v>10298</v>
      </c>
      <c r="S78">
        <v>9452</v>
      </c>
      <c r="T78">
        <v>38370</v>
      </c>
      <c r="U78">
        <v>10146</v>
      </c>
      <c r="V78">
        <v>40838</v>
      </c>
      <c r="W78">
        <v>40320</v>
      </c>
      <c r="X78">
        <v>12048</v>
      </c>
      <c r="Y78">
        <v>40282</v>
      </c>
      <c r="Z78">
        <v>10736</v>
      </c>
      <c r="AA78">
        <v>37602</v>
      </c>
      <c r="AB78">
        <v>7916</v>
      </c>
      <c r="AC78">
        <v>10966</v>
      </c>
      <c r="AD78">
        <v>40684</v>
      </c>
      <c r="AE78">
        <v>9008</v>
      </c>
      <c r="AF78">
        <v>38976</v>
      </c>
    </row>
    <row r="79" spans="1:32">
      <c r="A79" s="25"/>
      <c r="B79" s="5" t="s">
        <v>82</v>
      </c>
      <c r="C79">
        <v>9408</v>
      </c>
      <c r="D79">
        <v>9364</v>
      </c>
      <c r="E79">
        <v>11596</v>
      </c>
      <c r="F79">
        <v>45280</v>
      </c>
      <c r="G79">
        <v>46018</v>
      </c>
      <c r="H79">
        <v>44254</v>
      </c>
      <c r="I79">
        <v>43364</v>
      </c>
      <c r="J79">
        <v>43176</v>
      </c>
      <c r="K79">
        <v>42006</v>
      </c>
      <c r="L79">
        <v>13706</v>
      </c>
      <c r="M79">
        <v>41504</v>
      </c>
      <c r="N79">
        <v>10152</v>
      </c>
      <c r="O79">
        <v>12316</v>
      </c>
      <c r="P79">
        <v>41912</v>
      </c>
      <c r="Q79">
        <v>9932</v>
      </c>
      <c r="R79">
        <v>10174</v>
      </c>
      <c r="S79">
        <v>10974</v>
      </c>
      <c r="T79">
        <v>12044</v>
      </c>
      <c r="U79">
        <v>9356</v>
      </c>
      <c r="V79">
        <v>13356</v>
      </c>
      <c r="W79">
        <v>41774</v>
      </c>
      <c r="X79">
        <v>42946</v>
      </c>
      <c r="Y79">
        <v>10452</v>
      </c>
      <c r="Z79">
        <v>44412</v>
      </c>
      <c r="AA79">
        <v>41798</v>
      </c>
      <c r="AB79">
        <v>43064</v>
      </c>
      <c r="AC79">
        <v>43424</v>
      </c>
      <c r="AD79">
        <v>43696</v>
      </c>
      <c r="AE79">
        <v>41412</v>
      </c>
      <c r="AF79">
        <v>44390</v>
      </c>
    </row>
    <row r="80" spans="1:32">
      <c r="A80" s="25"/>
      <c r="B80" s="5" t="s">
        <v>83</v>
      </c>
      <c r="C80">
        <v>42136</v>
      </c>
      <c r="D80">
        <v>41658</v>
      </c>
      <c r="E80">
        <v>40112</v>
      </c>
      <c r="F80">
        <v>41164</v>
      </c>
      <c r="G80">
        <v>41736</v>
      </c>
      <c r="H80">
        <v>40380</v>
      </c>
      <c r="I80">
        <v>40962</v>
      </c>
      <c r="J80">
        <v>11322</v>
      </c>
      <c r="K80">
        <v>11164</v>
      </c>
      <c r="L80">
        <v>39844</v>
      </c>
      <c r="M80">
        <v>38708</v>
      </c>
      <c r="N80">
        <v>10828</v>
      </c>
      <c r="O80">
        <v>9558</v>
      </c>
      <c r="P80">
        <v>40424</v>
      </c>
      <c r="Q80">
        <v>41612</v>
      </c>
      <c r="R80">
        <v>10808</v>
      </c>
      <c r="S80">
        <v>9568</v>
      </c>
      <c r="T80">
        <v>10176</v>
      </c>
      <c r="U80">
        <v>39088</v>
      </c>
      <c r="V80">
        <v>10448</v>
      </c>
      <c r="W80">
        <v>9900</v>
      </c>
      <c r="X80">
        <v>39240</v>
      </c>
      <c r="Y80">
        <v>8534</v>
      </c>
      <c r="Z80">
        <v>12282</v>
      </c>
      <c r="AA80">
        <v>13152</v>
      </c>
      <c r="AB80">
        <v>10720</v>
      </c>
      <c r="AC80">
        <v>9154</v>
      </c>
      <c r="AD80">
        <v>10126</v>
      </c>
      <c r="AE80">
        <v>11522</v>
      </c>
      <c r="AF80">
        <v>12510</v>
      </c>
    </row>
    <row r="81" spans="1:32">
      <c r="A81" s="25"/>
      <c r="B81" s="5" t="s">
        <v>84</v>
      </c>
      <c r="C81">
        <v>36636</v>
      </c>
      <c r="D81">
        <v>14360</v>
      </c>
      <c r="E81">
        <v>37020</v>
      </c>
      <c r="F81">
        <v>38946</v>
      </c>
      <c r="G81">
        <v>36474</v>
      </c>
      <c r="H81">
        <v>11092</v>
      </c>
      <c r="I81">
        <v>12910</v>
      </c>
      <c r="J81">
        <v>11640</v>
      </c>
      <c r="K81">
        <v>36124</v>
      </c>
      <c r="L81">
        <v>11222</v>
      </c>
      <c r="M81">
        <v>35834</v>
      </c>
      <c r="N81">
        <v>11360</v>
      </c>
      <c r="O81">
        <v>36516</v>
      </c>
      <c r="P81">
        <v>34422</v>
      </c>
      <c r="Q81">
        <v>37340</v>
      </c>
      <c r="R81">
        <v>12638</v>
      </c>
      <c r="S81">
        <v>36388</v>
      </c>
      <c r="T81">
        <v>12544</v>
      </c>
      <c r="U81">
        <v>34976</v>
      </c>
      <c r="V81">
        <v>11412</v>
      </c>
      <c r="W81">
        <v>10042</v>
      </c>
      <c r="X81">
        <v>11218</v>
      </c>
      <c r="Y81">
        <v>38702</v>
      </c>
      <c r="Z81">
        <v>9466</v>
      </c>
      <c r="AA81">
        <v>11092</v>
      </c>
      <c r="AB81">
        <v>13920</v>
      </c>
      <c r="AC81">
        <v>11922</v>
      </c>
      <c r="AD81">
        <v>10178</v>
      </c>
      <c r="AE81">
        <v>36974</v>
      </c>
      <c r="AF81">
        <v>14326</v>
      </c>
    </row>
    <row r="82" spans="1:32">
      <c r="A82" s="25"/>
      <c r="B82" s="5" t="s">
        <v>85</v>
      </c>
      <c r="C82">
        <v>32272</v>
      </c>
      <c r="D82">
        <v>36068</v>
      </c>
      <c r="E82">
        <v>33744</v>
      </c>
      <c r="F82">
        <v>36816</v>
      </c>
      <c r="G82">
        <v>32704</v>
      </c>
      <c r="H82">
        <v>10572</v>
      </c>
      <c r="I82">
        <v>32058</v>
      </c>
      <c r="J82">
        <v>10884</v>
      </c>
      <c r="K82">
        <v>33892</v>
      </c>
      <c r="L82">
        <v>34586</v>
      </c>
      <c r="M82">
        <v>31718</v>
      </c>
      <c r="N82">
        <v>10556</v>
      </c>
      <c r="O82">
        <v>9666</v>
      </c>
      <c r="P82">
        <v>33898</v>
      </c>
      <c r="Q82">
        <v>11368</v>
      </c>
      <c r="R82">
        <v>11086</v>
      </c>
      <c r="S82">
        <v>36954</v>
      </c>
      <c r="T82">
        <v>8838</v>
      </c>
      <c r="U82">
        <v>32738</v>
      </c>
      <c r="V82">
        <v>10346</v>
      </c>
      <c r="W82">
        <v>11614</v>
      </c>
      <c r="X82">
        <v>34810</v>
      </c>
      <c r="Y82">
        <v>10822</v>
      </c>
      <c r="Z82">
        <v>33366</v>
      </c>
      <c r="AA82">
        <v>10102</v>
      </c>
      <c r="AB82">
        <v>34636</v>
      </c>
      <c r="AC82">
        <v>34678</v>
      </c>
      <c r="AD82">
        <v>32724</v>
      </c>
      <c r="AE82">
        <v>33354</v>
      </c>
      <c r="AF82">
        <v>33884</v>
      </c>
    </row>
    <row r="83" spans="1:32">
      <c r="A83" s="25"/>
      <c r="B83" s="5" t="s">
        <v>86</v>
      </c>
      <c r="C83">
        <v>41158</v>
      </c>
      <c r="D83">
        <v>11416</v>
      </c>
      <c r="E83">
        <v>39864</v>
      </c>
      <c r="F83">
        <v>42118</v>
      </c>
      <c r="G83">
        <v>13230</v>
      </c>
      <c r="H83">
        <v>44668</v>
      </c>
      <c r="I83">
        <v>12058</v>
      </c>
      <c r="J83">
        <v>42430</v>
      </c>
      <c r="K83">
        <v>10778</v>
      </c>
      <c r="L83">
        <v>41880</v>
      </c>
      <c r="M83">
        <v>8902</v>
      </c>
      <c r="N83">
        <v>42430</v>
      </c>
      <c r="O83">
        <v>44222</v>
      </c>
      <c r="P83">
        <v>43734</v>
      </c>
      <c r="Q83">
        <v>13286</v>
      </c>
      <c r="R83">
        <v>12862</v>
      </c>
      <c r="S83">
        <v>11304</v>
      </c>
      <c r="T83">
        <v>44074</v>
      </c>
      <c r="U83">
        <v>42842</v>
      </c>
      <c r="V83">
        <v>40506</v>
      </c>
      <c r="W83">
        <v>11432</v>
      </c>
      <c r="X83">
        <v>11886</v>
      </c>
      <c r="Y83">
        <v>41270</v>
      </c>
      <c r="Z83">
        <v>41916</v>
      </c>
      <c r="AA83">
        <v>42048</v>
      </c>
      <c r="AB83">
        <v>40608</v>
      </c>
      <c r="AC83">
        <v>11704</v>
      </c>
      <c r="AD83">
        <v>43510</v>
      </c>
      <c r="AE83">
        <v>8770</v>
      </c>
      <c r="AF83">
        <v>42532</v>
      </c>
    </row>
    <row r="84" spans="1:32">
      <c r="A84" s="25"/>
      <c r="B84" s="5" t="s">
        <v>87</v>
      </c>
      <c r="C84">
        <v>13056</v>
      </c>
      <c r="D84">
        <v>13502</v>
      </c>
      <c r="E84">
        <v>44012</v>
      </c>
      <c r="F84">
        <v>42624</v>
      </c>
      <c r="G84">
        <v>41862</v>
      </c>
      <c r="H84">
        <v>42948</v>
      </c>
      <c r="I84">
        <v>11730</v>
      </c>
      <c r="J84">
        <v>41514</v>
      </c>
      <c r="K84">
        <v>13548</v>
      </c>
      <c r="L84">
        <v>10760</v>
      </c>
      <c r="M84">
        <v>12822</v>
      </c>
      <c r="N84">
        <v>45166</v>
      </c>
      <c r="O84">
        <v>11444</v>
      </c>
      <c r="P84">
        <v>11820</v>
      </c>
      <c r="Q84">
        <v>43382</v>
      </c>
      <c r="R84">
        <v>42222</v>
      </c>
      <c r="S84">
        <v>42526</v>
      </c>
      <c r="T84">
        <v>44110</v>
      </c>
      <c r="U84">
        <v>41824</v>
      </c>
      <c r="V84">
        <v>41760</v>
      </c>
      <c r="W84">
        <v>11890</v>
      </c>
      <c r="X84">
        <v>41554</v>
      </c>
      <c r="Y84">
        <v>11906</v>
      </c>
      <c r="Z84">
        <v>40394</v>
      </c>
      <c r="AA84">
        <v>9962</v>
      </c>
      <c r="AB84">
        <v>11852</v>
      </c>
      <c r="AC84">
        <v>41614</v>
      </c>
      <c r="AD84">
        <v>11860</v>
      </c>
      <c r="AE84">
        <v>11402</v>
      </c>
      <c r="AF84">
        <v>12582</v>
      </c>
    </row>
    <row r="85" spans="1:32">
      <c r="A85" s="25"/>
      <c r="B85" s="5" t="s">
        <v>88</v>
      </c>
      <c r="C85">
        <v>37538</v>
      </c>
      <c r="D85">
        <v>36684</v>
      </c>
      <c r="E85">
        <v>7850</v>
      </c>
      <c r="F85">
        <v>9586</v>
      </c>
      <c r="G85">
        <v>10456</v>
      </c>
      <c r="H85">
        <v>9072</v>
      </c>
      <c r="I85">
        <v>10068</v>
      </c>
      <c r="J85">
        <v>37350</v>
      </c>
      <c r="K85">
        <v>38100</v>
      </c>
      <c r="L85">
        <v>10856</v>
      </c>
      <c r="M85">
        <v>37326</v>
      </c>
      <c r="N85">
        <v>9906</v>
      </c>
      <c r="O85">
        <v>35760</v>
      </c>
      <c r="P85">
        <v>10564</v>
      </c>
      <c r="Q85">
        <v>37668</v>
      </c>
      <c r="R85">
        <v>35690</v>
      </c>
      <c r="S85">
        <v>7916</v>
      </c>
      <c r="T85">
        <v>36488</v>
      </c>
      <c r="U85">
        <v>11282</v>
      </c>
      <c r="V85">
        <v>9764</v>
      </c>
      <c r="W85">
        <v>8746</v>
      </c>
      <c r="X85">
        <v>8674</v>
      </c>
      <c r="Y85">
        <v>37878</v>
      </c>
      <c r="Z85">
        <v>9422</v>
      </c>
      <c r="AA85">
        <v>38210</v>
      </c>
      <c r="AB85">
        <v>34202</v>
      </c>
      <c r="AC85">
        <v>35966</v>
      </c>
      <c r="AD85">
        <v>36946</v>
      </c>
      <c r="AE85">
        <v>8424</v>
      </c>
      <c r="AF85">
        <v>10774</v>
      </c>
    </row>
    <row r="86" spans="1:32">
      <c r="A86" s="25"/>
      <c r="B86" s="5" t="s">
        <v>89</v>
      </c>
      <c r="C86">
        <v>41096</v>
      </c>
      <c r="D86">
        <v>40576</v>
      </c>
      <c r="E86">
        <v>41332</v>
      </c>
      <c r="F86">
        <v>13520</v>
      </c>
      <c r="G86">
        <v>10988</v>
      </c>
      <c r="H86">
        <v>42274</v>
      </c>
      <c r="I86">
        <v>39168</v>
      </c>
      <c r="J86">
        <v>12230</v>
      </c>
      <c r="K86">
        <v>11576</v>
      </c>
      <c r="L86">
        <v>11398</v>
      </c>
      <c r="M86">
        <v>11526</v>
      </c>
      <c r="N86">
        <v>10626</v>
      </c>
      <c r="O86">
        <v>12502</v>
      </c>
      <c r="P86">
        <v>9966</v>
      </c>
      <c r="Q86">
        <v>42378</v>
      </c>
      <c r="R86">
        <v>11582</v>
      </c>
      <c r="S86">
        <v>41084</v>
      </c>
      <c r="T86">
        <v>42644</v>
      </c>
      <c r="U86">
        <v>43094</v>
      </c>
      <c r="V86">
        <v>11664</v>
      </c>
      <c r="W86">
        <v>9716</v>
      </c>
      <c r="X86">
        <v>9078</v>
      </c>
      <c r="Y86">
        <v>39932</v>
      </c>
      <c r="Z86">
        <v>39638</v>
      </c>
      <c r="AA86">
        <v>41810</v>
      </c>
      <c r="AB86">
        <v>41684</v>
      </c>
      <c r="AC86">
        <v>41432</v>
      </c>
      <c r="AD86">
        <v>40114</v>
      </c>
      <c r="AE86">
        <v>39824</v>
      </c>
      <c r="AF86">
        <v>10940</v>
      </c>
    </row>
    <row r="87" spans="1:32">
      <c r="A87" s="25"/>
      <c r="B87" s="5" t="s">
        <v>90</v>
      </c>
      <c r="C87">
        <v>9016</v>
      </c>
      <c r="D87">
        <v>32632</v>
      </c>
      <c r="E87">
        <v>31086</v>
      </c>
      <c r="F87">
        <v>10348</v>
      </c>
      <c r="G87">
        <v>9236</v>
      </c>
      <c r="H87">
        <v>32032</v>
      </c>
      <c r="I87">
        <v>31786</v>
      </c>
      <c r="J87">
        <v>9510</v>
      </c>
      <c r="K87">
        <v>9264</v>
      </c>
      <c r="L87">
        <v>33426</v>
      </c>
      <c r="M87">
        <v>32478</v>
      </c>
      <c r="N87">
        <v>8460</v>
      </c>
      <c r="O87">
        <v>31528</v>
      </c>
      <c r="P87">
        <v>9996</v>
      </c>
      <c r="Q87">
        <v>9598</v>
      </c>
      <c r="R87">
        <v>10404</v>
      </c>
      <c r="S87">
        <v>8858</v>
      </c>
      <c r="T87">
        <v>9576</v>
      </c>
      <c r="U87">
        <v>32686</v>
      </c>
      <c r="V87">
        <v>31592</v>
      </c>
      <c r="W87">
        <v>9844</v>
      </c>
      <c r="X87">
        <v>31336</v>
      </c>
      <c r="Y87">
        <v>32706</v>
      </c>
      <c r="Z87">
        <v>32350</v>
      </c>
      <c r="AA87">
        <v>7996</v>
      </c>
      <c r="AB87">
        <v>8790</v>
      </c>
      <c r="AC87">
        <v>10414</v>
      </c>
      <c r="AD87">
        <v>32562</v>
      </c>
      <c r="AE87">
        <v>9300</v>
      </c>
      <c r="AF87">
        <v>9608</v>
      </c>
    </row>
    <row r="88" spans="1:32">
      <c r="A88" s="25"/>
      <c r="B88" s="5" t="s">
        <v>91</v>
      </c>
      <c r="C88">
        <v>37276</v>
      </c>
      <c r="D88">
        <v>10796</v>
      </c>
      <c r="E88">
        <v>35216</v>
      </c>
      <c r="F88">
        <v>10540</v>
      </c>
      <c r="G88">
        <v>37294</v>
      </c>
      <c r="H88">
        <v>35848</v>
      </c>
      <c r="I88">
        <v>11790</v>
      </c>
      <c r="J88">
        <v>37028</v>
      </c>
      <c r="K88">
        <v>35528</v>
      </c>
      <c r="L88">
        <v>13194</v>
      </c>
      <c r="M88">
        <v>10596</v>
      </c>
      <c r="N88">
        <v>35016</v>
      </c>
      <c r="O88">
        <v>34922</v>
      </c>
      <c r="P88">
        <v>10748</v>
      </c>
      <c r="Q88">
        <v>35176</v>
      </c>
      <c r="R88">
        <v>36286</v>
      </c>
      <c r="S88">
        <v>8892</v>
      </c>
      <c r="T88">
        <v>10104</v>
      </c>
      <c r="U88">
        <v>36384</v>
      </c>
      <c r="V88">
        <v>36258</v>
      </c>
      <c r="W88">
        <v>9894</v>
      </c>
      <c r="X88">
        <v>38930</v>
      </c>
      <c r="Y88">
        <v>37684</v>
      </c>
      <c r="Z88">
        <v>10262</v>
      </c>
      <c r="AA88">
        <v>10304</v>
      </c>
      <c r="AB88">
        <v>13048</v>
      </c>
      <c r="AC88">
        <v>9076</v>
      </c>
      <c r="AD88">
        <v>34428</v>
      </c>
      <c r="AE88">
        <v>8712</v>
      </c>
      <c r="AF88">
        <v>10740</v>
      </c>
    </row>
    <row r="89" spans="1:32">
      <c r="A89" s="25"/>
      <c r="B89" s="5" t="s">
        <v>92</v>
      </c>
      <c r="C89">
        <v>39826</v>
      </c>
      <c r="D89">
        <v>39680</v>
      </c>
      <c r="E89">
        <v>13594</v>
      </c>
      <c r="F89">
        <v>11650</v>
      </c>
      <c r="G89">
        <v>41736</v>
      </c>
      <c r="H89">
        <v>39784</v>
      </c>
      <c r="I89">
        <v>38792</v>
      </c>
      <c r="J89">
        <v>42082</v>
      </c>
      <c r="K89">
        <v>38602</v>
      </c>
      <c r="L89">
        <v>38932</v>
      </c>
      <c r="M89">
        <v>40232</v>
      </c>
      <c r="N89">
        <v>38346</v>
      </c>
      <c r="O89">
        <v>9796</v>
      </c>
      <c r="P89">
        <v>40614</v>
      </c>
      <c r="Q89">
        <v>10374</v>
      </c>
      <c r="R89">
        <v>39146</v>
      </c>
      <c r="S89">
        <v>11062</v>
      </c>
      <c r="T89">
        <v>11478</v>
      </c>
      <c r="U89">
        <v>40448</v>
      </c>
      <c r="V89">
        <v>11216</v>
      </c>
      <c r="W89">
        <v>39092</v>
      </c>
      <c r="X89">
        <v>13590</v>
      </c>
      <c r="Y89">
        <v>40760</v>
      </c>
      <c r="Z89">
        <v>40202</v>
      </c>
      <c r="AA89">
        <v>12274</v>
      </c>
      <c r="AB89">
        <v>10132</v>
      </c>
      <c r="AC89">
        <v>13716</v>
      </c>
      <c r="AD89">
        <v>8544</v>
      </c>
      <c r="AE89">
        <v>39806</v>
      </c>
      <c r="AF89">
        <v>39994</v>
      </c>
    </row>
    <row r="90" spans="1:32">
      <c r="A90" s="25"/>
      <c r="B90" s="5" t="s">
        <v>93</v>
      </c>
      <c r="C90">
        <v>33222</v>
      </c>
      <c r="D90">
        <v>34934</v>
      </c>
      <c r="E90">
        <v>9128</v>
      </c>
      <c r="F90">
        <v>9930</v>
      </c>
      <c r="G90">
        <v>9612</v>
      </c>
      <c r="H90">
        <v>9588</v>
      </c>
      <c r="I90">
        <v>34044</v>
      </c>
      <c r="J90">
        <v>8172</v>
      </c>
      <c r="K90">
        <v>9222</v>
      </c>
      <c r="L90">
        <v>9104</v>
      </c>
      <c r="M90">
        <v>35478</v>
      </c>
      <c r="N90">
        <v>9580</v>
      </c>
      <c r="O90">
        <v>34076</v>
      </c>
      <c r="P90">
        <v>37314</v>
      </c>
      <c r="Q90">
        <v>34830</v>
      </c>
      <c r="R90">
        <v>10884</v>
      </c>
      <c r="S90">
        <v>33072</v>
      </c>
      <c r="T90">
        <v>10270</v>
      </c>
      <c r="U90">
        <v>33030</v>
      </c>
      <c r="V90">
        <v>7864</v>
      </c>
      <c r="W90">
        <v>31910</v>
      </c>
      <c r="X90">
        <v>9706</v>
      </c>
      <c r="Y90">
        <v>9668</v>
      </c>
      <c r="Z90">
        <v>32568</v>
      </c>
      <c r="AA90">
        <v>36178</v>
      </c>
      <c r="AB90">
        <v>10476</v>
      </c>
      <c r="AC90">
        <v>33288</v>
      </c>
      <c r="AD90">
        <v>10894</v>
      </c>
      <c r="AE90">
        <v>9464</v>
      </c>
      <c r="AF90">
        <v>9254</v>
      </c>
    </row>
    <row r="91" spans="1:32">
      <c r="A91" s="25"/>
      <c r="B91" s="5" t="s">
        <v>94</v>
      </c>
      <c r="C91">
        <v>13488</v>
      </c>
      <c r="D91">
        <v>37796</v>
      </c>
      <c r="E91">
        <v>9600</v>
      </c>
      <c r="F91">
        <v>12182</v>
      </c>
      <c r="G91">
        <v>39272</v>
      </c>
      <c r="H91">
        <v>13696</v>
      </c>
      <c r="I91">
        <v>11468</v>
      </c>
      <c r="J91">
        <v>10252</v>
      </c>
      <c r="K91">
        <v>36908</v>
      </c>
      <c r="L91">
        <v>39048</v>
      </c>
      <c r="M91">
        <v>12318</v>
      </c>
      <c r="N91">
        <v>12608</v>
      </c>
      <c r="O91">
        <v>38270</v>
      </c>
      <c r="P91">
        <v>38652</v>
      </c>
      <c r="Q91">
        <v>12298</v>
      </c>
      <c r="R91">
        <v>12608</v>
      </c>
      <c r="S91">
        <v>12748</v>
      </c>
      <c r="T91">
        <v>38450</v>
      </c>
      <c r="U91">
        <v>12352</v>
      </c>
      <c r="V91">
        <v>11460</v>
      </c>
      <c r="W91">
        <v>12844</v>
      </c>
      <c r="X91">
        <v>14116</v>
      </c>
      <c r="Y91">
        <v>12178</v>
      </c>
      <c r="Z91">
        <v>11536</v>
      </c>
      <c r="AA91">
        <v>10314</v>
      </c>
      <c r="AB91">
        <v>36068</v>
      </c>
      <c r="AC91">
        <v>38582</v>
      </c>
      <c r="AD91">
        <v>11420</v>
      </c>
      <c r="AE91">
        <v>12958</v>
      </c>
      <c r="AF91">
        <v>12874</v>
      </c>
    </row>
    <row r="92" spans="1:32">
      <c r="A92" s="25"/>
      <c r="B92" s="5" t="s">
        <v>95</v>
      </c>
      <c r="C92">
        <v>37522</v>
      </c>
      <c r="D92">
        <v>37414</v>
      </c>
      <c r="E92">
        <v>10246</v>
      </c>
      <c r="F92">
        <v>35642</v>
      </c>
      <c r="G92">
        <v>9294</v>
      </c>
      <c r="H92">
        <v>37028</v>
      </c>
      <c r="I92">
        <v>11278</v>
      </c>
      <c r="J92">
        <v>36058</v>
      </c>
      <c r="K92">
        <v>37654</v>
      </c>
      <c r="L92">
        <v>10106</v>
      </c>
      <c r="M92">
        <v>37548</v>
      </c>
      <c r="N92">
        <v>10038</v>
      </c>
      <c r="O92">
        <v>8748</v>
      </c>
      <c r="P92">
        <v>9966</v>
      </c>
      <c r="Q92">
        <v>37330</v>
      </c>
      <c r="R92">
        <v>10852</v>
      </c>
      <c r="S92">
        <v>36420</v>
      </c>
      <c r="T92">
        <v>38548</v>
      </c>
      <c r="U92">
        <v>37962</v>
      </c>
      <c r="V92">
        <v>38196</v>
      </c>
      <c r="W92">
        <v>13112</v>
      </c>
      <c r="X92">
        <v>36426</v>
      </c>
      <c r="Y92">
        <v>8134</v>
      </c>
      <c r="Z92">
        <v>36802</v>
      </c>
      <c r="AA92">
        <v>12016</v>
      </c>
      <c r="AB92">
        <v>37206</v>
      </c>
      <c r="AC92">
        <v>9970</v>
      </c>
      <c r="AD92">
        <v>11116</v>
      </c>
      <c r="AE92">
        <v>9298</v>
      </c>
      <c r="AF92">
        <v>11968</v>
      </c>
    </row>
    <row r="93" spans="1:32">
      <c r="A93" s="25"/>
      <c r="B93" s="5" t="s">
        <v>96</v>
      </c>
      <c r="C93">
        <v>42412</v>
      </c>
      <c r="D93">
        <v>39768</v>
      </c>
      <c r="E93">
        <v>38502</v>
      </c>
      <c r="F93">
        <v>39668</v>
      </c>
      <c r="G93">
        <v>11926</v>
      </c>
      <c r="H93">
        <v>12194</v>
      </c>
      <c r="I93">
        <v>11908</v>
      </c>
      <c r="J93">
        <v>11764</v>
      </c>
      <c r="K93">
        <v>11858</v>
      </c>
      <c r="L93">
        <v>11812</v>
      </c>
      <c r="M93">
        <v>9890</v>
      </c>
      <c r="N93">
        <v>39604</v>
      </c>
      <c r="O93">
        <v>9644</v>
      </c>
      <c r="P93">
        <v>39114</v>
      </c>
      <c r="Q93">
        <v>10444</v>
      </c>
      <c r="R93">
        <v>9376</v>
      </c>
      <c r="S93">
        <v>40288</v>
      </c>
      <c r="T93">
        <v>11306</v>
      </c>
      <c r="U93">
        <v>10710</v>
      </c>
      <c r="V93">
        <v>10710</v>
      </c>
      <c r="W93">
        <v>41380</v>
      </c>
      <c r="X93">
        <v>10172</v>
      </c>
      <c r="Y93">
        <v>11872</v>
      </c>
      <c r="Z93">
        <v>10326</v>
      </c>
      <c r="AA93">
        <v>12180</v>
      </c>
      <c r="AB93">
        <v>40176</v>
      </c>
      <c r="AC93">
        <v>10124</v>
      </c>
      <c r="AD93">
        <v>12150</v>
      </c>
      <c r="AE93">
        <v>40042</v>
      </c>
      <c r="AF93">
        <v>10410</v>
      </c>
    </row>
    <row r="94" spans="1:32">
      <c r="A94" s="25"/>
      <c r="B94" s="5" t="s">
        <v>97</v>
      </c>
      <c r="C94">
        <v>47674</v>
      </c>
      <c r="D94">
        <v>9738</v>
      </c>
      <c r="E94">
        <v>49402</v>
      </c>
      <c r="F94">
        <v>10156</v>
      </c>
      <c r="G94">
        <v>9796</v>
      </c>
      <c r="H94">
        <v>47958</v>
      </c>
      <c r="I94">
        <v>10934</v>
      </c>
      <c r="J94">
        <v>46222</v>
      </c>
      <c r="K94">
        <v>11022</v>
      </c>
      <c r="L94">
        <v>46416</v>
      </c>
      <c r="M94">
        <v>10674</v>
      </c>
      <c r="N94">
        <v>11764</v>
      </c>
      <c r="O94">
        <v>46486</v>
      </c>
      <c r="P94">
        <v>46900</v>
      </c>
      <c r="Q94">
        <v>9192</v>
      </c>
      <c r="R94">
        <v>45252</v>
      </c>
      <c r="S94">
        <v>7562</v>
      </c>
      <c r="T94">
        <v>10942</v>
      </c>
      <c r="U94">
        <v>48296</v>
      </c>
      <c r="V94">
        <v>9712</v>
      </c>
      <c r="W94">
        <v>44778</v>
      </c>
      <c r="X94">
        <v>10890</v>
      </c>
      <c r="Y94">
        <v>8406</v>
      </c>
      <c r="Z94">
        <v>45024</v>
      </c>
      <c r="AA94">
        <v>46626</v>
      </c>
      <c r="AB94">
        <v>11534</v>
      </c>
      <c r="AC94">
        <v>52110</v>
      </c>
      <c r="AD94">
        <v>44894</v>
      </c>
      <c r="AE94">
        <v>9664</v>
      </c>
      <c r="AF94">
        <v>10776</v>
      </c>
    </row>
    <row r="95" spans="1:32">
      <c r="A95" s="25"/>
      <c r="B95" s="5" t="s">
        <v>98</v>
      </c>
      <c r="C95">
        <v>19088</v>
      </c>
      <c r="D95">
        <v>18932</v>
      </c>
      <c r="E95">
        <v>18802</v>
      </c>
      <c r="F95">
        <v>19182</v>
      </c>
      <c r="G95">
        <v>56616</v>
      </c>
      <c r="H95">
        <v>17684</v>
      </c>
      <c r="I95">
        <v>20712</v>
      </c>
      <c r="J95">
        <v>57654</v>
      </c>
      <c r="K95">
        <v>58842</v>
      </c>
      <c r="L95">
        <v>21098</v>
      </c>
      <c r="M95">
        <v>19974</v>
      </c>
      <c r="N95">
        <v>20814</v>
      </c>
      <c r="O95">
        <v>58792</v>
      </c>
      <c r="P95">
        <v>21508</v>
      </c>
      <c r="Q95">
        <v>20252</v>
      </c>
      <c r="R95">
        <v>60130</v>
      </c>
      <c r="S95">
        <v>20768</v>
      </c>
      <c r="T95">
        <v>22302</v>
      </c>
      <c r="U95">
        <v>22740</v>
      </c>
      <c r="V95">
        <v>60514</v>
      </c>
      <c r="W95">
        <v>58060</v>
      </c>
      <c r="X95">
        <v>20892</v>
      </c>
      <c r="Y95">
        <v>21136</v>
      </c>
      <c r="Z95">
        <v>22238</v>
      </c>
      <c r="AA95">
        <v>21672</v>
      </c>
      <c r="AB95">
        <v>59600</v>
      </c>
      <c r="AC95">
        <v>59232</v>
      </c>
      <c r="AD95">
        <v>20374</v>
      </c>
      <c r="AE95">
        <v>59832</v>
      </c>
      <c r="AF95">
        <v>60802</v>
      </c>
    </row>
    <row r="96" spans="1:32">
      <c r="A96" s="25"/>
      <c r="B96" s="5" t="s">
        <v>99</v>
      </c>
      <c r="C96">
        <v>20830</v>
      </c>
      <c r="D96">
        <v>20070</v>
      </c>
      <c r="E96">
        <v>20208</v>
      </c>
      <c r="F96">
        <v>61202</v>
      </c>
      <c r="G96">
        <v>19334</v>
      </c>
      <c r="H96">
        <v>18584</v>
      </c>
      <c r="I96">
        <v>58470</v>
      </c>
      <c r="J96">
        <v>59046</v>
      </c>
      <c r="K96">
        <v>59340</v>
      </c>
      <c r="L96">
        <v>22030</v>
      </c>
      <c r="M96">
        <v>19646</v>
      </c>
      <c r="N96">
        <v>58852</v>
      </c>
      <c r="O96">
        <v>19200</v>
      </c>
      <c r="P96">
        <v>20808</v>
      </c>
      <c r="Q96">
        <v>57702</v>
      </c>
      <c r="R96">
        <v>62658</v>
      </c>
      <c r="S96">
        <v>58204</v>
      </c>
      <c r="T96">
        <v>59518</v>
      </c>
      <c r="U96">
        <v>59134</v>
      </c>
      <c r="V96">
        <v>59964</v>
      </c>
      <c r="W96">
        <v>60728</v>
      </c>
      <c r="X96">
        <v>61812</v>
      </c>
      <c r="Y96">
        <v>62038</v>
      </c>
      <c r="Z96">
        <v>19910</v>
      </c>
      <c r="AA96">
        <v>59352</v>
      </c>
      <c r="AB96">
        <v>19546</v>
      </c>
      <c r="AC96">
        <v>20190</v>
      </c>
      <c r="AD96">
        <v>21374</v>
      </c>
      <c r="AE96">
        <v>20592</v>
      </c>
      <c r="AF96">
        <v>59430</v>
      </c>
    </row>
    <row r="97" spans="1:32">
      <c r="A97" s="25"/>
      <c r="B97" s="5" t="s">
        <v>100</v>
      </c>
      <c r="C97">
        <v>19606</v>
      </c>
      <c r="D97">
        <v>20082</v>
      </c>
      <c r="E97">
        <v>21030</v>
      </c>
      <c r="F97">
        <v>18326</v>
      </c>
      <c r="G97">
        <v>22386</v>
      </c>
      <c r="H97">
        <v>59912</v>
      </c>
      <c r="I97">
        <v>20848</v>
      </c>
      <c r="J97">
        <v>18890</v>
      </c>
      <c r="K97">
        <v>20374</v>
      </c>
      <c r="L97">
        <v>20270</v>
      </c>
      <c r="M97">
        <v>56770</v>
      </c>
      <c r="N97">
        <v>21076</v>
      </c>
      <c r="O97">
        <v>57968</v>
      </c>
      <c r="P97">
        <v>16686</v>
      </c>
      <c r="Q97">
        <v>17532</v>
      </c>
      <c r="R97">
        <v>18670</v>
      </c>
      <c r="S97">
        <v>18226</v>
      </c>
      <c r="T97">
        <v>54544</v>
      </c>
      <c r="U97">
        <v>56686</v>
      </c>
      <c r="V97">
        <v>57622</v>
      </c>
      <c r="W97">
        <v>54308</v>
      </c>
      <c r="X97">
        <v>19920</v>
      </c>
      <c r="Y97">
        <v>21078</v>
      </c>
      <c r="Z97">
        <v>56752</v>
      </c>
      <c r="AA97">
        <v>20298</v>
      </c>
      <c r="AB97">
        <v>20912</v>
      </c>
      <c r="AC97">
        <v>19956</v>
      </c>
      <c r="AD97">
        <v>56834</v>
      </c>
      <c r="AE97">
        <v>57748</v>
      </c>
      <c r="AF97">
        <v>56658</v>
      </c>
    </row>
    <row r="98" spans="1:32">
      <c r="A98" s="25"/>
      <c r="B98" s="5" t="s">
        <v>101</v>
      </c>
      <c r="C98">
        <v>21652</v>
      </c>
      <c r="D98">
        <v>57894</v>
      </c>
      <c r="E98">
        <v>21198</v>
      </c>
      <c r="F98">
        <v>57206</v>
      </c>
      <c r="G98">
        <v>59332</v>
      </c>
      <c r="H98">
        <v>58152</v>
      </c>
      <c r="I98">
        <v>20712</v>
      </c>
      <c r="J98">
        <v>59582</v>
      </c>
      <c r="K98">
        <v>20548</v>
      </c>
      <c r="L98">
        <v>56148</v>
      </c>
      <c r="M98">
        <v>56300</v>
      </c>
      <c r="N98">
        <v>58098</v>
      </c>
      <c r="O98">
        <v>18856</v>
      </c>
      <c r="P98">
        <v>21036</v>
      </c>
      <c r="Q98">
        <v>19564</v>
      </c>
      <c r="R98">
        <v>59216</v>
      </c>
      <c r="S98">
        <v>58732</v>
      </c>
      <c r="T98">
        <v>19988</v>
      </c>
      <c r="U98">
        <v>60360</v>
      </c>
      <c r="V98">
        <v>19820</v>
      </c>
      <c r="W98">
        <v>58708</v>
      </c>
      <c r="X98">
        <v>57260</v>
      </c>
      <c r="Y98">
        <v>57220</v>
      </c>
      <c r="Z98">
        <v>58246</v>
      </c>
      <c r="AA98">
        <v>59562</v>
      </c>
      <c r="AB98">
        <v>57332</v>
      </c>
      <c r="AC98">
        <v>21128</v>
      </c>
      <c r="AD98">
        <v>56016</v>
      </c>
      <c r="AE98">
        <v>57574</v>
      </c>
      <c r="AF98">
        <v>59118</v>
      </c>
    </row>
    <row r="99" spans="1:32">
      <c r="A99" s="25"/>
      <c r="B99" s="5" t="s">
        <v>102</v>
      </c>
      <c r="C99">
        <v>52106</v>
      </c>
      <c r="D99">
        <v>55732</v>
      </c>
      <c r="E99">
        <v>51728</v>
      </c>
      <c r="F99">
        <v>17548</v>
      </c>
      <c r="G99">
        <v>51586</v>
      </c>
      <c r="H99">
        <v>53652</v>
      </c>
      <c r="I99">
        <v>19570</v>
      </c>
      <c r="J99">
        <v>19020</v>
      </c>
      <c r="K99">
        <v>18090</v>
      </c>
      <c r="L99">
        <v>16248</v>
      </c>
      <c r="M99">
        <v>18122</v>
      </c>
      <c r="N99">
        <v>18094</v>
      </c>
      <c r="O99">
        <v>17910</v>
      </c>
      <c r="P99">
        <v>51986</v>
      </c>
      <c r="Q99">
        <v>52406</v>
      </c>
      <c r="R99">
        <v>54194</v>
      </c>
      <c r="S99">
        <v>53038</v>
      </c>
      <c r="T99">
        <v>19774</v>
      </c>
      <c r="U99">
        <v>16310</v>
      </c>
      <c r="V99">
        <v>19348</v>
      </c>
      <c r="W99">
        <v>52172</v>
      </c>
      <c r="X99">
        <v>53552</v>
      </c>
      <c r="Y99">
        <v>53410</v>
      </c>
      <c r="Z99">
        <v>19750</v>
      </c>
      <c r="AA99">
        <v>20190</v>
      </c>
      <c r="AB99">
        <v>51836</v>
      </c>
      <c r="AC99">
        <v>19708</v>
      </c>
      <c r="AD99">
        <v>18624</v>
      </c>
      <c r="AE99">
        <v>18622</v>
      </c>
      <c r="AF99">
        <v>52594</v>
      </c>
    </row>
    <row r="100" spans="1:32">
      <c r="A100" s="25"/>
      <c r="B100" s="5" t="s">
        <v>103</v>
      </c>
      <c r="C100">
        <v>21494</v>
      </c>
      <c r="D100">
        <v>17978</v>
      </c>
      <c r="E100">
        <v>20654</v>
      </c>
      <c r="F100">
        <v>19458</v>
      </c>
      <c r="G100">
        <v>54866</v>
      </c>
      <c r="H100">
        <v>18832</v>
      </c>
      <c r="I100">
        <v>58500</v>
      </c>
      <c r="J100">
        <v>17020</v>
      </c>
      <c r="K100">
        <v>21586</v>
      </c>
      <c r="L100">
        <v>57646</v>
      </c>
      <c r="M100">
        <v>20422</v>
      </c>
      <c r="N100">
        <v>20538</v>
      </c>
      <c r="O100">
        <v>17742</v>
      </c>
      <c r="P100">
        <v>18558</v>
      </c>
      <c r="Q100">
        <v>56512</v>
      </c>
      <c r="R100">
        <v>18794</v>
      </c>
      <c r="S100">
        <v>56810</v>
      </c>
      <c r="T100">
        <v>55434</v>
      </c>
      <c r="U100">
        <v>57692</v>
      </c>
      <c r="V100">
        <v>55040</v>
      </c>
      <c r="W100">
        <v>56032</v>
      </c>
      <c r="X100">
        <v>16220</v>
      </c>
      <c r="Y100">
        <v>18976</v>
      </c>
      <c r="Z100">
        <v>57984</v>
      </c>
      <c r="AA100">
        <v>54720</v>
      </c>
      <c r="AB100">
        <v>17822</v>
      </c>
      <c r="AC100">
        <v>56796</v>
      </c>
      <c r="AD100">
        <v>17640</v>
      </c>
      <c r="AE100">
        <v>18142</v>
      </c>
      <c r="AF100">
        <v>56244</v>
      </c>
    </row>
    <row r="101" spans="1:32">
      <c r="A101" s="25"/>
      <c r="B101" s="5" t="s">
        <v>104</v>
      </c>
      <c r="C101">
        <v>17676</v>
      </c>
      <c r="D101">
        <v>61774</v>
      </c>
      <c r="E101">
        <v>61542</v>
      </c>
      <c r="F101">
        <v>61092</v>
      </c>
      <c r="G101">
        <v>60172</v>
      </c>
      <c r="H101">
        <v>61140</v>
      </c>
      <c r="I101">
        <v>16390</v>
      </c>
      <c r="J101">
        <v>18482</v>
      </c>
      <c r="K101">
        <v>62980</v>
      </c>
      <c r="L101">
        <v>20650</v>
      </c>
      <c r="M101">
        <v>19746</v>
      </c>
      <c r="N101">
        <v>16252</v>
      </c>
      <c r="O101">
        <v>17520</v>
      </c>
      <c r="P101">
        <v>18380</v>
      </c>
      <c r="Q101">
        <v>19108</v>
      </c>
      <c r="R101">
        <v>18454</v>
      </c>
      <c r="S101">
        <v>21060</v>
      </c>
      <c r="T101">
        <v>18888</v>
      </c>
      <c r="U101">
        <v>60966</v>
      </c>
      <c r="V101">
        <v>59698</v>
      </c>
      <c r="W101">
        <v>59808</v>
      </c>
      <c r="X101">
        <v>17424</v>
      </c>
      <c r="Y101">
        <v>18798</v>
      </c>
      <c r="Z101">
        <v>19142</v>
      </c>
      <c r="AA101">
        <v>18256</v>
      </c>
      <c r="AB101">
        <v>62114</v>
      </c>
      <c r="AC101">
        <v>62658</v>
      </c>
      <c r="AD101">
        <v>60664</v>
      </c>
      <c r="AE101">
        <v>18606</v>
      </c>
      <c r="AF101">
        <v>61650</v>
      </c>
    </row>
    <row r="102" spans="1:32">
      <c r="A102" s="25"/>
      <c r="B102" s="5" t="s">
        <v>105</v>
      </c>
      <c r="C102">
        <v>58560</v>
      </c>
      <c r="D102">
        <v>59478</v>
      </c>
      <c r="E102">
        <v>21050</v>
      </c>
      <c r="F102">
        <v>23352</v>
      </c>
      <c r="G102">
        <v>61248</v>
      </c>
      <c r="H102">
        <v>19536</v>
      </c>
      <c r="I102">
        <v>21846</v>
      </c>
      <c r="J102">
        <v>20444</v>
      </c>
      <c r="K102">
        <v>18886</v>
      </c>
      <c r="L102">
        <v>59600</v>
      </c>
      <c r="M102">
        <v>21558</v>
      </c>
      <c r="N102">
        <v>56214</v>
      </c>
      <c r="O102">
        <v>58270</v>
      </c>
      <c r="P102">
        <v>58466</v>
      </c>
      <c r="Q102">
        <v>20048</v>
      </c>
      <c r="R102">
        <v>58922</v>
      </c>
      <c r="S102">
        <v>59936</v>
      </c>
      <c r="T102">
        <v>59502</v>
      </c>
      <c r="U102">
        <v>58298</v>
      </c>
      <c r="V102">
        <v>20832</v>
      </c>
      <c r="W102">
        <v>18786</v>
      </c>
      <c r="X102">
        <v>19164</v>
      </c>
      <c r="Y102">
        <v>59178</v>
      </c>
      <c r="Z102">
        <v>19008</v>
      </c>
      <c r="AA102">
        <v>19610</v>
      </c>
      <c r="AB102">
        <v>55940</v>
      </c>
      <c r="AC102">
        <v>59958</v>
      </c>
      <c r="AD102">
        <v>58170</v>
      </c>
      <c r="AE102">
        <v>20812</v>
      </c>
      <c r="AF102">
        <v>20530</v>
      </c>
    </row>
    <row r="103" spans="1:32">
      <c r="A103" s="25"/>
      <c r="B103" s="5" t="s">
        <v>106</v>
      </c>
      <c r="C103">
        <v>18286</v>
      </c>
      <c r="D103">
        <v>50696</v>
      </c>
      <c r="E103">
        <v>15056</v>
      </c>
      <c r="F103">
        <v>49542</v>
      </c>
      <c r="G103">
        <v>52520</v>
      </c>
      <c r="H103">
        <v>51142</v>
      </c>
      <c r="I103">
        <v>51038</v>
      </c>
      <c r="J103">
        <v>53414</v>
      </c>
      <c r="K103">
        <v>51724</v>
      </c>
      <c r="L103">
        <v>50258</v>
      </c>
      <c r="M103">
        <v>49328</v>
      </c>
      <c r="N103">
        <v>17946</v>
      </c>
      <c r="O103">
        <v>50448</v>
      </c>
      <c r="P103">
        <v>52520</v>
      </c>
      <c r="Q103">
        <v>54728</v>
      </c>
      <c r="R103">
        <v>17890</v>
      </c>
      <c r="S103">
        <v>50544</v>
      </c>
      <c r="T103">
        <v>19530</v>
      </c>
      <c r="U103">
        <v>17078</v>
      </c>
      <c r="V103">
        <v>50054</v>
      </c>
      <c r="W103">
        <v>52900</v>
      </c>
      <c r="X103">
        <v>52228</v>
      </c>
      <c r="Y103">
        <v>18128</v>
      </c>
      <c r="Z103">
        <v>52870</v>
      </c>
      <c r="AA103">
        <v>52076</v>
      </c>
      <c r="AB103">
        <v>52802</v>
      </c>
      <c r="AC103">
        <v>49104</v>
      </c>
      <c r="AD103">
        <v>49988</v>
      </c>
      <c r="AE103">
        <v>51562</v>
      </c>
      <c r="AF103">
        <v>51096</v>
      </c>
    </row>
    <row r="104" spans="1:32">
      <c r="A104" s="25"/>
      <c r="B104" s="5" t="s">
        <v>107</v>
      </c>
      <c r="C104">
        <v>58892</v>
      </c>
      <c r="D104">
        <v>57362</v>
      </c>
      <c r="E104">
        <v>60032</v>
      </c>
      <c r="F104">
        <v>55496</v>
      </c>
      <c r="G104">
        <v>20138</v>
      </c>
      <c r="H104">
        <v>57326</v>
      </c>
      <c r="I104">
        <v>20004</v>
      </c>
      <c r="J104">
        <v>58506</v>
      </c>
      <c r="K104">
        <v>18316</v>
      </c>
      <c r="L104">
        <v>57222</v>
      </c>
      <c r="M104">
        <v>19896</v>
      </c>
      <c r="N104">
        <v>59060</v>
      </c>
      <c r="O104">
        <v>59936</v>
      </c>
      <c r="P104">
        <v>21580</v>
      </c>
      <c r="Q104">
        <v>18652</v>
      </c>
      <c r="R104">
        <v>16964</v>
      </c>
      <c r="S104">
        <v>20092</v>
      </c>
      <c r="T104">
        <v>18786</v>
      </c>
      <c r="U104">
        <v>20330</v>
      </c>
      <c r="V104">
        <v>58484</v>
      </c>
      <c r="W104">
        <v>60606</v>
      </c>
      <c r="X104">
        <v>59176</v>
      </c>
      <c r="Y104">
        <v>57440</v>
      </c>
      <c r="Z104">
        <v>19556</v>
      </c>
      <c r="AA104">
        <v>59098</v>
      </c>
      <c r="AB104">
        <v>58932</v>
      </c>
      <c r="AC104">
        <v>59648</v>
      </c>
      <c r="AD104">
        <v>19124</v>
      </c>
      <c r="AE104">
        <v>18374</v>
      </c>
      <c r="AF104">
        <v>58698</v>
      </c>
    </row>
    <row r="105" spans="1:32">
      <c r="A105" s="25"/>
      <c r="B105" s="5" t="s">
        <v>108</v>
      </c>
      <c r="C105">
        <v>62100</v>
      </c>
      <c r="D105">
        <v>64572</v>
      </c>
      <c r="E105">
        <v>23582</v>
      </c>
      <c r="F105">
        <v>20664</v>
      </c>
      <c r="G105">
        <v>64394</v>
      </c>
      <c r="H105">
        <v>64436</v>
      </c>
      <c r="I105">
        <v>22626</v>
      </c>
      <c r="J105">
        <v>63114</v>
      </c>
      <c r="K105">
        <v>66470</v>
      </c>
      <c r="L105">
        <v>20946</v>
      </c>
      <c r="M105">
        <v>23926</v>
      </c>
      <c r="N105">
        <v>22004</v>
      </c>
      <c r="O105">
        <v>25992</v>
      </c>
      <c r="P105">
        <v>22866</v>
      </c>
      <c r="Q105">
        <v>21762</v>
      </c>
      <c r="R105">
        <v>62450</v>
      </c>
      <c r="S105">
        <v>62678</v>
      </c>
      <c r="T105">
        <v>62802</v>
      </c>
      <c r="U105">
        <v>65062</v>
      </c>
      <c r="V105">
        <v>65488</v>
      </c>
      <c r="W105">
        <v>21064</v>
      </c>
      <c r="X105">
        <v>63084</v>
      </c>
      <c r="Y105">
        <v>21928</v>
      </c>
      <c r="Z105">
        <v>63096</v>
      </c>
      <c r="AA105">
        <v>65854</v>
      </c>
      <c r="AB105">
        <v>21820</v>
      </c>
      <c r="AC105">
        <v>22032</v>
      </c>
      <c r="AD105">
        <v>19640</v>
      </c>
      <c r="AE105">
        <v>66092</v>
      </c>
      <c r="AF105">
        <v>63582</v>
      </c>
    </row>
    <row r="106" spans="1:32">
      <c r="A106" s="25"/>
      <c r="B106" s="5" t="s">
        <v>109</v>
      </c>
      <c r="C106">
        <v>55484</v>
      </c>
      <c r="D106">
        <v>55180</v>
      </c>
      <c r="E106">
        <v>54410</v>
      </c>
      <c r="F106">
        <v>52922</v>
      </c>
      <c r="G106">
        <v>54652</v>
      </c>
      <c r="H106">
        <v>16572</v>
      </c>
      <c r="I106">
        <v>53114</v>
      </c>
      <c r="J106">
        <v>19512</v>
      </c>
      <c r="K106">
        <v>52056</v>
      </c>
      <c r="L106">
        <v>17314</v>
      </c>
      <c r="M106">
        <v>16228</v>
      </c>
      <c r="N106">
        <v>17542</v>
      </c>
      <c r="O106">
        <v>18454</v>
      </c>
      <c r="P106">
        <v>18070</v>
      </c>
      <c r="Q106">
        <v>53914</v>
      </c>
      <c r="R106">
        <v>17060</v>
      </c>
      <c r="S106">
        <v>16246</v>
      </c>
      <c r="T106">
        <v>18922</v>
      </c>
      <c r="U106">
        <v>53386</v>
      </c>
      <c r="V106">
        <v>52464</v>
      </c>
      <c r="W106">
        <v>17872</v>
      </c>
      <c r="X106">
        <v>53416</v>
      </c>
      <c r="Y106">
        <v>17242</v>
      </c>
      <c r="Z106">
        <v>18256</v>
      </c>
      <c r="AA106">
        <v>17676</v>
      </c>
      <c r="AB106">
        <v>52022</v>
      </c>
      <c r="AC106">
        <v>53262</v>
      </c>
      <c r="AD106">
        <v>54772</v>
      </c>
      <c r="AE106">
        <v>53850</v>
      </c>
      <c r="AF106">
        <v>17908</v>
      </c>
    </row>
    <row r="107" spans="1:32">
      <c r="A107" s="25"/>
      <c r="B107" s="5" t="s">
        <v>110</v>
      </c>
      <c r="C107">
        <v>20044</v>
      </c>
      <c r="D107">
        <v>20020</v>
      </c>
      <c r="E107">
        <v>16846</v>
      </c>
      <c r="F107">
        <v>54160</v>
      </c>
      <c r="G107">
        <v>53044</v>
      </c>
      <c r="H107">
        <v>18108</v>
      </c>
      <c r="I107">
        <v>17268</v>
      </c>
      <c r="J107">
        <v>16930</v>
      </c>
      <c r="K107">
        <v>20016</v>
      </c>
      <c r="L107">
        <v>50732</v>
      </c>
      <c r="M107">
        <v>20800</v>
      </c>
      <c r="N107">
        <v>51766</v>
      </c>
      <c r="O107">
        <v>51626</v>
      </c>
      <c r="P107">
        <v>54888</v>
      </c>
      <c r="Q107">
        <v>17758</v>
      </c>
      <c r="R107">
        <v>19420</v>
      </c>
      <c r="S107">
        <v>53644</v>
      </c>
      <c r="T107">
        <v>50750</v>
      </c>
      <c r="U107">
        <v>50844</v>
      </c>
      <c r="V107">
        <v>19770</v>
      </c>
      <c r="W107">
        <v>17988</v>
      </c>
      <c r="X107">
        <v>17338</v>
      </c>
      <c r="Y107">
        <v>18818</v>
      </c>
      <c r="Z107">
        <v>50892</v>
      </c>
      <c r="AA107">
        <v>53310</v>
      </c>
      <c r="AB107">
        <v>20432</v>
      </c>
      <c r="AC107">
        <v>54304</v>
      </c>
      <c r="AD107">
        <v>18762</v>
      </c>
      <c r="AE107">
        <v>53714</v>
      </c>
      <c r="AF107">
        <v>54768</v>
      </c>
    </row>
    <row r="108" spans="1:32">
      <c r="A108" s="25"/>
      <c r="B108" s="5" t="s">
        <v>111</v>
      </c>
      <c r="C108">
        <v>52004</v>
      </c>
      <c r="D108">
        <v>51550</v>
      </c>
      <c r="E108">
        <v>51210</v>
      </c>
      <c r="F108">
        <v>17834</v>
      </c>
      <c r="G108">
        <v>49160</v>
      </c>
      <c r="H108">
        <v>18342</v>
      </c>
      <c r="I108">
        <v>51620</v>
      </c>
      <c r="J108">
        <v>51106</v>
      </c>
      <c r="K108">
        <v>52098</v>
      </c>
      <c r="L108">
        <v>51126</v>
      </c>
      <c r="M108">
        <v>53588</v>
      </c>
      <c r="N108">
        <v>16862</v>
      </c>
      <c r="O108">
        <v>17340</v>
      </c>
      <c r="P108">
        <v>51676</v>
      </c>
      <c r="Q108">
        <v>51596</v>
      </c>
      <c r="R108">
        <v>53210</v>
      </c>
      <c r="S108">
        <v>52884</v>
      </c>
      <c r="T108">
        <v>52090</v>
      </c>
      <c r="U108">
        <v>18954</v>
      </c>
      <c r="V108">
        <v>20778</v>
      </c>
      <c r="W108">
        <v>50846</v>
      </c>
      <c r="X108">
        <v>53834</v>
      </c>
      <c r="Y108">
        <v>15764</v>
      </c>
      <c r="Z108">
        <v>51682</v>
      </c>
      <c r="AA108">
        <v>18106</v>
      </c>
      <c r="AB108">
        <v>17558</v>
      </c>
      <c r="AC108">
        <v>17468</v>
      </c>
      <c r="AD108">
        <v>53228</v>
      </c>
      <c r="AE108">
        <v>53202</v>
      </c>
      <c r="AF108">
        <v>52236</v>
      </c>
    </row>
    <row r="109" spans="1:32">
      <c r="A109" s="25"/>
      <c r="B109" s="5" t="s">
        <v>112</v>
      </c>
      <c r="C109">
        <v>59044</v>
      </c>
      <c r="D109">
        <v>23250</v>
      </c>
      <c r="E109">
        <v>60132</v>
      </c>
      <c r="F109">
        <v>58842</v>
      </c>
      <c r="G109">
        <v>59276</v>
      </c>
      <c r="H109">
        <v>58110</v>
      </c>
      <c r="I109">
        <v>60986</v>
      </c>
      <c r="J109">
        <v>19986</v>
      </c>
      <c r="K109">
        <v>59550</v>
      </c>
      <c r="L109">
        <v>21898</v>
      </c>
      <c r="M109">
        <v>61676</v>
      </c>
      <c r="N109">
        <v>18392</v>
      </c>
      <c r="O109">
        <v>59878</v>
      </c>
      <c r="P109">
        <v>20894</v>
      </c>
      <c r="Q109">
        <v>20068</v>
      </c>
      <c r="R109">
        <v>61252</v>
      </c>
      <c r="S109">
        <v>59118</v>
      </c>
      <c r="T109">
        <v>60722</v>
      </c>
      <c r="U109">
        <v>56990</v>
      </c>
      <c r="V109">
        <v>59308</v>
      </c>
      <c r="W109">
        <v>62064</v>
      </c>
      <c r="X109">
        <v>21218</v>
      </c>
      <c r="Y109">
        <v>59608</v>
      </c>
      <c r="Z109">
        <v>20612</v>
      </c>
      <c r="AA109">
        <v>19966</v>
      </c>
      <c r="AB109">
        <v>59240</v>
      </c>
      <c r="AC109">
        <v>22076</v>
      </c>
      <c r="AD109">
        <v>21808</v>
      </c>
      <c r="AE109">
        <v>17994</v>
      </c>
      <c r="AF109">
        <v>59640</v>
      </c>
    </row>
    <row r="110" spans="1:32">
      <c r="A110" s="25"/>
      <c r="B110" s="5" t="s">
        <v>113</v>
      </c>
      <c r="C110">
        <v>56876</v>
      </c>
      <c r="D110">
        <v>59576</v>
      </c>
      <c r="E110">
        <v>19262</v>
      </c>
      <c r="F110">
        <v>20184</v>
      </c>
      <c r="G110">
        <v>60558</v>
      </c>
      <c r="H110">
        <v>19396</v>
      </c>
      <c r="I110">
        <v>60026</v>
      </c>
      <c r="J110">
        <v>57554</v>
      </c>
      <c r="K110">
        <v>59268</v>
      </c>
      <c r="L110">
        <v>58438</v>
      </c>
      <c r="M110">
        <v>58560</v>
      </c>
      <c r="N110">
        <v>21080</v>
      </c>
      <c r="O110">
        <v>20290</v>
      </c>
      <c r="P110">
        <v>17954</v>
      </c>
      <c r="Q110">
        <v>22182</v>
      </c>
      <c r="R110">
        <v>20056</v>
      </c>
      <c r="S110">
        <v>57390</v>
      </c>
      <c r="T110">
        <v>18626</v>
      </c>
      <c r="U110">
        <v>59242</v>
      </c>
      <c r="V110">
        <v>57200</v>
      </c>
      <c r="W110">
        <v>60478</v>
      </c>
      <c r="X110">
        <v>21524</v>
      </c>
      <c r="Y110">
        <v>19314</v>
      </c>
      <c r="Z110">
        <v>18558</v>
      </c>
      <c r="AA110">
        <v>59374</v>
      </c>
      <c r="AB110">
        <v>19092</v>
      </c>
      <c r="AC110">
        <v>58668</v>
      </c>
      <c r="AD110">
        <v>59390</v>
      </c>
      <c r="AE110">
        <v>18700</v>
      </c>
      <c r="AF110">
        <v>20416</v>
      </c>
    </row>
    <row r="111" spans="1:32">
      <c r="A111" s="25"/>
      <c r="B111" s="5" t="s">
        <v>114</v>
      </c>
      <c r="C111">
        <v>52362</v>
      </c>
      <c r="D111">
        <v>17966</v>
      </c>
      <c r="E111">
        <v>54046</v>
      </c>
      <c r="F111">
        <v>19444</v>
      </c>
      <c r="G111">
        <v>19392</v>
      </c>
      <c r="H111">
        <v>52904</v>
      </c>
      <c r="I111">
        <v>18332</v>
      </c>
      <c r="J111">
        <v>53548</v>
      </c>
      <c r="K111">
        <v>18512</v>
      </c>
      <c r="L111">
        <v>52970</v>
      </c>
      <c r="M111">
        <v>53080</v>
      </c>
      <c r="N111">
        <v>18612</v>
      </c>
      <c r="O111">
        <v>20954</v>
      </c>
      <c r="P111">
        <v>53658</v>
      </c>
      <c r="Q111">
        <v>52518</v>
      </c>
      <c r="R111">
        <v>18658</v>
      </c>
      <c r="S111">
        <v>17750</v>
      </c>
      <c r="T111">
        <v>16248</v>
      </c>
      <c r="U111">
        <v>19976</v>
      </c>
      <c r="V111">
        <v>20074</v>
      </c>
      <c r="W111">
        <v>54496</v>
      </c>
      <c r="X111">
        <v>51114</v>
      </c>
      <c r="Y111">
        <v>18422</v>
      </c>
      <c r="Z111">
        <v>21114</v>
      </c>
      <c r="AA111">
        <v>56836</v>
      </c>
      <c r="AB111">
        <v>19586</v>
      </c>
      <c r="AC111">
        <v>56896</v>
      </c>
      <c r="AD111">
        <v>19150</v>
      </c>
      <c r="AE111">
        <v>52972</v>
      </c>
      <c r="AF111">
        <v>19742</v>
      </c>
    </row>
    <row r="112" spans="1:32">
      <c r="A112" s="25"/>
      <c r="B112" s="5" t="s">
        <v>115</v>
      </c>
      <c r="C112">
        <v>18954</v>
      </c>
      <c r="D112">
        <v>19536</v>
      </c>
      <c r="E112">
        <v>55944</v>
      </c>
      <c r="F112">
        <v>57402</v>
      </c>
      <c r="G112">
        <v>56024</v>
      </c>
      <c r="H112">
        <v>18656</v>
      </c>
      <c r="I112">
        <v>57934</v>
      </c>
      <c r="J112">
        <v>19642</v>
      </c>
      <c r="K112">
        <v>57608</v>
      </c>
      <c r="L112">
        <v>18688</v>
      </c>
      <c r="M112">
        <v>19170</v>
      </c>
      <c r="N112">
        <v>17502</v>
      </c>
      <c r="O112">
        <v>18114</v>
      </c>
      <c r="P112">
        <v>21898</v>
      </c>
      <c r="Q112">
        <v>58148</v>
      </c>
      <c r="R112">
        <v>18880</v>
      </c>
      <c r="S112">
        <v>56696</v>
      </c>
      <c r="T112">
        <v>19350</v>
      </c>
      <c r="U112">
        <v>58770</v>
      </c>
      <c r="V112">
        <v>17206</v>
      </c>
      <c r="W112">
        <v>56546</v>
      </c>
      <c r="X112">
        <v>19756</v>
      </c>
      <c r="Y112">
        <v>57322</v>
      </c>
      <c r="Z112">
        <v>18066</v>
      </c>
      <c r="AA112">
        <v>18290</v>
      </c>
      <c r="AB112">
        <v>19268</v>
      </c>
      <c r="AC112">
        <v>55684</v>
      </c>
      <c r="AD112">
        <v>58248</v>
      </c>
      <c r="AE112">
        <v>56000</v>
      </c>
      <c r="AF112">
        <v>21576</v>
      </c>
    </row>
    <row r="113" spans="1:32">
      <c r="A113" s="25"/>
      <c r="B113" s="5" t="s">
        <v>116</v>
      </c>
      <c r="C113">
        <v>56446</v>
      </c>
      <c r="D113">
        <v>55492</v>
      </c>
      <c r="E113">
        <v>20034</v>
      </c>
      <c r="F113">
        <v>17974</v>
      </c>
      <c r="G113">
        <v>54962</v>
      </c>
      <c r="H113">
        <v>56380</v>
      </c>
      <c r="I113">
        <v>56430</v>
      </c>
      <c r="J113">
        <v>55886</v>
      </c>
      <c r="K113">
        <v>57340</v>
      </c>
      <c r="L113">
        <v>13882</v>
      </c>
      <c r="M113">
        <v>55802</v>
      </c>
      <c r="N113">
        <v>17128</v>
      </c>
      <c r="O113">
        <v>58056</v>
      </c>
      <c r="P113">
        <v>18498</v>
      </c>
      <c r="Q113">
        <v>54668</v>
      </c>
      <c r="R113">
        <v>55774</v>
      </c>
      <c r="S113">
        <v>17750</v>
      </c>
      <c r="T113">
        <v>54204</v>
      </c>
      <c r="U113">
        <v>18084</v>
      </c>
      <c r="V113">
        <v>18380</v>
      </c>
      <c r="W113">
        <v>18476</v>
      </c>
      <c r="X113">
        <v>18442</v>
      </c>
      <c r="Y113">
        <v>17242</v>
      </c>
      <c r="Z113">
        <v>53908</v>
      </c>
      <c r="AA113">
        <v>54978</v>
      </c>
      <c r="AB113">
        <v>55610</v>
      </c>
      <c r="AC113">
        <v>15534</v>
      </c>
      <c r="AD113">
        <v>17646</v>
      </c>
      <c r="AE113">
        <v>55858</v>
      </c>
      <c r="AF113">
        <v>14708</v>
      </c>
    </row>
    <row r="114" spans="1:32" ht="16" thickBot="1">
      <c r="A114" s="26"/>
      <c r="B114" s="7" t="s">
        <v>117</v>
      </c>
      <c r="C114" s="7">
        <v>23248</v>
      </c>
      <c r="D114" s="7">
        <v>20528</v>
      </c>
      <c r="E114" s="7">
        <v>65784</v>
      </c>
      <c r="F114" s="7">
        <v>63626</v>
      </c>
      <c r="G114" s="7">
        <v>61892</v>
      </c>
      <c r="H114" s="7">
        <v>21300</v>
      </c>
      <c r="I114" s="7">
        <v>22574</v>
      </c>
      <c r="J114" s="7">
        <v>21692</v>
      </c>
      <c r="K114" s="7">
        <v>63580</v>
      </c>
      <c r="L114" s="7">
        <v>21206</v>
      </c>
      <c r="M114" s="7">
        <v>22554</v>
      </c>
      <c r="N114" s="7">
        <v>62316</v>
      </c>
      <c r="O114" s="7">
        <v>63986</v>
      </c>
      <c r="P114" s="7">
        <v>21026</v>
      </c>
      <c r="Q114" s="7">
        <v>64116</v>
      </c>
      <c r="R114" s="7">
        <v>23048</v>
      </c>
      <c r="S114" s="7">
        <v>23014</v>
      </c>
      <c r="T114" s="7">
        <v>21440</v>
      </c>
      <c r="U114" s="7">
        <v>63516</v>
      </c>
      <c r="V114" s="7">
        <v>63162</v>
      </c>
      <c r="W114" s="7">
        <v>22012</v>
      </c>
      <c r="X114" s="7">
        <v>20542</v>
      </c>
      <c r="Y114" s="7">
        <v>67066</v>
      </c>
      <c r="Z114" s="7">
        <v>21656</v>
      </c>
      <c r="AA114" s="7">
        <v>62900</v>
      </c>
      <c r="AB114" s="7">
        <v>63590</v>
      </c>
      <c r="AC114" s="7">
        <v>63244</v>
      </c>
      <c r="AD114" s="7">
        <v>21888</v>
      </c>
      <c r="AE114" s="7">
        <v>21008</v>
      </c>
      <c r="AF114" s="7">
        <v>21836</v>
      </c>
    </row>
  </sheetData>
  <mergeCells count="2">
    <mergeCell ref="A2:A54"/>
    <mergeCell ref="A55:A1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E11" sqref="E11"/>
    </sheetView>
  </sheetViews>
  <sheetFormatPr baseColWidth="10" defaultRowHeight="15" x14ac:dyDescent="0"/>
  <cols>
    <col min="1" max="1" width="16.1640625" customWidth="1"/>
    <col min="2" max="2" width="15" bestFit="1" customWidth="1"/>
    <col min="3" max="8" width="11.1640625" bestFit="1" customWidth="1"/>
  </cols>
  <sheetData>
    <row r="1" spans="1:12" ht="16" thickBot="1">
      <c r="A1" s="1" t="s">
        <v>0</v>
      </c>
      <c r="B1" s="2" t="s">
        <v>1</v>
      </c>
      <c r="C1" t="s">
        <v>120</v>
      </c>
      <c r="K1">
        <v>9</v>
      </c>
      <c r="L1">
        <v>10</v>
      </c>
    </row>
    <row r="2" spans="1:12" ht="15" customHeight="1">
      <c r="A2" s="24" t="s">
        <v>4</v>
      </c>
      <c r="B2" s="3" t="s">
        <v>5</v>
      </c>
      <c r="C2" s="3">
        <v>23439342</v>
      </c>
      <c r="D2" s="3">
        <v>23491706</v>
      </c>
      <c r="E2" s="3">
        <v>23457014</v>
      </c>
      <c r="F2" s="3">
        <v>23486532</v>
      </c>
      <c r="G2" s="3">
        <v>23467678</v>
      </c>
      <c r="H2" s="3">
        <v>23457516</v>
      </c>
      <c r="I2" s="3">
        <v>23472902</v>
      </c>
      <c r="J2" s="3">
        <v>23438724</v>
      </c>
      <c r="K2" s="3">
        <v>23498010</v>
      </c>
      <c r="L2" s="3">
        <v>23499904</v>
      </c>
    </row>
    <row r="3" spans="1:12" ht="15" customHeight="1">
      <c r="A3" s="25"/>
      <c r="B3" s="5" t="s">
        <v>6</v>
      </c>
      <c r="C3">
        <v>1552990988</v>
      </c>
      <c r="D3">
        <v>1570693345</v>
      </c>
      <c r="E3">
        <v>1562252310</v>
      </c>
      <c r="F3">
        <v>1561273010</v>
      </c>
      <c r="G3">
        <v>1561320102</v>
      </c>
      <c r="H3">
        <v>1560485472</v>
      </c>
      <c r="I3">
        <v>1562639997</v>
      </c>
      <c r="J3">
        <v>1557261630</v>
      </c>
      <c r="K3">
        <v>1569171760</v>
      </c>
      <c r="L3">
        <v>1563079955</v>
      </c>
    </row>
    <row r="4" spans="1:12" ht="15" customHeight="1">
      <c r="A4" s="25"/>
      <c r="B4" s="5" t="s">
        <v>7</v>
      </c>
      <c r="C4">
        <v>141570</v>
      </c>
      <c r="D4">
        <v>142726</v>
      </c>
      <c r="E4">
        <v>139824</v>
      </c>
      <c r="F4">
        <v>139660</v>
      </c>
      <c r="G4">
        <v>135602</v>
      </c>
      <c r="H4">
        <v>135890</v>
      </c>
      <c r="I4">
        <v>138306</v>
      </c>
      <c r="J4">
        <v>138830</v>
      </c>
      <c r="K4">
        <v>142882</v>
      </c>
      <c r="L4">
        <v>136272</v>
      </c>
    </row>
    <row r="5" spans="1:12" ht="15" customHeight="1">
      <c r="A5" s="25"/>
      <c r="B5" s="5" t="s">
        <v>8</v>
      </c>
      <c r="C5">
        <v>1222243</v>
      </c>
      <c r="D5">
        <v>1223619</v>
      </c>
      <c r="E5">
        <v>1236741</v>
      </c>
      <c r="F5">
        <v>1228910</v>
      </c>
      <c r="G5">
        <v>1203266</v>
      </c>
      <c r="H5">
        <v>1215124</v>
      </c>
      <c r="I5">
        <v>1228910</v>
      </c>
      <c r="J5">
        <v>1218749</v>
      </c>
      <c r="K5">
        <v>1222474</v>
      </c>
      <c r="L5">
        <v>1222243</v>
      </c>
    </row>
    <row r="6" spans="1:12" ht="15" customHeight="1">
      <c r="A6" s="25"/>
      <c r="B6" s="5" t="s">
        <v>9</v>
      </c>
      <c r="C6">
        <v>199292</v>
      </c>
      <c r="D6">
        <v>194490</v>
      </c>
      <c r="E6">
        <v>196412</v>
      </c>
      <c r="F6">
        <v>196934</v>
      </c>
      <c r="G6">
        <v>201618</v>
      </c>
      <c r="H6">
        <v>200638</v>
      </c>
      <c r="I6">
        <v>193432</v>
      </c>
      <c r="J6">
        <v>198352</v>
      </c>
      <c r="K6">
        <v>200000</v>
      </c>
      <c r="L6">
        <v>198740</v>
      </c>
    </row>
    <row r="7" spans="1:12" ht="15" customHeight="1">
      <c r="A7" s="25"/>
      <c r="B7" s="5" t="s">
        <v>10</v>
      </c>
      <c r="C7">
        <v>249760</v>
      </c>
      <c r="D7">
        <v>247636</v>
      </c>
      <c r="E7">
        <v>248844</v>
      </c>
      <c r="F7">
        <v>248788</v>
      </c>
      <c r="G7">
        <v>247138</v>
      </c>
      <c r="H7">
        <v>248382</v>
      </c>
      <c r="I7">
        <v>246744</v>
      </c>
      <c r="J7">
        <v>250298</v>
      </c>
      <c r="K7">
        <v>241960</v>
      </c>
      <c r="L7">
        <v>244360</v>
      </c>
    </row>
    <row r="8" spans="1:12" ht="15" customHeight="1">
      <c r="A8" s="25"/>
      <c r="B8" s="5" t="s">
        <v>11</v>
      </c>
      <c r="C8">
        <v>43131376</v>
      </c>
      <c r="D8">
        <v>41828578</v>
      </c>
      <c r="E8">
        <v>42760955</v>
      </c>
      <c r="F8">
        <v>40909894</v>
      </c>
      <c r="G8">
        <v>42307956</v>
      </c>
      <c r="H8">
        <v>42435321</v>
      </c>
      <c r="I8">
        <v>41756080</v>
      </c>
      <c r="J8">
        <v>42660730</v>
      </c>
      <c r="K8">
        <v>43751993</v>
      </c>
      <c r="L8">
        <v>42726308</v>
      </c>
    </row>
    <row r="9" spans="1:12" ht="15" customHeight="1">
      <c r="A9" s="25"/>
      <c r="B9" s="8" t="s">
        <v>12</v>
      </c>
      <c r="C9">
        <v>292496</v>
      </c>
      <c r="D9">
        <v>296504</v>
      </c>
      <c r="E9">
        <v>286582</v>
      </c>
      <c r="F9">
        <v>293216</v>
      </c>
      <c r="G9">
        <v>295492</v>
      </c>
      <c r="H9">
        <v>287822</v>
      </c>
      <c r="I9">
        <v>292036</v>
      </c>
      <c r="J9">
        <v>294142</v>
      </c>
      <c r="K9">
        <v>291426</v>
      </c>
      <c r="L9">
        <v>295648</v>
      </c>
    </row>
    <row r="10" spans="1:12" ht="15" customHeight="1">
      <c r="A10" s="25"/>
      <c r="B10" s="8" t="s">
        <v>13</v>
      </c>
      <c r="C10">
        <v>370544</v>
      </c>
      <c r="D10">
        <v>366740</v>
      </c>
      <c r="E10">
        <v>369910</v>
      </c>
      <c r="F10">
        <v>364968</v>
      </c>
      <c r="G10">
        <v>362606</v>
      </c>
      <c r="H10">
        <v>365434</v>
      </c>
      <c r="I10">
        <v>367694</v>
      </c>
      <c r="J10">
        <v>368144</v>
      </c>
      <c r="K10">
        <v>367952</v>
      </c>
      <c r="L10">
        <v>369474</v>
      </c>
    </row>
    <row r="11" spans="1:12" ht="15" customHeight="1">
      <c r="A11" s="25"/>
      <c r="B11" s="5" t="s">
        <v>14</v>
      </c>
      <c r="C11">
        <v>421608</v>
      </c>
      <c r="D11">
        <v>418708</v>
      </c>
      <c r="E11">
        <v>414010</v>
      </c>
      <c r="F11">
        <v>423880</v>
      </c>
      <c r="G11">
        <v>418094</v>
      </c>
      <c r="H11">
        <v>421542</v>
      </c>
      <c r="I11">
        <v>420672</v>
      </c>
      <c r="J11">
        <v>420800</v>
      </c>
      <c r="K11">
        <v>420154</v>
      </c>
      <c r="L11">
        <v>421154</v>
      </c>
    </row>
    <row r="12" spans="1:12" ht="15" customHeight="1">
      <c r="A12" s="25"/>
      <c r="B12" s="5" t="s">
        <v>15</v>
      </c>
      <c r="C12">
        <v>52217468</v>
      </c>
      <c r="D12">
        <v>52441693</v>
      </c>
      <c r="E12">
        <v>52372096</v>
      </c>
      <c r="F12">
        <v>52288271</v>
      </c>
      <c r="G12">
        <v>52289967</v>
      </c>
      <c r="H12">
        <v>52432678</v>
      </c>
      <c r="I12">
        <v>52375193</v>
      </c>
      <c r="J12">
        <v>52420901</v>
      </c>
      <c r="K12">
        <v>52402227</v>
      </c>
      <c r="L12">
        <v>52268367</v>
      </c>
    </row>
    <row r="13" spans="1:12" ht="15" customHeight="1">
      <c r="A13" s="25"/>
      <c r="B13" s="8" t="s">
        <v>16</v>
      </c>
      <c r="C13">
        <v>478586</v>
      </c>
      <c r="D13">
        <v>471996</v>
      </c>
      <c r="E13">
        <v>487740</v>
      </c>
      <c r="F13">
        <v>469456</v>
      </c>
      <c r="G13">
        <v>480228</v>
      </c>
      <c r="H13">
        <v>485346</v>
      </c>
      <c r="I13">
        <v>482552</v>
      </c>
      <c r="J13">
        <v>481906</v>
      </c>
      <c r="K13">
        <v>481418</v>
      </c>
      <c r="L13">
        <v>469886</v>
      </c>
    </row>
    <row r="14" spans="1:12" ht="15" customHeight="1">
      <c r="A14" s="25"/>
      <c r="B14" s="5" t="s">
        <v>17</v>
      </c>
      <c r="C14">
        <v>547772</v>
      </c>
      <c r="D14">
        <v>538488</v>
      </c>
      <c r="E14">
        <v>540148</v>
      </c>
      <c r="F14">
        <v>542890</v>
      </c>
      <c r="G14">
        <v>540900</v>
      </c>
      <c r="H14">
        <v>538016</v>
      </c>
      <c r="I14">
        <v>544288</v>
      </c>
      <c r="J14">
        <v>537540</v>
      </c>
      <c r="K14">
        <v>541594</v>
      </c>
      <c r="L14">
        <v>547176</v>
      </c>
    </row>
    <row r="15" spans="1:12" ht="15" customHeight="1">
      <c r="A15" s="25"/>
      <c r="B15" s="8" t="s">
        <v>18</v>
      </c>
      <c r="C15">
        <v>625732</v>
      </c>
      <c r="D15">
        <v>620318</v>
      </c>
      <c r="E15">
        <v>632138</v>
      </c>
      <c r="F15">
        <v>625212</v>
      </c>
      <c r="G15">
        <v>630376</v>
      </c>
      <c r="H15">
        <v>633530</v>
      </c>
      <c r="I15">
        <v>628260</v>
      </c>
      <c r="J15">
        <v>630844</v>
      </c>
      <c r="K15">
        <v>626394</v>
      </c>
      <c r="L15">
        <v>629144</v>
      </c>
    </row>
    <row r="16" spans="1:12" ht="15" customHeight="1">
      <c r="A16" s="25"/>
      <c r="B16" s="8" t="s">
        <v>19</v>
      </c>
      <c r="C16">
        <v>708548</v>
      </c>
      <c r="D16">
        <v>723844</v>
      </c>
      <c r="E16">
        <v>723944</v>
      </c>
      <c r="F16">
        <v>720546</v>
      </c>
      <c r="G16">
        <v>727140</v>
      </c>
      <c r="H16">
        <v>721874</v>
      </c>
      <c r="I16">
        <v>725632</v>
      </c>
      <c r="J16">
        <v>723942</v>
      </c>
      <c r="K16">
        <v>724464</v>
      </c>
      <c r="L16">
        <v>723066</v>
      </c>
    </row>
    <row r="17" spans="1:12" ht="15" customHeight="1">
      <c r="A17" s="25"/>
      <c r="B17" s="5" t="s">
        <v>20</v>
      </c>
      <c r="C17">
        <v>794338</v>
      </c>
      <c r="D17">
        <v>785130</v>
      </c>
      <c r="E17">
        <v>778692</v>
      </c>
      <c r="F17">
        <v>790458</v>
      </c>
      <c r="G17">
        <v>787520</v>
      </c>
      <c r="H17">
        <v>777234</v>
      </c>
      <c r="I17">
        <v>772480</v>
      </c>
      <c r="J17">
        <v>778012</v>
      </c>
      <c r="K17">
        <v>792250</v>
      </c>
      <c r="L17">
        <v>794404</v>
      </c>
    </row>
    <row r="18" spans="1:12" ht="15" customHeight="1">
      <c r="A18" s="25"/>
      <c r="B18" s="5" t="s">
        <v>21</v>
      </c>
      <c r="C18">
        <v>133315193</v>
      </c>
      <c r="D18">
        <v>133008409</v>
      </c>
      <c r="E18">
        <v>136779003</v>
      </c>
      <c r="F18">
        <v>134223038</v>
      </c>
      <c r="G18">
        <v>132297474</v>
      </c>
      <c r="H18">
        <v>134956217</v>
      </c>
      <c r="I18">
        <v>134776310</v>
      </c>
      <c r="J18">
        <v>135159356</v>
      </c>
      <c r="K18">
        <v>134708298</v>
      </c>
      <c r="L18">
        <v>132725090</v>
      </c>
    </row>
    <row r="19" spans="1:12" ht="15" customHeight="1">
      <c r="A19" s="25"/>
      <c r="B19" s="8" t="s">
        <v>22</v>
      </c>
      <c r="C19">
        <v>883306</v>
      </c>
      <c r="D19">
        <v>876758</v>
      </c>
      <c r="E19">
        <v>881314</v>
      </c>
      <c r="F19">
        <v>879926</v>
      </c>
      <c r="G19">
        <v>879180</v>
      </c>
      <c r="H19">
        <v>871858</v>
      </c>
      <c r="I19">
        <v>877478</v>
      </c>
      <c r="J19">
        <v>880544</v>
      </c>
      <c r="K19">
        <v>883638</v>
      </c>
      <c r="L19">
        <v>883678</v>
      </c>
    </row>
    <row r="20" spans="1:12" ht="15" customHeight="1">
      <c r="A20" s="25"/>
      <c r="B20" s="8" t="s">
        <v>23</v>
      </c>
      <c r="C20">
        <v>1007854</v>
      </c>
      <c r="D20">
        <v>985806</v>
      </c>
      <c r="E20">
        <v>1004348</v>
      </c>
      <c r="F20">
        <v>1003090</v>
      </c>
      <c r="G20">
        <v>999290</v>
      </c>
      <c r="H20">
        <v>993550</v>
      </c>
      <c r="I20">
        <v>1008552</v>
      </c>
      <c r="J20">
        <v>1007166</v>
      </c>
      <c r="K20">
        <v>991002</v>
      </c>
      <c r="L20">
        <v>1004508</v>
      </c>
    </row>
    <row r="21" spans="1:12" ht="15" customHeight="1">
      <c r="A21" s="25"/>
      <c r="B21" s="8" t="s">
        <v>24</v>
      </c>
      <c r="C21">
        <v>1123036</v>
      </c>
      <c r="D21">
        <v>1122906</v>
      </c>
      <c r="E21">
        <v>1133500</v>
      </c>
      <c r="F21">
        <v>1117892</v>
      </c>
      <c r="G21">
        <v>1125358</v>
      </c>
      <c r="H21">
        <v>1129466</v>
      </c>
      <c r="I21">
        <v>1127832</v>
      </c>
      <c r="J21">
        <v>1133620</v>
      </c>
      <c r="K21">
        <v>1125850</v>
      </c>
      <c r="L21">
        <v>1136210</v>
      </c>
    </row>
    <row r="22" spans="1:12" ht="15" customHeight="1">
      <c r="A22" s="25"/>
      <c r="B22" s="8" t="s">
        <v>25</v>
      </c>
      <c r="C22">
        <v>1241510</v>
      </c>
      <c r="D22">
        <v>1225212</v>
      </c>
      <c r="E22">
        <v>1237548</v>
      </c>
      <c r="F22">
        <v>1238662</v>
      </c>
      <c r="G22">
        <v>1229432</v>
      </c>
      <c r="H22">
        <v>1232192</v>
      </c>
      <c r="I22">
        <v>1237128</v>
      </c>
      <c r="J22">
        <v>1232640</v>
      </c>
      <c r="K22">
        <v>1233626</v>
      </c>
      <c r="L22">
        <v>1210836</v>
      </c>
    </row>
    <row r="23" spans="1:12" ht="15" customHeight="1">
      <c r="A23" s="25"/>
      <c r="B23" s="5" t="s">
        <v>26</v>
      </c>
      <c r="C23">
        <v>1313126</v>
      </c>
      <c r="D23">
        <v>1308786</v>
      </c>
      <c r="E23">
        <v>1315488</v>
      </c>
      <c r="F23">
        <v>1307938</v>
      </c>
      <c r="G23">
        <v>1317928</v>
      </c>
      <c r="H23">
        <v>1316066</v>
      </c>
      <c r="I23">
        <v>1314264</v>
      </c>
      <c r="J23">
        <v>1314546</v>
      </c>
      <c r="K23">
        <v>1302578</v>
      </c>
      <c r="L23">
        <v>1299276</v>
      </c>
    </row>
    <row r="24" spans="1:12" ht="15" customHeight="1">
      <c r="A24" s="25"/>
      <c r="B24" s="5" t="s">
        <v>27</v>
      </c>
      <c r="C24">
        <v>438829267</v>
      </c>
      <c r="D24">
        <v>440688335</v>
      </c>
      <c r="E24">
        <v>430916190</v>
      </c>
      <c r="F24">
        <v>416623750</v>
      </c>
      <c r="G24">
        <v>415649700</v>
      </c>
      <c r="H24">
        <v>407708745</v>
      </c>
      <c r="I24">
        <v>426194406</v>
      </c>
      <c r="J24">
        <v>439807973</v>
      </c>
      <c r="K24">
        <v>450198259</v>
      </c>
      <c r="L24">
        <v>416810730</v>
      </c>
    </row>
    <row r="25" spans="1:12" ht="15" customHeight="1">
      <c r="A25" s="25"/>
      <c r="B25" s="8" t="s">
        <v>28</v>
      </c>
      <c r="C25">
        <v>1440524</v>
      </c>
      <c r="D25">
        <v>1454018</v>
      </c>
      <c r="E25">
        <v>1442050</v>
      </c>
      <c r="F25">
        <v>1443948</v>
      </c>
      <c r="G25">
        <v>1431144</v>
      </c>
      <c r="H25">
        <v>1426506</v>
      </c>
      <c r="I25">
        <v>1438636</v>
      </c>
      <c r="J25">
        <v>1441578</v>
      </c>
      <c r="K25">
        <v>1426578</v>
      </c>
      <c r="L25">
        <v>1439588</v>
      </c>
    </row>
    <row r="26" spans="1:12" ht="15" customHeight="1">
      <c r="A26" s="25"/>
      <c r="B26" s="8" t="s">
        <v>29</v>
      </c>
      <c r="C26">
        <v>1574194</v>
      </c>
      <c r="D26">
        <v>1570674</v>
      </c>
      <c r="E26">
        <v>1577490</v>
      </c>
      <c r="F26">
        <v>1570998</v>
      </c>
      <c r="G26">
        <v>1566776</v>
      </c>
      <c r="H26">
        <v>1560436</v>
      </c>
      <c r="I26">
        <v>1567738</v>
      </c>
      <c r="J26">
        <v>1571534</v>
      </c>
      <c r="K26">
        <v>1566138</v>
      </c>
      <c r="L26">
        <v>1570042</v>
      </c>
    </row>
    <row r="27" spans="1:12" ht="15" customHeight="1">
      <c r="A27" s="25"/>
      <c r="B27" s="8" t="s">
        <v>30</v>
      </c>
      <c r="C27">
        <v>1730970</v>
      </c>
      <c r="D27">
        <v>1722734</v>
      </c>
      <c r="E27">
        <v>1729860</v>
      </c>
      <c r="F27">
        <v>1716178</v>
      </c>
      <c r="G27">
        <v>1727690</v>
      </c>
      <c r="H27">
        <v>1728962</v>
      </c>
      <c r="I27">
        <v>1732290</v>
      </c>
      <c r="J27">
        <v>1729830</v>
      </c>
      <c r="K27">
        <v>1722178</v>
      </c>
      <c r="L27">
        <v>1727276</v>
      </c>
    </row>
    <row r="28" spans="1:12" ht="15" customHeight="1">
      <c r="A28" s="25"/>
      <c r="B28" s="8" t="s">
        <v>31</v>
      </c>
      <c r="C28">
        <v>1867562</v>
      </c>
      <c r="D28">
        <v>1876114</v>
      </c>
      <c r="E28">
        <v>1879220</v>
      </c>
      <c r="F28">
        <v>1874812</v>
      </c>
      <c r="G28">
        <v>1859744</v>
      </c>
      <c r="H28">
        <v>1876784</v>
      </c>
      <c r="I28">
        <v>1886338</v>
      </c>
      <c r="J28">
        <v>1886482</v>
      </c>
      <c r="K28">
        <v>1875218</v>
      </c>
      <c r="L28">
        <v>1877050</v>
      </c>
    </row>
    <row r="29" spans="1:12" ht="15" customHeight="1">
      <c r="A29" s="25"/>
      <c r="B29" s="5" t="s">
        <v>32</v>
      </c>
      <c r="C29">
        <v>2027338</v>
      </c>
      <c r="D29">
        <v>2032284</v>
      </c>
      <c r="E29">
        <v>2037748</v>
      </c>
      <c r="F29">
        <v>2035128</v>
      </c>
      <c r="G29">
        <v>2034354</v>
      </c>
      <c r="H29">
        <v>2036062</v>
      </c>
      <c r="I29">
        <v>2039992</v>
      </c>
      <c r="J29">
        <v>2044456</v>
      </c>
      <c r="K29">
        <v>2038904</v>
      </c>
      <c r="L29">
        <v>2042912</v>
      </c>
    </row>
    <row r="30" spans="1:12" ht="15" customHeight="1">
      <c r="A30" s="25"/>
      <c r="B30" s="5" t="s">
        <v>33</v>
      </c>
      <c r="C30">
        <v>813581097</v>
      </c>
      <c r="D30">
        <v>794562045</v>
      </c>
      <c r="E30">
        <v>786301622</v>
      </c>
      <c r="F30">
        <v>796024571</v>
      </c>
      <c r="G30">
        <v>789111980</v>
      </c>
      <c r="H30">
        <v>755245179</v>
      </c>
      <c r="I30">
        <v>794967219</v>
      </c>
      <c r="J30">
        <v>809441674</v>
      </c>
      <c r="K30">
        <v>791007144</v>
      </c>
      <c r="L30">
        <v>809294147</v>
      </c>
    </row>
    <row r="31" spans="1:12" ht="15" customHeight="1">
      <c r="A31" s="25"/>
      <c r="B31" s="8" t="s">
        <v>34</v>
      </c>
      <c r="C31">
        <v>2183232</v>
      </c>
      <c r="D31">
        <v>2192822</v>
      </c>
      <c r="E31">
        <v>2189704</v>
      </c>
      <c r="F31">
        <v>2170780</v>
      </c>
      <c r="G31">
        <v>2179266</v>
      </c>
      <c r="H31">
        <v>2170220</v>
      </c>
      <c r="I31">
        <v>2186470</v>
      </c>
      <c r="J31">
        <v>2180534</v>
      </c>
      <c r="K31">
        <v>2182958</v>
      </c>
      <c r="L31">
        <v>2184934</v>
      </c>
    </row>
    <row r="32" spans="1:12" ht="15" customHeight="1">
      <c r="A32" s="25"/>
      <c r="B32" s="8" t="s">
        <v>35</v>
      </c>
      <c r="C32">
        <v>2292342</v>
      </c>
      <c r="D32">
        <v>2283368</v>
      </c>
      <c r="E32">
        <v>2292592</v>
      </c>
      <c r="F32">
        <v>2287414</v>
      </c>
      <c r="G32">
        <v>2281848</v>
      </c>
      <c r="H32">
        <v>2277472</v>
      </c>
      <c r="I32">
        <v>2286920</v>
      </c>
      <c r="J32">
        <v>2279766</v>
      </c>
      <c r="K32">
        <v>2290464</v>
      </c>
      <c r="L32">
        <v>2266632</v>
      </c>
    </row>
    <row r="33" spans="1:12" ht="15" customHeight="1">
      <c r="A33" s="25"/>
      <c r="B33" s="8" t="s">
        <v>36</v>
      </c>
      <c r="C33">
        <v>2401696</v>
      </c>
      <c r="D33">
        <v>2406016</v>
      </c>
      <c r="E33">
        <v>2414760</v>
      </c>
      <c r="F33">
        <v>2410582</v>
      </c>
      <c r="G33">
        <v>2406620</v>
      </c>
      <c r="H33">
        <v>2406366</v>
      </c>
      <c r="I33">
        <v>2413400</v>
      </c>
      <c r="J33">
        <v>2407624</v>
      </c>
      <c r="K33">
        <v>2415680</v>
      </c>
      <c r="L33">
        <v>2408800</v>
      </c>
    </row>
    <row r="34" spans="1:12" ht="15" customHeight="1">
      <c r="A34" s="25"/>
      <c r="B34" s="8" t="s">
        <v>37</v>
      </c>
      <c r="C34">
        <v>2555054</v>
      </c>
      <c r="D34">
        <v>2542512</v>
      </c>
      <c r="E34">
        <v>2540262</v>
      </c>
      <c r="F34">
        <v>2536282</v>
      </c>
      <c r="G34">
        <v>2541210</v>
      </c>
      <c r="H34">
        <v>2548816</v>
      </c>
      <c r="I34">
        <v>2541906</v>
      </c>
      <c r="J34">
        <v>2537502</v>
      </c>
      <c r="K34">
        <v>2551602</v>
      </c>
      <c r="L34">
        <v>2557762</v>
      </c>
    </row>
    <row r="35" spans="1:12" ht="15" customHeight="1">
      <c r="A35" s="25"/>
      <c r="B35" s="5" t="s">
        <v>38</v>
      </c>
      <c r="C35">
        <v>2733052</v>
      </c>
      <c r="D35">
        <v>2722344</v>
      </c>
      <c r="E35">
        <v>2734814</v>
      </c>
      <c r="F35">
        <v>2733554</v>
      </c>
      <c r="G35">
        <v>2725654</v>
      </c>
      <c r="H35">
        <v>2735410</v>
      </c>
      <c r="I35">
        <v>2751674</v>
      </c>
      <c r="J35">
        <v>2719092</v>
      </c>
      <c r="K35">
        <v>2744288</v>
      </c>
      <c r="L35">
        <v>2742672</v>
      </c>
    </row>
    <row r="36" spans="1:12" ht="15" customHeight="1">
      <c r="A36" s="25"/>
      <c r="B36" s="5" t="s">
        <v>39</v>
      </c>
      <c r="C36">
        <v>360822409</v>
      </c>
      <c r="D36">
        <v>361612891</v>
      </c>
      <c r="E36">
        <v>354245268</v>
      </c>
      <c r="F36">
        <v>367296605</v>
      </c>
      <c r="G36">
        <v>364672477</v>
      </c>
      <c r="H36">
        <v>360165117</v>
      </c>
      <c r="I36">
        <v>361059451</v>
      </c>
      <c r="J36">
        <v>347720866</v>
      </c>
      <c r="K36">
        <v>354090654</v>
      </c>
      <c r="L36">
        <v>358571276</v>
      </c>
    </row>
    <row r="37" spans="1:12" ht="15" customHeight="1">
      <c r="A37" s="25"/>
      <c r="B37" s="8" t="s">
        <v>40</v>
      </c>
      <c r="C37">
        <v>2885980</v>
      </c>
      <c r="D37">
        <v>2874074</v>
      </c>
      <c r="E37">
        <v>2873430</v>
      </c>
      <c r="F37">
        <v>2836524</v>
      </c>
      <c r="G37">
        <v>2889598</v>
      </c>
      <c r="H37">
        <v>2868884</v>
      </c>
      <c r="I37">
        <v>2850456</v>
      </c>
      <c r="J37">
        <v>2894326</v>
      </c>
      <c r="K37">
        <v>2880664</v>
      </c>
      <c r="L37">
        <v>2895240</v>
      </c>
    </row>
    <row r="38" spans="1:12" ht="15" customHeight="1">
      <c r="A38" s="25"/>
      <c r="B38" s="8" t="s">
        <v>41</v>
      </c>
      <c r="C38">
        <v>3075168</v>
      </c>
      <c r="D38">
        <v>3075656</v>
      </c>
      <c r="E38">
        <v>3064350</v>
      </c>
      <c r="F38">
        <v>3064566</v>
      </c>
      <c r="G38">
        <v>3077476</v>
      </c>
      <c r="H38">
        <v>3071082</v>
      </c>
      <c r="I38">
        <v>3056322</v>
      </c>
      <c r="J38">
        <v>3058960</v>
      </c>
      <c r="K38">
        <v>3026030</v>
      </c>
      <c r="L38">
        <v>3079214</v>
      </c>
    </row>
    <row r="39" spans="1:12" ht="15" customHeight="1">
      <c r="A39" s="25"/>
      <c r="B39" s="8" t="s">
        <v>42</v>
      </c>
      <c r="C39">
        <v>3228844</v>
      </c>
      <c r="D39">
        <v>3220848</v>
      </c>
      <c r="E39">
        <v>3220320</v>
      </c>
      <c r="F39">
        <v>3215568</v>
      </c>
      <c r="G39">
        <v>3225368</v>
      </c>
      <c r="H39">
        <v>3193926</v>
      </c>
      <c r="I39">
        <v>3215704</v>
      </c>
      <c r="J39">
        <v>3210758</v>
      </c>
      <c r="K39">
        <v>3215270</v>
      </c>
      <c r="L39">
        <v>3216666</v>
      </c>
    </row>
    <row r="40" spans="1:12" ht="15" customHeight="1">
      <c r="A40" s="25"/>
      <c r="B40" s="8" t="s">
        <v>43</v>
      </c>
      <c r="C40">
        <v>3369618</v>
      </c>
      <c r="D40">
        <v>3391748</v>
      </c>
      <c r="E40">
        <v>3364128</v>
      </c>
      <c r="F40">
        <v>3374468</v>
      </c>
      <c r="G40">
        <v>3388844</v>
      </c>
      <c r="H40">
        <v>3373944</v>
      </c>
      <c r="I40">
        <v>3365944</v>
      </c>
      <c r="J40">
        <v>3374856</v>
      </c>
      <c r="K40">
        <v>3364672</v>
      </c>
      <c r="L40">
        <v>3368520</v>
      </c>
    </row>
    <row r="41" spans="1:12" ht="15" customHeight="1">
      <c r="A41" s="25"/>
      <c r="B41" s="5" t="s">
        <v>44</v>
      </c>
      <c r="C41">
        <v>3552062</v>
      </c>
      <c r="D41">
        <v>3548344</v>
      </c>
      <c r="E41">
        <v>3545444</v>
      </c>
      <c r="F41">
        <v>3548646</v>
      </c>
      <c r="G41">
        <v>3567632</v>
      </c>
      <c r="H41">
        <v>3548296</v>
      </c>
      <c r="I41">
        <v>3565168</v>
      </c>
      <c r="J41">
        <v>3553058</v>
      </c>
      <c r="K41">
        <v>3547422</v>
      </c>
      <c r="L41">
        <v>3537022</v>
      </c>
    </row>
    <row r="42" spans="1:12" ht="15" customHeight="1">
      <c r="A42" s="25"/>
      <c r="B42" s="5" t="s">
        <v>45</v>
      </c>
      <c r="C42">
        <v>842422906</v>
      </c>
      <c r="D42">
        <v>800218907</v>
      </c>
      <c r="E42">
        <v>826114013</v>
      </c>
      <c r="F42">
        <v>842671829</v>
      </c>
      <c r="G42">
        <v>836318978</v>
      </c>
      <c r="H42">
        <v>844220724</v>
      </c>
      <c r="I42">
        <v>845700548</v>
      </c>
      <c r="J42">
        <v>853158763</v>
      </c>
      <c r="K42">
        <v>866215403</v>
      </c>
      <c r="L42">
        <v>844164790</v>
      </c>
    </row>
    <row r="43" spans="1:12" ht="15" customHeight="1">
      <c r="A43" s="25"/>
      <c r="B43" s="5" t="s">
        <v>46</v>
      </c>
      <c r="C43">
        <v>5621872</v>
      </c>
      <c r="D43">
        <v>5581626</v>
      </c>
      <c r="E43">
        <v>5584238</v>
      </c>
      <c r="F43">
        <v>5599616</v>
      </c>
      <c r="G43">
        <v>5584560</v>
      </c>
      <c r="H43">
        <v>5628724</v>
      </c>
      <c r="I43">
        <v>5608632</v>
      </c>
      <c r="J43">
        <v>5595698</v>
      </c>
      <c r="K43">
        <v>5598202</v>
      </c>
      <c r="L43">
        <v>5588472</v>
      </c>
    </row>
    <row r="44" spans="1:12">
      <c r="A44" s="25"/>
      <c r="B44" s="5" t="s">
        <v>47</v>
      </c>
      <c r="C44">
        <v>614978546</v>
      </c>
      <c r="D44">
        <v>621212311</v>
      </c>
      <c r="E44">
        <v>608215551</v>
      </c>
      <c r="F44">
        <v>621893373</v>
      </c>
      <c r="G44">
        <v>605925951</v>
      </c>
      <c r="H44">
        <v>604812520</v>
      </c>
      <c r="I44">
        <v>612147031</v>
      </c>
      <c r="J44">
        <v>618638270</v>
      </c>
      <c r="K44">
        <v>599977996</v>
      </c>
      <c r="L44">
        <v>592173687</v>
      </c>
    </row>
    <row r="45" spans="1:12">
      <c r="A45" s="25"/>
      <c r="B45" s="8" t="s">
        <v>48</v>
      </c>
      <c r="C45">
        <v>12902</v>
      </c>
      <c r="D45">
        <v>12902</v>
      </c>
      <c r="E45">
        <v>12902</v>
      </c>
      <c r="F45">
        <v>12902</v>
      </c>
      <c r="G45">
        <v>12902</v>
      </c>
      <c r="H45">
        <v>12902</v>
      </c>
      <c r="I45">
        <v>12902</v>
      </c>
      <c r="J45">
        <v>12902</v>
      </c>
      <c r="K45">
        <v>12902</v>
      </c>
      <c r="L45">
        <v>12902</v>
      </c>
    </row>
    <row r="46" spans="1:12">
      <c r="A46" s="25"/>
      <c r="B46" s="5" t="s">
        <v>49</v>
      </c>
      <c r="C46">
        <v>8159904</v>
      </c>
      <c r="D46">
        <v>8131786</v>
      </c>
      <c r="E46">
        <v>8150620</v>
      </c>
      <c r="F46">
        <v>8157184</v>
      </c>
      <c r="G46">
        <v>8149756</v>
      </c>
      <c r="H46">
        <v>8175688</v>
      </c>
      <c r="I46">
        <v>8173888</v>
      </c>
      <c r="J46">
        <v>8162552</v>
      </c>
      <c r="K46">
        <v>8150810</v>
      </c>
      <c r="L46">
        <v>8138768</v>
      </c>
    </row>
    <row r="47" spans="1:12">
      <c r="A47" s="25"/>
      <c r="B47" s="5" t="s">
        <v>50</v>
      </c>
      <c r="C47">
        <v>819325611</v>
      </c>
      <c r="D47">
        <v>824755206</v>
      </c>
      <c r="E47">
        <v>821895687</v>
      </c>
      <c r="F47">
        <v>827279428</v>
      </c>
      <c r="G47">
        <v>814821617</v>
      </c>
      <c r="H47">
        <v>818878730</v>
      </c>
      <c r="I47">
        <v>814590945</v>
      </c>
      <c r="J47">
        <v>826868995</v>
      </c>
      <c r="K47">
        <v>824122348</v>
      </c>
      <c r="L47">
        <v>801927184</v>
      </c>
    </row>
    <row r="48" spans="1:12">
      <c r="A48" s="25"/>
      <c r="B48" s="5" t="s">
        <v>51</v>
      </c>
      <c r="C48">
        <v>1917198</v>
      </c>
      <c r="D48">
        <v>1954514</v>
      </c>
      <c r="E48">
        <v>1930266</v>
      </c>
      <c r="F48">
        <v>1915228</v>
      </c>
      <c r="G48">
        <v>1947990</v>
      </c>
      <c r="H48">
        <v>1955004</v>
      </c>
      <c r="I48">
        <v>1905768</v>
      </c>
      <c r="J48">
        <v>1884030</v>
      </c>
      <c r="K48">
        <v>1910526</v>
      </c>
      <c r="L48">
        <v>1914272</v>
      </c>
    </row>
    <row r="49" spans="1:12">
      <c r="A49" s="25"/>
      <c r="B49" s="8" t="s">
        <v>52</v>
      </c>
      <c r="C49">
        <v>29432</v>
      </c>
      <c r="D49">
        <v>29432</v>
      </c>
      <c r="E49">
        <v>29432</v>
      </c>
      <c r="F49">
        <v>29432</v>
      </c>
      <c r="G49">
        <v>29432</v>
      </c>
      <c r="H49">
        <v>29432</v>
      </c>
      <c r="I49">
        <v>29432</v>
      </c>
      <c r="J49">
        <v>29432</v>
      </c>
      <c r="K49">
        <v>29432</v>
      </c>
      <c r="L49">
        <v>29432</v>
      </c>
    </row>
    <row r="50" spans="1:12">
      <c r="A50" s="25"/>
      <c r="B50" s="8" t="s">
        <v>53</v>
      </c>
      <c r="C50">
        <v>53976</v>
      </c>
      <c r="D50">
        <v>53976</v>
      </c>
      <c r="E50">
        <v>53976</v>
      </c>
      <c r="F50">
        <v>53976</v>
      </c>
      <c r="G50">
        <v>53976</v>
      </c>
      <c r="H50">
        <v>53976</v>
      </c>
      <c r="I50">
        <v>53976</v>
      </c>
      <c r="J50">
        <v>53976</v>
      </c>
      <c r="K50">
        <v>53976</v>
      </c>
      <c r="L50">
        <v>53976</v>
      </c>
    </row>
    <row r="51" spans="1:12">
      <c r="A51" s="25"/>
      <c r="B51" s="5" t="s">
        <v>54</v>
      </c>
      <c r="C51">
        <v>15159096</v>
      </c>
      <c r="D51">
        <v>15130366</v>
      </c>
      <c r="E51">
        <v>15148408</v>
      </c>
      <c r="F51">
        <v>15125796</v>
      </c>
      <c r="G51">
        <v>15155480</v>
      </c>
      <c r="H51">
        <v>15106896</v>
      </c>
      <c r="I51">
        <v>15100186</v>
      </c>
      <c r="J51">
        <v>15150150</v>
      </c>
      <c r="K51">
        <v>15136948</v>
      </c>
      <c r="L51">
        <v>15097320</v>
      </c>
    </row>
    <row r="52" spans="1:12">
      <c r="A52" s="25"/>
      <c r="B52" s="5" t="s">
        <v>55</v>
      </c>
      <c r="C52">
        <v>1086332067</v>
      </c>
      <c r="D52">
        <v>1088663205</v>
      </c>
      <c r="E52">
        <v>1083584908</v>
      </c>
      <c r="F52">
        <v>1088820918</v>
      </c>
      <c r="G52">
        <v>1092841144</v>
      </c>
      <c r="H52">
        <v>1083035414</v>
      </c>
      <c r="I52">
        <v>1080027133</v>
      </c>
      <c r="J52">
        <v>1080547060</v>
      </c>
      <c r="K52">
        <v>1088319406</v>
      </c>
      <c r="L52">
        <v>1086574066</v>
      </c>
    </row>
    <row r="53" spans="1:12">
      <c r="A53" s="25"/>
      <c r="B53" s="8" t="s">
        <v>56</v>
      </c>
      <c r="C53">
        <v>77502</v>
      </c>
      <c r="D53">
        <v>77502</v>
      </c>
      <c r="E53">
        <v>77502</v>
      </c>
      <c r="F53">
        <v>77502</v>
      </c>
      <c r="G53">
        <v>77502</v>
      </c>
      <c r="H53">
        <v>77502</v>
      </c>
      <c r="I53">
        <v>77502</v>
      </c>
      <c r="J53">
        <v>77502</v>
      </c>
      <c r="K53">
        <v>77502</v>
      </c>
      <c r="L53">
        <v>77502</v>
      </c>
    </row>
    <row r="54" spans="1:12" ht="16" thickBot="1">
      <c r="A54" s="26"/>
      <c r="B54" s="10" t="s">
        <v>57</v>
      </c>
      <c r="C54">
        <v>96406</v>
      </c>
      <c r="D54">
        <v>96716</v>
      </c>
      <c r="E54">
        <v>96310</v>
      </c>
      <c r="F54">
        <v>94622</v>
      </c>
      <c r="G54">
        <v>96716</v>
      </c>
      <c r="H54">
        <v>96908</v>
      </c>
      <c r="I54">
        <v>94622</v>
      </c>
      <c r="J54">
        <v>94688</v>
      </c>
      <c r="K54">
        <v>94622</v>
      </c>
      <c r="L54">
        <v>96310</v>
      </c>
    </row>
    <row r="55" spans="1:12">
      <c r="A55" s="25"/>
      <c r="B55" s="5" t="s">
        <v>58</v>
      </c>
      <c r="C55" s="3">
        <v>31492</v>
      </c>
      <c r="D55" s="3">
        <v>34000</v>
      </c>
      <c r="E55" s="3">
        <v>33236</v>
      </c>
      <c r="F55" s="3">
        <v>30536</v>
      </c>
      <c r="G55" s="3">
        <v>8366</v>
      </c>
      <c r="H55" s="3">
        <v>23962</v>
      </c>
      <c r="I55" s="3">
        <v>22212</v>
      </c>
      <c r="J55" s="3">
        <v>21052</v>
      </c>
      <c r="K55" s="3">
        <v>20928</v>
      </c>
      <c r="L55" s="3">
        <v>22432</v>
      </c>
    </row>
    <row r="56" spans="1:12">
      <c r="A56" s="25"/>
      <c r="B56" s="5" t="s">
        <v>59</v>
      </c>
      <c r="C56">
        <v>23746</v>
      </c>
      <c r="D56">
        <v>22550</v>
      </c>
      <c r="E56">
        <v>22948</v>
      </c>
      <c r="F56">
        <v>34398</v>
      </c>
      <c r="G56">
        <v>24226</v>
      </c>
      <c r="H56">
        <v>22994</v>
      </c>
      <c r="I56">
        <v>34182</v>
      </c>
      <c r="J56">
        <v>21866</v>
      </c>
      <c r="K56">
        <v>23416</v>
      </c>
      <c r="L56">
        <v>24610</v>
      </c>
    </row>
    <row r="57" spans="1:12">
      <c r="A57" s="25"/>
      <c r="B57" s="5" t="s">
        <v>60</v>
      </c>
      <c r="C57">
        <v>20448</v>
      </c>
      <c r="D57">
        <v>29178</v>
      </c>
      <c r="E57">
        <v>20836</v>
      </c>
      <c r="F57">
        <v>20076</v>
      </c>
      <c r="G57">
        <v>29822</v>
      </c>
      <c r="H57">
        <v>20172</v>
      </c>
      <c r="I57">
        <v>31096</v>
      </c>
      <c r="J57">
        <v>30222</v>
      </c>
      <c r="K57">
        <v>29150</v>
      </c>
      <c r="L57">
        <v>30446</v>
      </c>
    </row>
    <row r="58" spans="1:12">
      <c r="A58" s="25"/>
      <c r="B58" s="5" t="s">
        <v>61</v>
      </c>
      <c r="C58">
        <v>26270</v>
      </c>
      <c r="D58">
        <v>17548</v>
      </c>
      <c r="E58">
        <v>25914</v>
      </c>
      <c r="F58">
        <v>26934</v>
      </c>
      <c r="G58">
        <v>19422</v>
      </c>
      <c r="H58">
        <v>17876</v>
      </c>
      <c r="I58">
        <v>7904</v>
      </c>
      <c r="J58">
        <v>17376</v>
      </c>
      <c r="K58">
        <v>17832</v>
      </c>
      <c r="L58">
        <v>18302</v>
      </c>
    </row>
    <row r="59" spans="1:12">
      <c r="A59" s="25"/>
      <c r="B59" s="5" t="s">
        <v>62</v>
      </c>
      <c r="C59">
        <v>34508</v>
      </c>
      <c r="D59">
        <v>35032</v>
      </c>
      <c r="E59">
        <v>36832</v>
      </c>
      <c r="F59">
        <v>22696</v>
      </c>
      <c r="G59">
        <v>36788</v>
      </c>
      <c r="H59">
        <v>35178</v>
      </c>
      <c r="I59">
        <v>36064</v>
      </c>
      <c r="J59">
        <v>22774</v>
      </c>
      <c r="K59">
        <v>24262</v>
      </c>
      <c r="L59">
        <v>23954</v>
      </c>
    </row>
    <row r="60" spans="1:12">
      <c r="A60" s="25"/>
      <c r="B60" s="5" t="s">
        <v>63</v>
      </c>
      <c r="C60">
        <v>20980</v>
      </c>
      <c r="D60">
        <v>29778</v>
      </c>
      <c r="E60">
        <v>31516</v>
      </c>
      <c r="F60">
        <v>28896</v>
      </c>
      <c r="G60">
        <v>17970</v>
      </c>
      <c r="H60">
        <v>18210</v>
      </c>
      <c r="I60">
        <v>30384</v>
      </c>
      <c r="J60">
        <v>29616</v>
      </c>
      <c r="K60">
        <v>29010</v>
      </c>
      <c r="L60">
        <v>31300</v>
      </c>
    </row>
    <row r="61" spans="1:12">
      <c r="A61" s="25"/>
      <c r="B61" s="5" t="s">
        <v>64</v>
      </c>
      <c r="C61">
        <v>24286</v>
      </c>
      <c r="D61">
        <v>22198</v>
      </c>
      <c r="E61">
        <v>35744</v>
      </c>
      <c r="F61">
        <v>35724</v>
      </c>
      <c r="G61">
        <v>22716</v>
      </c>
      <c r="H61">
        <v>33836</v>
      </c>
      <c r="I61">
        <v>24658</v>
      </c>
      <c r="J61">
        <v>35432</v>
      </c>
      <c r="K61">
        <v>35122</v>
      </c>
      <c r="L61">
        <v>35338</v>
      </c>
    </row>
    <row r="62" spans="1:12">
      <c r="A62" s="25"/>
      <c r="B62" s="5" t="s">
        <v>65</v>
      </c>
      <c r="C62">
        <v>20718</v>
      </c>
      <c r="D62">
        <v>32406</v>
      </c>
      <c r="E62">
        <v>22278</v>
      </c>
      <c r="F62">
        <v>21056</v>
      </c>
      <c r="G62">
        <v>31096</v>
      </c>
      <c r="H62">
        <v>33568</v>
      </c>
      <c r="I62">
        <v>32308</v>
      </c>
      <c r="J62">
        <v>32910</v>
      </c>
      <c r="K62">
        <v>22202</v>
      </c>
      <c r="L62">
        <v>33350</v>
      </c>
    </row>
    <row r="63" spans="1:12">
      <c r="A63" s="25"/>
      <c r="B63" s="5" t="s">
        <v>66</v>
      </c>
      <c r="C63">
        <v>24632</v>
      </c>
      <c r="D63">
        <v>35642</v>
      </c>
      <c r="E63">
        <v>24162</v>
      </c>
      <c r="F63">
        <v>23066</v>
      </c>
      <c r="G63">
        <v>35012</v>
      </c>
      <c r="H63">
        <v>35200</v>
      </c>
      <c r="I63">
        <v>36180</v>
      </c>
      <c r="J63">
        <v>23844</v>
      </c>
      <c r="K63">
        <v>36424</v>
      </c>
      <c r="L63">
        <v>34064</v>
      </c>
    </row>
    <row r="64" spans="1:12">
      <c r="A64" s="25"/>
      <c r="B64" s="5" t="s">
        <v>67</v>
      </c>
      <c r="C64">
        <v>30998</v>
      </c>
      <c r="D64">
        <v>20260</v>
      </c>
      <c r="E64">
        <v>21682</v>
      </c>
      <c r="F64">
        <v>22926</v>
      </c>
      <c r="G64">
        <v>21770</v>
      </c>
      <c r="H64">
        <v>22010</v>
      </c>
      <c r="I64">
        <v>21990</v>
      </c>
      <c r="J64">
        <v>34538</v>
      </c>
      <c r="K64">
        <v>21724</v>
      </c>
      <c r="L64">
        <v>21996</v>
      </c>
    </row>
    <row r="65" spans="1:12">
      <c r="A65" s="25"/>
      <c r="B65" s="5" t="s">
        <v>68</v>
      </c>
      <c r="C65">
        <v>20554</v>
      </c>
      <c r="D65">
        <v>31582</v>
      </c>
      <c r="E65">
        <v>30698</v>
      </c>
      <c r="F65">
        <v>29528</v>
      </c>
      <c r="G65">
        <v>8328</v>
      </c>
      <c r="H65">
        <v>30288</v>
      </c>
      <c r="I65">
        <v>21794</v>
      </c>
      <c r="J65">
        <v>20556</v>
      </c>
      <c r="K65">
        <v>8988</v>
      </c>
      <c r="L65">
        <v>29480</v>
      </c>
    </row>
    <row r="66" spans="1:12">
      <c r="A66" s="25"/>
      <c r="B66" s="5" t="s">
        <v>69</v>
      </c>
      <c r="C66">
        <v>32532</v>
      </c>
      <c r="D66">
        <v>33456</v>
      </c>
      <c r="E66">
        <v>33362</v>
      </c>
      <c r="F66">
        <v>33712</v>
      </c>
      <c r="G66">
        <v>33562</v>
      </c>
      <c r="H66">
        <v>33848</v>
      </c>
      <c r="I66">
        <v>22698</v>
      </c>
      <c r="J66">
        <v>23292</v>
      </c>
      <c r="K66">
        <v>33110</v>
      </c>
      <c r="L66">
        <v>32398</v>
      </c>
    </row>
    <row r="67" spans="1:12">
      <c r="A67" s="25"/>
      <c r="B67" s="5" t="s">
        <v>70</v>
      </c>
      <c r="C67">
        <v>31550</v>
      </c>
      <c r="D67">
        <v>21202</v>
      </c>
      <c r="E67">
        <v>22978</v>
      </c>
      <c r="F67">
        <v>22762</v>
      </c>
      <c r="G67">
        <v>30778</v>
      </c>
      <c r="H67">
        <v>31096</v>
      </c>
      <c r="I67">
        <v>33664</v>
      </c>
      <c r="J67">
        <v>30752</v>
      </c>
      <c r="K67">
        <v>8010</v>
      </c>
      <c r="L67">
        <v>19918</v>
      </c>
    </row>
    <row r="68" spans="1:12">
      <c r="A68" s="25"/>
      <c r="B68" s="5" t="s">
        <v>71</v>
      </c>
      <c r="C68">
        <v>31256</v>
      </c>
      <c r="D68">
        <v>29714</v>
      </c>
      <c r="E68">
        <v>30362</v>
      </c>
      <c r="F68">
        <v>30968</v>
      </c>
      <c r="G68">
        <v>20182</v>
      </c>
      <c r="H68">
        <v>30130</v>
      </c>
      <c r="I68">
        <v>19560</v>
      </c>
      <c r="J68">
        <v>29818</v>
      </c>
      <c r="K68">
        <v>19618</v>
      </c>
      <c r="L68">
        <v>31090</v>
      </c>
    </row>
    <row r="69" spans="1:12">
      <c r="A69" s="25"/>
      <c r="B69" s="5" t="s">
        <v>72</v>
      </c>
      <c r="C69">
        <v>22586</v>
      </c>
      <c r="D69">
        <v>34666</v>
      </c>
      <c r="E69">
        <v>34286</v>
      </c>
      <c r="F69">
        <v>34296</v>
      </c>
      <c r="G69">
        <v>21028</v>
      </c>
      <c r="H69">
        <v>23490</v>
      </c>
      <c r="I69">
        <v>31770</v>
      </c>
      <c r="J69">
        <v>34968</v>
      </c>
      <c r="K69">
        <v>22000</v>
      </c>
      <c r="L69">
        <v>21662</v>
      </c>
    </row>
    <row r="70" spans="1:12">
      <c r="A70" s="25"/>
      <c r="B70" s="5" t="s">
        <v>73</v>
      </c>
      <c r="C70">
        <v>185768</v>
      </c>
      <c r="D70">
        <v>168730</v>
      </c>
      <c r="E70">
        <v>182184</v>
      </c>
      <c r="F70">
        <v>199980</v>
      </c>
      <c r="G70">
        <v>186974</v>
      </c>
      <c r="H70">
        <v>207114</v>
      </c>
      <c r="I70">
        <v>201052</v>
      </c>
      <c r="J70">
        <v>190496</v>
      </c>
      <c r="K70">
        <v>182504</v>
      </c>
      <c r="L70">
        <v>137830</v>
      </c>
    </row>
    <row r="71" spans="1:12">
      <c r="A71" s="25"/>
      <c r="B71" s="5" t="s">
        <v>74</v>
      </c>
      <c r="C71">
        <v>221140</v>
      </c>
      <c r="D71">
        <v>225176</v>
      </c>
      <c r="E71">
        <v>227350</v>
      </c>
      <c r="F71">
        <v>199104</v>
      </c>
      <c r="G71">
        <v>208040</v>
      </c>
      <c r="H71">
        <v>188444</v>
      </c>
      <c r="I71">
        <v>191258</v>
      </c>
      <c r="J71">
        <v>193936</v>
      </c>
      <c r="K71">
        <v>218532</v>
      </c>
      <c r="L71">
        <v>217778</v>
      </c>
    </row>
    <row r="72" spans="1:12">
      <c r="A72" s="25"/>
      <c r="B72" s="5" t="s">
        <v>75</v>
      </c>
      <c r="C72">
        <v>220402</v>
      </c>
      <c r="D72">
        <v>249252</v>
      </c>
      <c r="E72">
        <v>227564</v>
      </c>
      <c r="F72">
        <v>210722</v>
      </c>
      <c r="G72">
        <v>261136</v>
      </c>
      <c r="H72">
        <v>185534</v>
      </c>
      <c r="I72">
        <v>244592</v>
      </c>
      <c r="J72">
        <v>243044</v>
      </c>
      <c r="K72">
        <v>245146</v>
      </c>
      <c r="L72">
        <v>270092</v>
      </c>
    </row>
    <row r="73" spans="1:12">
      <c r="A73" s="25"/>
      <c r="B73" s="5" t="s">
        <v>76</v>
      </c>
      <c r="C73">
        <v>230080</v>
      </c>
      <c r="D73">
        <v>222446</v>
      </c>
      <c r="E73">
        <v>235008</v>
      </c>
      <c r="F73">
        <v>224282</v>
      </c>
      <c r="G73">
        <v>239732</v>
      </c>
      <c r="H73">
        <v>247302</v>
      </c>
      <c r="I73">
        <v>195416</v>
      </c>
      <c r="J73">
        <v>218664</v>
      </c>
      <c r="K73">
        <v>227614</v>
      </c>
      <c r="L73">
        <v>241244</v>
      </c>
    </row>
    <row r="74" spans="1:12">
      <c r="A74" s="25"/>
      <c r="B74" s="5" t="s">
        <v>77</v>
      </c>
      <c r="C74">
        <v>243956</v>
      </c>
      <c r="D74">
        <v>233908</v>
      </c>
      <c r="E74">
        <v>229070</v>
      </c>
      <c r="F74">
        <v>202940</v>
      </c>
      <c r="G74">
        <v>237250</v>
      </c>
      <c r="H74">
        <v>189990</v>
      </c>
      <c r="I74">
        <v>220770</v>
      </c>
      <c r="J74">
        <v>217888</v>
      </c>
      <c r="K74">
        <v>247924</v>
      </c>
      <c r="L74">
        <v>193820</v>
      </c>
    </row>
    <row r="75" spans="1:12">
      <c r="A75" s="25"/>
      <c r="B75" s="5" t="s">
        <v>78</v>
      </c>
      <c r="C75">
        <v>162682</v>
      </c>
      <c r="D75">
        <v>154890</v>
      </c>
      <c r="E75">
        <v>226518</v>
      </c>
      <c r="F75">
        <v>214774</v>
      </c>
      <c r="G75">
        <v>206202</v>
      </c>
      <c r="H75">
        <v>215612</v>
      </c>
      <c r="I75">
        <v>206710</v>
      </c>
      <c r="J75">
        <v>211596</v>
      </c>
      <c r="K75">
        <v>210446</v>
      </c>
      <c r="L75">
        <v>222732</v>
      </c>
    </row>
    <row r="76" spans="1:12">
      <c r="A76" s="25"/>
      <c r="B76" s="5" t="s">
        <v>79</v>
      </c>
      <c r="C76">
        <v>206954</v>
      </c>
      <c r="D76">
        <v>217344</v>
      </c>
      <c r="E76">
        <v>230462</v>
      </c>
      <c r="F76">
        <v>202752</v>
      </c>
      <c r="G76">
        <v>199496</v>
      </c>
      <c r="H76">
        <v>226934</v>
      </c>
      <c r="I76">
        <v>197776</v>
      </c>
      <c r="J76">
        <v>210912</v>
      </c>
      <c r="K76">
        <v>205516</v>
      </c>
      <c r="L76">
        <v>224410</v>
      </c>
    </row>
    <row r="77" spans="1:12">
      <c r="A77" s="25"/>
      <c r="B77" s="5" t="s">
        <v>80</v>
      </c>
      <c r="C77">
        <v>176446</v>
      </c>
      <c r="D77">
        <v>174604</v>
      </c>
      <c r="E77">
        <v>197802</v>
      </c>
      <c r="F77">
        <v>176102</v>
      </c>
      <c r="G77">
        <v>159742</v>
      </c>
      <c r="H77">
        <v>192466</v>
      </c>
      <c r="I77">
        <v>176702</v>
      </c>
      <c r="J77">
        <v>179752</v>
      </c>
      <c r="K77">
        <v>197414</v>
      </c>
      <c r="L77">
        <v>181562</v>
      </c>
    </row>
    <row r="78" spans="1:12">
      <c r="A78" s="25"/>
      <c r="B78" s="5" t="s">
        <v>81</v>
      </c>
      <c r="C78">
        <v>209650</v>
      </c>
      <c r="D78">
        <v>249622</v>
      </c>
      <c r="E78">
        <v>239212</v>
      </c>
      <c r="F78">
        <v>221884</v>
      </c>
      <c r="G78">
        <v>215688</v>
      </c>
      <c r="H78">
        <v>210614</v>
      </c>
      <c r="I78">
        <v>173314</v>
      </c>
      <c r="J78">
        <v>230070</v>
      </c>
      <c r="K78">
        <v>237146</v>
      </c>
      <c r="L78">
        <v>236598</v>
      </c>
    </row>
    <row r="79" spans="1:12">
      <c r="A79" s="25"/>
      <c r="B79" s="5" t="s">
        <v>82</v>
      </c>
      <c r="C79">
        <v>208778</v>
      </c>
      <c r="D79">
        <v>228786</v>
      </c>
      <c r="E79">
        <v>216760</v>
      </c>
      <c r="F79">
        <v>246052</v>
      </c>
      <c r="G79">
        <v>268202</v>
      </c>
      <c r="H79">
        <v>232930</v>
      </c>
      <c r="I79">
        <v>262524</v>
      </c>
      <c r="J79">
        <v>194920</v>
      </c>
      <c r="K79">
        <v>254128</v>
      </c>
      <c r="L79">
        <v>242196</v>
      </c>
    </row>
    <row r="80" spans="1:12">
      <c r="A80" s="25"/>
      <c r="B80" s="5" t="s">
        <v>83</v>
      </c>
      <c r="C80">
        <v>192788</v>
      </c>
      <c r="D80">
        <v>185656</v>
      </c>
      <c r="E80">
        <v>159820</v>
      </c>
      <c r="F80">
        <v>189792</v>
      </c>
      <c r="G80">
        <v>185948</v>
      </c>
      <c r="H80">
        <v>186414</v>
      </c>
      <c r="I80">
        <v>187820</v>
      </c>
      <c r="J80">
        <v>190984</v>
      </c>
      <c r="K80">
        <v>206738</v>
      </c>
      <c r="L80">
        <v>189010</v>
      </c>
    </row>
    <row r="81" spans="1:12">
      <c r="A81" s="25"/>
      <c r="B81" s="5" t="s">
        <v>84</v>
      </c>
      <c r="C81">
        <v>226110</v>
      </c>
      <c r="D81">
        <v>195008</v>
      </c>
      <c r="E81">
        <v>244504</v>
      </c>
      <c r="F81">
        <v>253980</v>
      </c>
      <c r="G81">
        <v>222162</v>
      </c>
      <c r="H81">
        <v>200702</v>
      </c>
      <c r="I81">
        <v>214714</v>
      </c>
      <c r="J81">
        <v>224946</v>
      </c>
      <c r="K81">
        <v>195890</v>
      </c>
      <c r="L81">
        <v>198508</v>
      </c>
    </row>
    <row r="82" spans="1:12">
      <c r="A82" s="25"/>
      <c r="B82" s="5" t="s">
        <v>85</v>
      </c>
      <c r="C82">
        <v>185258</v>
      </c>
      <c r="D82">
        <v>174416</v>
      </c>
      <c r="E82">
        <v>182194</v>
      </c>
      <c r="F82">
        <v>197632</v>
      </c>
      <c r="G82">
        <v>183540</v>
      </c>
      <c r="H82">
        <v>171390</v>
      </c>
      <c r="I82">
        <v>178574</v>
      </c>
      <c r="J82">
        <v>184786</v>
      </c>
      <c r="K82">
        <v>172298</v>
      </c>
      <c r="L82">
        <v>154920</v>
      </c>
    </row>
    <row r="83" spans="1:12">
      <c r="A83" s="25"/>
      <c r="B83" s="5" t="s">
        <v>86</v>
      </c>
      <c r="C83">
        <v>152952</v>
      </c>
      <c r="D83">
        <v>208842</v>
      </c>
      <c r="E83">
        <v>177608</v>
      </c>
      <c r="F83">
        <v>215138</v>
      </c>
      <c r="G83">
        <v>224884</v>
      </c>
      <c r="H83">
        <v>204222</v>
      </c>
      <c r="I83">
        <v>166718</v>
      </c>
      <c r="J83">
        <v>195286</v>
      </c>
      <c r="K83">
        <v>206098</v>
      </c>
      <c r="L83">
        <v>198246</v>
      </c>
    </row>
    <row r="84" spans="1:12">
      <c r="A84" s="25"/>
      <c r="B84" s="5" t="s">
        <v>87</v>
      </c>
      <c r="C84">
        <v>199614</v>
      </c>
      <c r="D84">
        <v>196008</v>
      </c>
      <c r="E84">
        <v>233872</v>
      </c>
      <c r="F84">
        <v>209040</v>
      </c>
      <c r="G84">
        <v>232286</v>
      </c>
      <c r="H84">
        <v>201694</v>
      </c>
      <c r="I84">
        <v>210202</v>
      </c>
      <c r="J84">
        <v>207192</v>
      </c>
      <c r="K84">
        <v>202642</v>
      </c>
      <c r="L84">
        <v>214010</v>
      </c>
    </row>
    <row r="85" spans="1:12">
      <c r="A85" s="25"/>
      <c r="B85" s="5" t="s">
        <v>88</v>
      </c>
      <c r="C85">
        <v>205886</v>
      </c>
      <c r="D85">
        <v>225534</v>
      </c>
      <c r="E85">
        <v>195990</v>
      </c>
      <c r="F85">
        <v>196262</v>
      </c>
      <c r="G85">
        <v>202754</v>
      </c>
      <c r="H85">
        <v>211696</v>
      </c>
      <c r="I85">
        <v>190370</v>
      </c>
      <c r="J85">
        <v>183270</v>
      </c>
      <c r="K85">
        <v>200950</v>
      </c>
      <c r="L85">
        <v>197698</v>
      </c>
    </row>
    <row r="86" spans="1:12">
      <c r="A86" s="25"/>
      <c r="B86" s="5" t="s">
        <v>89</v>
      </c>
      <c r="C86">
        <v>205274</v>
      </c>
      <c r="D86">
        <v>193730</v>
      </c>
      <c r="E86">
        <v>193276</v>
      </c>
      <c r="F86">
        <v>186930</v>
      </c>
      <c r="G86">
        <v>174064</v>
      </c>
      <c r="H86">
        <v>171014</v>
      </c>
      <c r="I86">
        <v>197366</v>
      </c>
      <c r="J86">
        <v>193242</v>
      </c>
      <c r="K86">
        <v>194362</v>
      </c>
      <c r="L86">
        <v>197170</v>
      </c>
    </row>
    <row r="87" spans="1:12">
      <c r="A87" s="25"/>
      <c r="B87" s="5" t="s">
        <v>90</v>
      </c>
      <c r="C87">
        <v>200132</v>
      </c>
      <c r="D87">
        <v>195744</v>
      </c>
      <c r="E87">
        <v>177950</v>
      </c>
      <c r="F87">
        <v>198272</v>
      </c>
      <c r="G87">
        <v>219732</v>
      </c>
      <c r="H87">
        <v>197682</v>
      </c>
      <c r="I87">
        <v>190112</v>
      </c>
      <c r="J87">
        <v>190586</v>
      </c>
      <c r="K87">
        <v>218578</v>
      </c>
      <c r="L87">
        <v>194042</v>
      </c>
    </row>
    <row r="88" spans="1:12">
      <c r="A88" s="25"/>
      <c r="B88" s="5" t="s">
        <v>91</v>
      </c>
      <c r="C88">
        <v>244574</v>
      </c>
      <c r="D88">
        <v>184234</v>
      </c>
      <c r="E88">
        <v>210454</v>
      </c>
      <c r="F88">
        <v>187528</v>
      </c>
      <c r="G88">
        <v>187626</v>
      </c>
      <c r="H88">
        <v>211148</v>
      </c>
      <c r="I88">
        <v>218704</v>
      </c>
      <c r="J88">
        <v>233390</v>
      </c>
      <c r="K88">
        <v>205842</v>
      </c>
      <c r="L88">
        <v>232172</v>
      </c>
    </row>
    <row r="89" spans="1:12">
      <c r="A89" s="25"/>
      <c r="B89" s="5" t="s">
        <v>92</v>
      </c>
      <c r="C89">
        <v>192258</v>
      </c>
      <c r="D89">
        <v>261864</v>
      </c>
      <c r="E89">
        <v>258760</v>
      </c>
      <c r="F89">
        <v>250340</v>
      </c>
      <c r="G89">
        <v>254080</v>
      </c>
      <c r="H89">
        <v>251286</v>
      </c>
      <c r="I89">
        <v>223878</v>
      </c>
      <c r="J89">
        <v>253658</v>
      </c>
      <c r="K89">
        <v>255274</v>
      </c>
      <c r="L89">
        <v>256294</v>
      </c>
    </row>
    <row r="90" spans="1:12">
      <c r="A90" s="25"/>
      <c r="B90" s="5" t="s">
        <v>93</v>
      </c>
      <c r="C90">
        <v>546992</v>
      </c>
      <c r="D90">
        <v>566170</v>
      </c>
      <c r="E90">
        <v>582304</v>
      </c>
      <c r="F90">
        <v>574488</v>
      </c>
      <c r="G90">
        <v>563704</v>
      </c>
      <c r="H90">
        <v>544480</v>
      </c>
      <c r="I90">
        <v>582424</v>
      </c>
      <c r="J90">
        <v>578140</v>
      </c>
      <c r="K90">
        <v>562000</v>
      </c>
      <c r="L90">
        <v>525516</v>
      </c>
    </row>
    <row r="91" spans="1:12">
      <c r="A91" s="25"/>
      <c r="B91" s="5" t="s">
        <v>94</v>
      </c>
      <c r="C91">
        <v>650530</v>
      </c>
      <c r="D91">
        <v>670490</v>
      </c>
      <c r="E91">
        <v>667152</v>
      </c>
      <c r="F91">
        <v>628116</v>
      </c>
      <c r="G91">
        <v>630508</v>
      </c>
      <c r="H91">
        <v>606906</v>
      </c>
      <c r="I91">
        <v>635738</v>
      </c>
      <c r="J91">
        <v>627400</v>
      </c>
      <c r="K91">
        <v>649268</v>
      </c>
      <c r="L91">
        <v>655348</v>
      </c>
    </row>
    <row r="92" spans="1:12">
      <c r="A92" s="25"/>
      <c r="B92" s="5" t="s">
        <v>95</v>
      </c>
      <c r="C92">
        <v>561160</v>
      </c>
      <c r="D92">
        <v>565646</v>
      </c>
      <c r="E92">
        <v>559034</v>
      </c>
      <c r="F92">
        <v>554204</v>
      </c>
      <c r="G92">
        <v>560932</v>
      </c>
      <c r="H92">
        <v>550084</v>
      </c>
      <c r="I92">
        <v>569496</v>
      </c>
      <c r="J92">
        <v>556470</v>
      </c>
      <c r="K92">
        <v>507218</v>
      </c>
      <c r="L92">
        <v>542370</v>
      </c>
    </row>
    <row r="93" spans="1:12">
      <c r="A93" s="25"/>
      <c r="B93" s="5" t="s">
        <v>96</v>
      </c>
      <c r="C93">
        <v>572778</v>
      </c>
      <c r="D93">
        <v>600738</v>
      </c>
      <c r="E93">
        <v>590936</v>
      </c>
      <c r="F93">
        <v>563036</v>
      </c>
      <c r="G93">
        <v>581758</v>
      </c>
      <c r="H93">
        <v>587062</v>
      </c>
      <c r="I93">
        <v>593298</v>
      </c>
      <c r="J93">
        <v>564734</v>
      </c>
      <c r="K93">
        <v>570774</v>
      </c>
      <c r="L93">
        <v>569246</v>
      </c>
    </row>
    <row r="94" spans="1:12">
      <c r="A94" s="25"/>
      <c r="B94" s="5" t="s">
        <v>97</v>
      </c>
      <c r="C94">
        <v>560658</v>
      </c>
      <c r="D94">
        <v>518744</v>
      </c>
      <c r="E94">
        <v>560048</v>
      </c>
      <c r="F94">
        <v>560340</v>
      </c>
      <c r="G94">
        <v>554960</v>
      </c>
      <c r="H94">
        <v>564164</v>
      </c>
      <c r="I94">
        <v>538760</v>
      </c>
      <c r="J94">
        <v>539800</v>
      </c>
      <c r="K94">
        <v>557484</v>
      </c>
      <c r="L94">
        <v>557632</v>
      </c>
    </row>
    <row r="95" spans="1:12">
      <c r="A95" s="25"/>
      <c r="B95" s="5" t="s">
        <v>98</v>
      </c>
      <c r="C95">
        <v>582028</v>
      </c>
      <c r="D95">
        <v>553758</v>
      </c>
      <c r="E95">
        <v>566058</v>
      </c>
      <c r="F95">
        <v>528666</v>
      </c>
      <c r="G95">
        <v>565230</v>
      </c>
      <c r="H95">
        <v>553406</v>
      </c>
      <c r="I95">
        <v>550030</v>
      </c>
      <c r="J95">
        <v>581352</v>
      </c>
      <c r="K95">
        <v>575076</v>
      </c>
      <c r="L95">
        <v>570666</v>
      </c>
    </row>
    <row r="96" spans="1:12">
      <c r="A96" s="25"/>
      <c r="B96" s="5" t="s">
        <v>99</v>
      </c>
      <c r="C96">
        <v>612616</v>
      </c>
      <c r="D96">
        <v>540528</v>
      </c>
      <c r="E96">
        <v>615910</v>
      </c>
      <c r="F96">
        <v>562740</v>
      </c>
      <c r="G96">
        <v>553836</v>
      </c>
      <c r="H96">
        <v>590280</v>
      </c>
      <c r="I96">
        <v>560590</v>
      </c>
      <c r="J96">
        <v>560290</v>
      </c>
      <c r="K96">
        <v>607524</v>
      </c>
      <c r="L96">
        <v>586242</v>
      </c>
    </row>
    <row r="97" spans="1:12">
      <c r="A97" s="25"/>
      <c r="B97" s="5" t="s">
        <v>100</v>
      </c>
      <c r="C97">
        <v>568928</v>
      </c>
      <c r="D97">
        <v>598106</v>
      </c>
      <c r="E97">
        <v>550226</v>
      </c>
      <c r="F97">
        <v>531932</v>
      </c>
      <c r="G97">
        <v>614196</v>
      </c>
      <c r="H97">
        <v>589082</v>
      </c>
      <c r="I97">
        <v>611136</v>
      </c>
      <c r="J97">
        <v>612466</v>
      </c>
      <c r="K97">
        <v>585536</v>
      </c>
      <c r="L97">
        <v>586592</v>
      </c>
    </row>
    <row r="98" spans="1:12">
      <c r="A98" s="25"/>
      <c r="B98" s="5" t="s">
        <v>101</v>
      </c>
      <c r="C98">
        <v>537874</v>
      </c>
      <c r="D98">
        <v>499372</v>
      </c>
      <c r="E98">
        <v>495144</v>
      </c>
      <c r="F98">
        <v>519136</v>
      </c>
      <c r="G98">
        <v>533790</v>
      </c>
      <c r="H98">
        <v>496634</v>
      </c>
      <c r="I98">
        <v>496270</v>
      </c>
      <c r="J98">
        <v>535444</v>
      </c>
      <c r="K98">
        <v>522554</v>
      </c>
      <c r="L98">
        <v>508270</v>
      </c>
    </row>
    <row r="99" spans="1:12">
      <c r="A99" s="25"/>
      <c r="B99" s="5" t="s">
        <v>102</v>
      </c>
      <c r="C99">
        <v>545328</v>
      </c>
      <c r="D99">
        <v>575798</v>
      </c>
      <c r="E99">
        <v>577682</v>
      </c>
      <c r="F99">
        <v>562528</v>
      </c>
      <c r="G99">
        <v>573336</v>
      </c>
      <c r="H99">
        <v>557862</v>
      </c>
      <c r="I99">
        <v>474048</v>
      </c>
      <c r="J99">
        <v>565122</v>
      </c>
      <c r="K99">
        <v>542944</v>
      </c>
      <c r="L99">
        <v>561616</v>
      </c>
    </row>
    <row r="100" spans="1:12">
      <c r="A100" s="25"/>
      <c r="B100" s="5" t="s">
        <v>103</v>
      </c>
      <c r="C100">
        <v>575320</v>
      </c>
      <c r="D100">
        <v>637676</v>
      </c>
      <c r="E100">
        <v>648242</v>
      </c>
      <c r="F100">
        <v>638088</v>
      </c>
      <c r="G100">
        <v>601280</v>
      </c>
      <c r="H100">
        <v>644544</v>
      </c>
      <c r="I100">
        <v>626636</v>
      </c>
      <c r="J100">
        <v>619344</v>
      </c>
      <c r="K100">
        <v>648292</v>
      </c>
      <c r="L100">
        <v>630172</v>
      </c>
    </row>
    <row r="101" spans="1:12">
      <c r="A101" s="25"/>
      <c r="B101" s="5" t="s">
        <v>104</v>
      </c>
      <c r="C101">
        <v>575866</v>
      </c>
      <c r="D101">
        <v>576232</v>
      </c>
      <c r="E101">
        <v>511270</v>
      </c>
      <c r="F101">
        <v>584732</v>
      </c>
      <c r="G101">
        <v>564152</v>
      </c>
      <c r="H101">
        <v>584422</v>
      </c>
      <c r="I101">
        <v>569050</v>
      </c>
      <c r="J101">
        <v>588698</v>
      </c>
      <c r="K101">
        <v>562042</v>
      </c>
      <c r="L101">
        <v>565126</v>
      </c>
    </row>
    <row r="102" spans="1:12">
      <c r="A102" s="25"/>
      <c r="B102" s="5" t="s">
        <v>105</v>
      </c>
      <c r="C102">
        <v>538116</v>
      </c>
      <c r="D102">
        <v>495600</v>
      </c>
      <c r="E102">
        <v>518646</v>
      </c>
      <c r="F102">
        <v>553416</v>
      </c>
      <c r="G102">
        <v>536550</v>
      </c>
      <c r="H102">
        <v>535786</v>
      </c>
      <c r="I102">
        <v>544858</v>
      </c>
      <c r="J102">
        <v>547010</v>
      </c>
      <c r="K102">
        <v>525740</v>
      </c>
      <c r="L102">
        <v>481266</v>
      </c>
    </row>
    <row r="103" spans="1:12">
      <c r="A103" s="25"/>
      <c r="B103" s="5" t="s">
        <v>106</v>
      </c>
      <c r="C103">
        <v>541264</v>
      </c>
      <c r="D103">
        <v>493636</v>
      </c>
      <c r="E103">
        <v>509072</v>
      </c>
      <c r="F103">
        <v>519328</v>
      </c>
      <c r="G103">
        <v>514400</v>
      </c>
      <c r="H103">
        <v>504610</v>
      </c>
      <c r="I103">
        <v>523674</v>
      </c>
      <c r="J103">
        <v>492770</v>
      </c>
      <c r="K103">
        <v>528700</v>
      </c>
      <c r="L103">
        <v>520570</v>
      </c>
    </row>
    <row r="104" spans="1:12">
      <c r="A104" s="25"/>
      <c r="B104" s="5" t="s">
        <v>107</v>
      </c>
      <c r="C104">
        <v>596042</v>
      </c>
      <c r="D104">
        <v>514346</v>
      </c>
      <c r="E104">
        <v>574836</v>
      </c>
      <c r="F104">
        <v>575466</v>
      </c>
      <c r="G104">
        <v>579622</v>
      </c>
      <c r="H104">
        <v>591784</v>
      </c>
      <c r="I104">
        <v>591470</v>
      </c>
      <c r="J104">
        <v>527454</v>
      </c>
      <c r="K104">
        <v>597750</v>
      </c>
      <c r="L104">
        <v>596492</v>
      </c>
    </row>
    <row r="105" spans="1:12">
      <c r="A105" s="25"/>
      <c r="B105" s="5" t="s">
        <v>108</v>
      </c>
      <c r="C105">
        <v>582654</v>
      </c>
      <c r="D105">
        <v>557754</v>
      </c>
      <c r="E105">
        <v>574264</v>
      </c>
      <c r="F105">
        <v>605364</v>
      </c>
      <c r="G105">
        <v>520672</v>
      </c>
      <c r="H105">
        <v>579900</v>
      </c>
      <c r="I105">
        <v>585084</v>
      </c>
      <c r="J105">
        <v>607628</v>
      </c>
      <c r="K105">
        <v>580176</v>
      </c>
      <c r="L105">
        <v>614008</v>
      </c>
    </row>
    <row r="106" spans="1:12">
      <c r="A106" s="25"/>
      <c r="B106" s="5" t="s">
        <v>109</v>
      </c>
      <c r="C106">
        <v>491752</v>
      </c>
      <c r="D106">
        <v>537082</v>
      </c>
      <c r="E106">
        <v>490054</v>
      </c>
      <c r="F106">
        <v>499674</v>
      </c>
      <c r="G106">
        <v>519022</v>
      </c>
      <c r="H106">
        <v>513836</v>
      </c>
      <c r="I106">
        <v>465584</v>
      </c>
      <c r="J106">
        <v>503390</v>
      </c>
      <c r="K106">
        <v>532004</v>
      </c>
      <c r="L106">
        <v>538324</v>
      </c>
    </row>
    <row r="107" spans="1:12">
      <c r="A107" s="25"/>
      <c r="B107" s="5" t="s">
        <v>110</v>
      </c>
      <c r="C107">
        <v>556058</v>
      </c>
      <c r="D107">
        <v>561048</v>
      </c>
      <c r="E107">
        <v>575452</v>
      </c>
      <c r="F107">
        <v>548566</v>
      </c>
      <c r="G107">
        <v>500928</v>
      </c>
      <c r="H107">
        <v>557508</v>
      </c>
      <c r="I107">
        <v>554316</v>
      </c>
      <c r="J107">
        <v>554200</v>
      </c>
      <c r="K107">
        <v>546994</v>
      </c>
      <c r="L107">
        <v>548348</v>
      </c>
    </row>
    <row r="108" spans="1:12">
      <c r="A108" s="25"/>
      <c r="B108" s="5" t="s">
        <v>111</v>
      </c>
      <c r="C108">
        <v>545826</v>
      </c>
      <c r="D108">
        <v>591434</v>
      </c>
      <c r="E108">
        <v>593994</v>
      </c>
      <c r="F108">
        <v>589904</v>
      </c>
      <c r="G108">
        <v>590738</v>
      </c>
      <c r="H108">
        <v>508878</v>
      </c>
      <c r="I108">
        <v>530168</v>
      </c>
      <c r="J108">
        <v>512556</v>
      </c>
      <c r="K108">
        <v>589750</v>
      </c>
      <c r="L108">
        <v>591094</v>
      </c>
    </row>
    <row r="109" spans="1:12">
      <c r="A109" s="25"/>
      <c r="B109" s="5" t="s">
        <v>112</v>
      </c>
      <c r="C109">
        <v>636814</v>
      </c>
      <c r="D109">
        <v>635296</v>
      </c>
      <c r="E109">
        <v>567670</v>
      </c>
      <c r="F109">
        <v>619202</v>
      </c>
      <c r="G109">
        <v>585030</v>
      </c>
      <c r="H109">
        <v>624876</v>
      </c>
      <c r="I109">
        <v>631876</v>
      </c>
      <c r="J109">
        <v>622080</v>
      </c>
      <c r="K109">
        <v>622312</v>
      </c>
      <c r="L109">
        <v>593990</v>
      </c>
    </row>
    <row r="110" spans="1:12">
      <c r="A110" s="25"/>
      <c r="B110" s="5" t="s">
        <v>113</v>
      </c>
      <c r="C110">
        <v>9430956</v>
      </c>
      <c r="D110">
        <v>9433574</v>
      </c>
      <c r="E110">
        <v>9453806</v>
      </c>
      <c r="F110">
        <v>9445588</v>
      </c>
      <c r="G110">
        <v>9431684</v>
      </c>
      <c r="H110">
        <v>9447062</v>
      </c>
      <c r="I110">
        <v>9448904</v>
      </c>
      <c r="J110">
        <v>9458546</v>
      </c>
      <c r="K110">
        <v>9431228</v>
      </c>
      <c r="L110">
        <v>9453248</v>
      </c>
    </row>
    <row r="111" spans="1:12">
      <c r="A111" s="25"/>
      <c r="B111" s="5" t="s">
        <v>114</v>
      </c>
      <c r="C111">
        <v>180718</v>
      </c>
      <c r="D111">
        <v>181016</v>
      </c>
      <c r="E111">
        <v>182242</v>
      </c>
      <c r="F111">
        <v>181190</v>
      </c>
      <c r="G111">
        <v>178842</v>
      </c>
      <c r="H111">
        <v>179754</v>
      </c>
      <c r="I111">
        <v>179034</v>
      </c>
      <c r="J111">
        <v>178714</v>
      </c>
      <c r="K111">
        <v>176194</v>
      </c>
      <c r="L111">
        <v>182760</v>
      </c>
    </row>
    <row r="112" spans="1:12">
      <c r="A112" s="25"/>
      <c r="B112" s="5" t="s">
        <v>115</v>
      </c>
      <c r="C112">
        <v>297746</v>
      </c>
      <c r="D112">
        <v>291690</v>
      </c>
      <c r="E112">
        <v>298854</v>
      </c>
      <c r="F112">
        <v>297280</v>
      </c>
      <c r="G112">
        <v>296162</v>
      </c>
      <c r="H112">
        <v>293494</v>
      </c>
      <c r="I112">
        <v>297384</v>
      </c>
      <c r="J112">
        <v>297462</v>
      </c>
      <c r="K112">
        <v>296780</v>
      </c>
      <c r="L112">
        <v>289132</v>
      </c>
    </row>
    <row r="113" spans="1:12">
      <c r="A113" s="25"/>
      <c r="B113" s="5" t="s">
        <v>116</v>
      </c>
      <c r="C113">
        <v>292532</v>
      </c>
      <c r="D113">
        <v>292858</v>
      </c>
      <c r="E113">
        <v>292496</v>
      </c>
      <c r="F113">
        <v>292508</v>
      </c>
      <c r="G113">
        <v>292426</v>
      </c>
      <c r="H113">
        <v>292398</v>
      </c>
      <c r="I113">
        <v>292358</v>
      </c>
      <c r="J113">
        <v>292452</v>
      </c>
      <c r="K113">
        <v>292778</v>
      </c>
      <c r="L113">
        <v>292976</v>
      </c>
    </row>
    <row r="114" spans="1:12" ht="16" thickBot="1">
      <c r="A114" s="26"/>
      <c r="B114" s="7" t="s">
        <v>117</v>
      </c>
      <c r="C114" s="7">
        <v>52838</v>
      </c>
      <c r="D114" s="7">
        <v>53000</v>
      </c>
      <c r="E114" s="7">
        <v>52738</v>
      </c>
      <c r="F114" s="7">
        <v>52834</v>
      </c>
      <c r="G114" s="7">
        <v>52800</v>
      </c>
      <c r="H114" s="7">
        <v>52834</v>
      </c>
      <c r="I114" s="7">
        <v>52988</v>
      </c>
      <c r="J114" s="7">
        <v>52864</v>
      </c>
      <c r="K114" s="7">
        <v>52712</v>
      </c>
      <c r="L114" s="7">
        <v>53080</v>
      </c>
    </row>
  </sheetData>
  <mergeCells count="2">
    <mergeCell ref="A2:A54"/>
    <mergeCell ref="A55:A1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NSGA2</vt:lpstr>
      <vt:lpstr>SGA</vt:lpstr>
      <vt:lpstr>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 Ceberio Uribe</dc:creator>
  <cp:lastModifiedBy>Josu Ceberio</cp:lastModifiedBy>
  <cp:lastPrinted>2015-06-03T07:14:56Z</cp:lastPrinted>
  <dcterms:created xsi:type="dcterms:W3CDTF">2014-07-04T10:38:45Z</dcterms:created>
  <dcterms:modified xsi:type="dcterms:W3CDTF">2015-07-06T08:19:49Z</dcterms:modified>
</cp:coreProperties>
</file>